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codeName="ThisWorkbook" autoCompressPictures="0"/>
  <mc:AlternateContent xmlns:mc="http://schemas.openxmlformats.org/markup-compatibility/2006">
    <mc:Choice Requires="x15">
      <x15ac:absPath xmlns:x15ac="http://schemas.microsoft.com/office/spreadsheetml/2010/11/ac" url="G:\A - EUCAST\EUCAST tables\Clinical breakpoints\"/>
    </mc:Choice>
  </mc:AlternateContent>
  <xr:revisionPtr revIDLastSave="0" documentId="13_ncr:1_{87CF8E82-A546-435C-807E-C19F717F2EE8}" xr6:coauthVersionLast="36" xr6:coauthVersionMax="36" xr10:uidLastSave="{00000000-0000-0000-0000-000000000000}"/>
  <bookViews>
    <workbookView xWindow="0" yWindow="0" windowWidth="28800" windowHeight="11730" tabRatio="889" xr2:uid="{00000000-000D-0000-FFFF-FFFF00000000}"/>
  </bookViews>
  <sheets>
    <sheet name="Content" sheetId="23" r:id="rId1"/>
    <sheet name="Changes" sheetId="21" r:id="rId2"/>
    <sheet name="Notes" sheetId="18" r:id="rId3"/>
    <sheet name="Guidance" sheetId="31" r:id="rId4"/>
    <sheet name="Dosages" sheetId="54" r:id="rId5"/>
    <sheet name="Technical uncertainty" sheetId="38" r:id="rId6"/>
    <sheet name="Enterobacterales" sheetId="1" r:id="rId7"/>
    <sheet name="Pseudomonas" sheetId="2" r:id="rId8"/>
    <sheet name="S.maltophilia" sheetId="26" r:id="rId9"/>
    <sheet name="Acinetobacter" sheetId="3" r:id="rId10"/>
    <sheet name="Staphylococcus" sheetId="4" r:id="rId11"/>
    <sheet name="Enterococcus" sheetId="5" r:id="rId12"/>
    <sheet name="Streptococcus A,B,C,G" sheetId="19" r:id="rId13"/>
    <sheet name="S.pneumoniae" sheetId="7" r:id="rId14"/>
    <sheet name="Viridans group streptococci" sheetId="8" r:id="rId15"/>
    <sheet name="H.influenzae" sheetId="39" r:id="rId16"/>
    <sheet name="M.catarrhalis" sheetId="10" r:id="rId17"/>
    <sheet name="N.gonorrhoeae" sheetId="11" r:id="rId18"/>
    <sheet name="N.meningitidis" sheetId="12" r:id="rId19"/>
    <sheet name="Anaerobic bacteria" sheetId="52" r:id="rId20"/>
    <sheet name="H.pylori" sheetId="25" r:id="rId21"/>
    <sheet name="L.monocytogenes" sheetId="27" r:id="rId22"/>
    <sheet name="Pasteurella" sheetId="28" r:id="rId23"/>
    <sheet name="C.jejuni_C.coli" sheetId="29" r:id="rId24"/>
    <sheet name="Corynebacterium" sheetId="55" r:id="rId25"/>
    <sheet name="C.diphtheriae_C.ulcerans" sheetId="56" r:id="rId26"/>
    <sheet name="A.sanguinicola_A.urinae" sheetId="34" r:id="rId27"/>
    <sheet name="K.kingae" sheetId="35" r:id="rId28"/>
    <sheet name="Aeromonas" sheetId="37" r:id="rId29"/>
    <sheet name="A.xylosoxidans" sheetId="50" r:id="rId30"/>
    <sheet name="Vibrio" sheetId="51" r:id="rId31"/>
    <sheet name="Bacillus" sheetId="49" r:id="rId32"/>
    <sheet name="B.anthracis" sheetId="57" r:id="rId33"/>
    <sheet name="B.melitensis " sheetId="58" r:id="rId34"/>
    <sheet name="B.pseudomallei" sheetId="40" r:id="rId35"/>
    <sheet name="B.cepacia" sheetId="43" r:id="rId36"/>
    <sheet name="L.pneumophila" sheetId="47" r:id="rId37"/>
    <sheet name="M.tuberculosis" sheetId="32" r:id="rId38"/>
    <sheet name="Topical agents" sheetId="36" r:id="rId39"/>
    <sheet name="PK PD breakpoints" sheetId="33" state="hidden" r:id="rId40"/>
    <sheet name="PK_PD breakpoints" sheetId="60" r:id="rId41"/>
    <sheet name="BPs by Agent" sheetId="53" state="hidden" r:id="rId42"/>
  </sheets>
  <externalReferences>
    <externalReference r:id="rId43"/>
    <externalReference r:id="rId44"/>
    <externalReference r:id="rId45"/>
    <externalReference r:id="rId46"/>
  </externalReferences>
  <definedNames>
    <definedName name="_xlnm._FilterDatabase" localSheetId="41" hidden="1">'BPs by Agent'!$A$1:$J$1253</definedName>
    <definedName name="Achromobacter">A.xylosoxidans!$A$1</definedName>
    <definedName name="Acinetobacter">Acinetobacter!$A$1</definedName>
    <definedName name="Aerocoocus" localSheetId="29">A.xylosoxidans!$A$1</definedName>
    <definedName name="Aerocoocus" localSheetId="28">Aeromonas!$A$1</definedName>
    <definedName name="Aerocoocus" localSheetId="19">'Anaerobic bacteria'!$A$8</definedName>
    <definedName name="Aerocoocus" localSheetId="32">B.anthracis!$A$1</definedName>
    <definedName name="Aerocoocus" localSheetId="33">'B.melitensis '!$A$1</definedName>
    <definedName name="Aerocoocus" localSheetId="34">B.pseudomallei!$A$1</definedName>
    <definedName name="Aerocoocus" localSheetId="31">Bacillus!$A$1</definedName>
    <definedName name="Aerocoocus" localSheetId="27">K.kingae!$A$1</definedName>
    <definedName name="Aerocoocus">A.sanguinicola_A.urinae!$A$1</definedName>
    <definedName name="Aeromonas" localSheetId="29">A.xylosoxidans!$A$1</definedName>
    <definedName name="Aeromonas" localSheetId="19">'Anaerobic bacteria'!$A$8</definedName>
    <definedName name="Aeromonas" localSheetId="32">B.anthracis!$A$1</definedName>
    <definedName name="Aeromonas" localSheetId="33">'B.melitensis '!$A$1</definedName>
    <definedName name="Aeromonas" localSheetId="34">B.pseudomallei!$A$1</definedName>
    <definedName name="Aeromonas" localSheetId="31">Bacillus!$A$1</definedName>
    <definedName name="Aeromonas">Aeromonas!$A$1</definedName>
    <definedName name="Anaerobes">'Anaerobic bacteria'!$A$1</definedName>
    <definedName name="Anaerobes2" localSheetId="32">#REF!</definedName>
    <definedName name="Anaerobes2" localSheetId="33">#REF!</definedName>
    <definedName name="Anaerobes2" localSheetId="25">#REF!</definedName>
    <definedName name="Anaerobes2" localSheetId="4">#REF!</definedName>
    <definedName name="Anaerobes2" localSheetId="40">#REF!</definedName>
    <definedName name="Anaerobes2">#REF!</definedName>
    <definedName name="B.cepacia">B.cepacia!$C$18</definedName>
    <definedName name="B.cepaciaA1">B.cepacia!$A$1</definedName>
    <definedName name="B.pseudmallei" localSheetId="32">B.anthracis!$A$1</definedName>
    <definedName name="B.pseudmallei" localSheetId="33">'B.melitensis '!$A$1</definedName>
    <definedName name="B.pseudmallei" localSheetId="31">Bacillus!$A$1</definedName>
    <definedName name="B.pseudmallei">B.pseudomallei!$A$1</definedName>
    <definedName name="Bacillus" localSheetId="32">B.anthracis!$A$1</definedName>
    <definedName name="Bacillus" localSheetId="33">'B.melitensis '!$A$1</definedName>
    <definedName name="Bacillus">Bacillus!$A$1</definedName>
    <definedName name="Banthracis">B.anthracis!$A$1</definedName>
    <definedName name="Bmelitensis">'B.melitensis '!$C$11</definedName>
    <definedName name="Burkholderia" localSheetId="32">B.anthracis!$A$1</definedName>
    <definedName name="Burkholderia" localSheetId="33">'B.melitensis '!$A$1</definedName>
    <definedName name="Burkholderia" localSheetId="31">Bacillus!$A$1</definedName>
    <definedName name="Burkholderia">B.pseudomallei!$A$1</definedName>
    <definedName name="C.diphtheriae_C.ulcerans">'C.diphtheriae_C.ulcerans'!$A$1</definedName>
    <definedName name="Campylobacter">'C.jejuni_C.coli'!$A$1</definedName>
    <definedName name="Corynebacterium" localSheetId="26">A.sanguinicola_A.urinae!$A$1</definedName>
    <definedName name="Corynebacterium" localSheetId="29">A.xylosoxidans!$A$1</definedName>
    <definedName name="Corynebacterium" localSheetId="28">Aeromonas!$A$1</definedName>
    <definedName name="Corynebacterium" localSheetId="19">'Anaerobic bacteria'!$A$8</definedName>
    <definedName name="Corynebacterium" localSheetId="32">B.anthracis!$A$1</definedName>
    <definedName name="Corynebacterium" localSheetId="33">'B.melitensis '!$A$1</definedName>
    <definedName name="Corynebacterium" localSheetId="34">B.pseudomallei!$A$1</definedName>
    <definedName name="Corynebacterium" localSheetId="31">Bacillus!$A$1</definedName>
    <definedName name="Corynebacterium" localSheetId="25">'C.diphtheriae_C.ulcerans'!$A$1</definedName>
    <definedName name="Corynebacterium" localSheetId="24">Corynebacterium!$A$1</definedName>
    <definedName name="Corynebacterium" localSheetId="27">K.kingae!$A$1</definedName>
    <definedName name="Corynebacterium" localSheetId="40">#REF!</definedName>
    <definedName name="Corynebacterium">#REF!</definedName>
    <definedName name="Dosages" localSheetId="29">#REF!</definedName>
    <definedName name="Dosages" localSheetId="19">#REF!</definedName>
    <definedName name="Dosages" localSheetId="32">#REF!</definedName>
    <definedName name="Dosages" localSheetId="33">#REF!</definedName>
    <definedName name="Dosages" localSheetId="31">#REF!</definedName>
    <definedName name="Dosages" localSheetId="25">#REF!</definedName>
    <definedName name="Dosages" localSheetId="4">Dosages!$A$1</definedName>
    <definedName name="Dosages" localSheetId="40">#REF!</definedName>
    <definedName name="Dosages">#REF!</definedName>
    <definedName name="E.faecalis_faecium">Enterococcus!$A$1</definedName>
    <definedName name="Enterobacterales">Enterobacterales!$A$1</definedName>
    <definedName name="Gramneganaerobes" localSheetId="32">#REF!</definedName>
    <definedName name="Gramneganaerobes" localSheetId="33">#REF!</definedName>
    <definedName name="Gramneganaerobes" localSheetId="25">#REF!</definedName>
    <definedName name="Gramneganaerobes" localSheetId="4">#REF!</definedName>
    <definedName name="Gramneganaerobes" localSheetId="40">#REF!</definedName>
    <definedName name="Gramneganaerobes">#REF!</definedName>
    <definedName name="Gramposanaerobes" localSheetId="32">#REF!</definedName>
    <definedName name="Gramposanaerobes" localSheetId="33">#REF!</definedName>
    <definedName name="Gramposanaerobes" localSheetId="25">#REF!</definedName>
    <definedName name="Gramposanaerobes" localSheetId="4">#REF!</definedName>
    <definedName name="Gramposanaerobes" localSheetId="40">#REF!</definedName>
    <definedName name="Gramposanaerobes">#REF!</definedName>
    <definedName name="graph" localSheetId="16">M.catarrhalis!#REF!</definedName>
    <definedName name="Gunnar" localSheetId="29">#REF!</definedName>
    <definedName name="Gunnar" localSheetId="19">#REF!</definedName>
    <definedName name="Gunnar" localSheetId="32">#REF!</definedName>
    <definedName name="Gunnar" localSheetId="33">#REF!</definedName>
    <definedName name="Gunnar" localSheetId="31">#REF!</definedName>
    <definedName name="Gunnar" localSheetId="25">#REF!</definedName>
    <definedName name="Gunnar" localSheetId="4">#REF!</definedName>
    <definedName name="Gunnar" localSheetId="36">#REF!</definedName>
    <definedName name="Gunnar" localSheetId="40">#REF!</definedName>
    <definedName name="Gunnar">#REF!</definedName>
    <definedName name="Gunnar2" localSheetId="29">#REF!</definedName>
    <definedName name="Gunnar2" localSheetId="19">#REF!</definedName>
    <definedName name="Gunnar2" localSheetId="32">#REF!</definedName>
    <definedName name="Gunnar2" localSheetId="33">#REF!</definedName>
    <definedName name="Gunnar2" localSheetId="31">#REF!</definedName>
    <definedName name="Gunnar2" localSheetId="25">#REF!</definedName>
    <definedName name="Gunnar2" localSheetId="4">#REF!</definedName>
    <definedName name="Gunnar2" localSheetId="36">#REF!</definedName>
    <definedName name="Gunnar2" localSheetId="40">#REF!</definedName>
    <definedName name="Gunnar2">#REF!</definedName>
    <definedName name="Kingella" localSheetId="29">A.xylosoxidans!$A$1</definedName>
    <definedName name="Kingella" localSheetId="28">Aeromonas!$A$1</definedName>
    <definedName name="Kingella" localSheetId="19">'Anaerobic bacteria'!$A$8</definedName>
    <definedName name="Kingella" localSheetId="32">B.anthracis!$A$1</definedName>
    <definedName name="Kingella" localSheetId="33">'B.melitensis '!$A$1</definedName>
    <definedName name="Kingella" localSheetId="34">B.pseudomallei!$A$1</definedName>
    <definedName name="Kingella" localSheetId="31">Bacillus!$A$1</definedName>
    <definedName name="Kingella">K.kingae!$A$1</definedName>
    <definedName name="L.pneumophila">L.pneumophila!$H$26</definedName>
    <definedName name="L.pneumophilaA1">L.pneumophila!$A$1</definedName>
    <definedName name="L.pneumpphila">L.pneumophila!$H$26</definedName>
    <definedName name="Listeria">L.monocytogenes!$A$1</definedName>
    <definedName name="Pasteurella">Pasteurella!$A$1</definedName>
    <definedName name="PKPD" localSheetId="40">'PK_PD breakpoints'!$A$1</definedName>
    <definedName name="PKPD">'PK PD breakpoints'!$A$1</definedName>
    <definedName name="Pseudomonas">Pseudomonas!$A$1</definedName>
    <definedName name="Spneumoniae">S.pneumoniae!$A$1</definedName>
    <definedName name="Staphylococcus">Staphylococcus!$A$1</definedName>
    <definedName name="StreptABCG">'Streptococcus A,B,C,G'!$A$1</definedName>
    <definedName name="Test" localSheetId="29">#REF!</definedName>
    <definedName name="Test" localSheetId="28">#REF!</definedName>
    <definedName name="Test" localSheetId="19">#REF!</definedName>
    <definedName name="Test" localSheetId="32">#REF!</definedName>
    <definedName name="Test" localSheetId="35">#REF!</definedName>
    <definedName name="Test" localSheetId="33">#REF!</definedName>
    <definedName name="Test" localSheetId="34">#REF!</definedName>
    <definedName name="Test" localSheetId="31">#REF!</definedName>
    <definedName name="Test" localSheetId="25">#REF!</definedName>
    <definedName name="Test" localSheetId="4">#REF!</definedName>
    <definedName name="Test" localSheetId="15">#REF!</definedName>
    <definedName name="Test" localSheetId="36">#REF!</definedName>
    <definedName name="Test" localSheetId="40">#REF!</definedName>
    <definedName name="Test" localSheetId="5">#REF!</definedName>
    <definedName name="Test">#REF!</definedName>
    <definedName name="Test2" localSheetId="29">#REF!</definedName>
    <definedName name="Test2" localSheetId="28">#REF!</definedName>
    <definedName name="Test2" localSheetId="19">#REF!</definedName>
    <definedName name="Test2" localSheetId="32">#REF!</definedName>
    <definedName name="Test2" localSheetId="35">#REF!</definedName>
    <definedName name="Test2" localSheetId="33">#REF!</definedName>
    <definedName name="Test2" localSheetId="34">#REF!</definedName>
    <definedName name="Test2" localSheetId="31">#REF!</definedName>
    <definedName name="Test2" localSheetId="25">#REF!</definedName>
    <definedName name="Test2" localSheetId="4">#REF!</definedName>
    <definedName name="Test2" localSheetId="15">#REF!</definedName>
    <definedName name="Test2" localSheetId="36">#REF!</definedName>
    <definedName name="Test2" localSheetId="40">#REF!</definedName>
    <definedName name="Test2" localSheetId="5">#REF!</definedName>
    <definedName name="Test2">#REF!</definedName>
    <definedName name="Topical">'Topical agents'!$A$1</definedName>
    <definedName name="Topicals" localSheetId="29">'Topical agents'!#REF!</definedName>
    <definedName name="Topicals" localSheetId="19">'[1]Topical agents'!#REF!</definedName>
    <definedName name="Topicals" localSheetId="32">'Topical agents'!#REF!</definedName>
    <definedName name="Topicals" localSheetId="33">'Topical agents'!#REF!</definedName>
    <definedName name="Topicals" localSheetId="31">'Topical agents'!#REF!</definedName>
    <definedName name="Topicals" localSheetId="25">'[2]Topical agents'!#REF!</definedName>
    <definedName name="Topicals" localSheetId="24">'[2]Topical agents'!#REF!</definedName>
    <definedName name="Topicals" localSheetId="4">'[3]Topical agents'!#REF!</definedName>
    <definedName name="Topicals" localSheetId="40">'[4]Topical agents'!#REF!</definedName>
    <definedName name="Topicals">'Topical agents'!#REF!</definedName>
    <definedName name="_xlnm.Print_Area" localSheetId="29">A.xylosoxidans!$A$1:$I$35</definedName>
    <definedName name="_xlnm.Print_Area" localSheetId="9">Acinetobacter!$A$1:$I$139</definedName>
    <definedName name="_xlnm.Print_Area" localSheetId="19">'Anaerobic bacteria'!$A$1:$I$120</definedName>
    <definedName name="_xlnm.Print_Area" localSheetId="34">B.pseudomallei!$A$1:$I$49</definedName>
    <definedName name="_xlnm.Print_Area" localSheetId="25">'C.diphtheriae_C.ulcerans'!$A$1:$I$48</definedName>
    <definedName name="_xlnm.Print_Area" localSheetId="23">'C.jejuni_C.coli'!$A$1:$I$23</definedName>
    <definedName name="_xlnm.Print_Area" localSheetId="1">Changes!$A$1:$B$22</definedName>
    <definedName name="_xlnm.Print_Area" localSheetId="0">Content!$A$1:$C$53</definedName>
    <definedName name="_xlnm.Print_Area" localSheetId="24">Corynebacterium!$A$1:$I$47</definedName>
    <definedName name="_xlnm.Print_Area" localSheetId="4">Dosages!$A$1:$E$128</definedName>
    <definedName name="_xlnm.Print_Area" localSheetId="6">Enterobacterales!$A$1:$I$172</definedName>
    <definedName name="_xlnm.Print_Area" localSheetId="11">Enterococcus!$A$1:$I$157</definedName>
    <definedName name="_xlnm.Print_Area" localSheetId="3">Guidance!$A$1:$I$42</definedName>
    <definedName name="_xlnm.Print_Area" localSheetId="15">H.influenzae!$A$1:$I$204</definedName>
    <definedName name="_xlnm.Print_Area" localSheetId="20">H.pylori!$A$1:$E$30</definedName>
    <definedName name="_xlnm.Print_Area" localSheetId="16">M.catarrhalis!$A$1:$I$133</definedName>
    <definedName name="_xlnm.Print_Area" localSheetId="17">N.gonorrhoeae!$A$1:$E$135</definedName>
    <definedName name="_xlnm.Print_Area" localSheetId="18">N.meningitidis!$A$1:$E$135</definedName>
    <definedName name="_xlnm.Print_Area" localSheetId="39">'PK PD breakpoints'!$A$1:$D$132</definedName>
    <definedName name="_xlnm.Print_Area" localSheetId="40">'PK_PD breakpoints'!$A$1:$D$4</definedName>
    <definedName name="_xlnm.Print_Area" localSheetId="7">Pseudomonas!$A$1:$I$140</definedName>
    <definedName name="_xlnm.Print_Area" localSheetId="8">S.maltophilia!$A$1:$I$32</definedName>
    <definedName name="_xlnm.Print_Area" localSheetId="13">S.pneumoniae!$A$1:$I$176</definedName>
    <definedName name="_xlnm.Print_Area" localSheetId="10">Staphylococcus!$A$1:$I$168</definedName>
    <definedName name="_xlnm.Print_Area" localSheetId="12">'Streptococcus A,B,C,G'!$A$1:$I$136</definedName>
    <definedName name="_xlnm.Print_Area" localSheetId="30">Vibrio!$A$1:$I$47</definedName>
    <definedName name="_xlnm.Print_Area" localSheetId="14">'Viridans group streptococci'!$A$1:$I$138</definedName>
    <definedName name="_xlnm.Print_Titles" localSheetId="26">A.sanguinicola_A.urinae!$1:$4</definedName>
    <definedName name="_xlnm.Print_Titles" localSheetId="29">A.xylosoxidans!$1:$4</definedName>
    <definedName name="_xlnm.Print_Titles" localSheetId="9">Acinetobacter!$1:$4</definedName>
    <definedName name="_xlnm.Print_Titles" localSheetId="28">Aeromonas!$1:$4</definedName>
    <definedName name="_xlnm.Print_Titles" localSheetId="19">'Anaerobic bacteria'!$1:$5</definedName>
    <definedName name="_xlnm.Print_Titles" localSheetId="32">B.anthracis!$1:$4</definedName>
    <definedName name="_xlnm.Print_Titles" localSheetId="35">B.cepacia!$1:$3</definedName>
    <definedName name="_xlnm.Print_Titles" localSheetId="33">'B.melitensis '!$1:$4</definedName>
    <definedName name="_xlnm.Print_Titles" localSheetId="34">B.pseudomallei!$1:$4</definedName>
    <definedName name="_xlnm.Print_Titles" localSheetId="31">Bacillus!$1:$4</definedName>
    <definedName name="_xlnm.Print_Titles" localSheetId="25">'C.diphtheriae_C.ulcerans'!$1:$4</definedName>
    <definedName name="_xlnm.Print_Titles" localSheetId="23">'C.jejuni_C.coli'!$1:$4</definedName>
    <definedName name="_xlnm.Print_Titles" localSheetId="1">Changes!$5:$5</definedName>
    <definedName name="_xlnm.Print_Titles" localSheetId="0">Content!$7:$7</definedName>
    <definedName name="_xlnm.Print_Titles" localSheetId="24">Corynebacterium!$1:$4</definedName>
    <definedName name="_xlnm.Print_Titles" localSheetId="4">Dosages!$1:$2</definedName>
    <definedName name="_xlnm.Print_Titles" localSheetId="6">Enterobacterales!$1:$4</definedName>
    <definedName name="_xlnm.Print_Titles" localSheetId="11">Enterococcus!$1:$4</definedName>
    <definedName name="_xlnm.Print_Titles" localSheetId="15">H.influenzae!$1:$4</definedName>
    <definedName name="_xlnm.Print_Titles" localSheetId="20">H.pylori!$1:$4</definedName>
    <definedName name="_xlnm.Print_Titles" localSheetId="27">K.kingae!$1:$4</definedName>
    <definedName name="_xlnm.Print_Titles" localSheetId="21">L.monocytogenes!$1:$4</definedName>
    <definedName name="_xlnm.Print_Titles" localSheetId="36">L.pneumophila!$1:$3</definedName>
    <definedName name="_xlnm.Print_Titles" localSheetId="16">M.catarrhalis!$1:$4</definedName>
    <definedName name="_xlnm.Print_Titles" localSheetId="37">M.tuberculosis!$1:$4</definedName>
    <definedName name="_xlnm.Print_Titles" localSheetId="17">N.gonorrhoeae!$1:$4</definedName>
    <definedName name="_xlnm.Print_Titles" localSheetId="18">N.meningitidis!$1:$4</definedName>
    <definedName name="_xlnm.Print_Titles" localSheetId="2">Notes!$5:$5</definedName>
    <definedName name="_xlnm.Print_Titles" localSheetId="22">Pasteurella!$1:$4</definedName>
    <definedName name="_xlnm.Print_Titles" localSheetId="39">'PK PD breakpoints'!$1:$3</definedName>
    <definedName name="_xlnm.Print_Titles" localSheetId="40">'PK_PD breakpoints'!$1:$1</definedName>
    <definedName name="_xlnm.Print_Titles" localSheetId="7">Pseudomonas!$1:$4</definedName>
    <definedName name="_xlnm.Print_Titles" localSheetId="8">S.maltophilia!$1:$4</definedName>
    <definedName name="_xlnm.Print_Titles" localSheetId="13">S.pneumoniae!$1:$4</definedName>
    <definedName name="_xlnm.Print_Titles" localSheetId="10">Staphylococcus!$1:$4</definedName>
    <definedName name="_xlnm.Print_Titles" localSheetId="12">'Streptococcus A,B,C,G'!$1:$4</definedName>
    <definedName name="_xlnm.Print_Titles" localSheetId="5">'Technical uncertainty'!$5:$6</definedName>
    <definedName name="_xlnm.Print_Titles" localSheetId="30">Vibrio!$1:$4</definedName>
    <definedName name="_xlnm.Print_Titles" localSheetId="14">'Viridans group streptococci'!$1:$4</definedName>
    <definedName name="Vibrio">Vibrio!$A$1</definedName>
    <definedName name="Viridansstrept">'Viridans group streptococci'!$A$1</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760" i="53" l="1"/>
  <c r="E760" i="53"/>
  <c r="F760" i="53"/>
  <c r="G760" i="53"/>
  <c r="H760" i="53"/>
  <c r="I760" i="53"/>
  <c r="J760" i="53"/>
  <c r="C760" i="53"/>
  <c r="A760" i="53"/>
  <c r="B760" i="53"/>
  <c r="C860" i="53"/>
  <c r="B860" i="53"/>
  <c r="A860" i="53"/>
  <c r="A429" i="53"/>
  <c r="B429" i="53"/>
  <c r="C429" i="53"/>
  <c r="D429" i="53"/>
  <c r="E429" i="53"/>
  <c r="F429" i="53"/>
  <c r="G429" i="53"/>
  <c r="H429" i="53"/>
  <c r="I429" i="53"/>
  <c r="J429" i="53"/>
  <c r="A86" i="53"/>
  <c r="B86" i="53"/>
  <c r="C86" i="53"/>
  <c r="D86" i="53"/>
  <c r="E86" i="53"/>
  <c r="F86" i="53"/>
  <c r="G86" i="53"/>
  <c r="H86" i="53"/>
  <c r="I86" i="53"/>
  <c r="D74" i="53"/>
  <c r="E74" i="53"/>
  <c r="F74" i="53"/>
  <c r="G74" i="53"/>
  <c r="H74" i="53"/>
  <c r="I74" i="53"/>
  <c r="C74" i="53"/>
  <c r="A74" i="53"/>
  <c r="B74" i="53"/>
  <c r="B1222" i="53"/>
  <c r="B1027" i="53"/>
  <c r="C1222" i="53"/>
  <c r="C1027" i="53"/>
  <c r="B749" i="53"/>
  <c r="C749" i="53"/>
  <c r="B1129" i="53"/>
  <c r="B561" i="53"/>
  <c r="C561" i="53"/>
  <c r="C1129" i="53"/>
  <c r="C466" i="53"/>
  <c r="C603" i="53"/>
  <c r="B466" i="53"/>
  <c r="B603" i="53"/>
  <c r="B416" i="53"/>
  <c r="C416" i="53"/>
  <c r="C780" i="53"/>
  <c r="C236" i="53"/>
  <c r="B236" i="53"/>
  <c r="B20" i="53"/>
  <c r="B124" i="53"/>
  <c r="C20" i="53"/>
  <c r="C124" i="53"/>
  <c r="A20" i="53"/>
  <c r="A236" i="53"/>
  <c r="A780" i="53"/>
  <c r="A416" i="53"/>
  <c r="A603" i="53"/>
  <c r="A466" i="53"/>
  <c r="A561" i="53"/>
  <c r="A1129" i="53"/>
  <c r="A749" i="53"/>
  <c r="A1027" i="53"/>
  <c r="A1222" i="53"/>
  <c r="A124" i="53"/>
  <c r="D1128" i="53"/>
  <c r="E1128" i="53"/>
  <c r="F1128" i="53"/>
  <c r="G1128" i="53"/>
  <c r="H1128" i="53"/>
  <c r="I1128" i="53"/>
  <c r="J1128" i="53"/>
  <c r="C1128" i="53"/>
  <c r="A1128" i="53"/>
  <c r="D123" i="53"/>
  <c r="E123" i="53"/>
  <c r="F123" i="53"/>
  <c r="G123" i="53"/>
  <c r="H123" i="53"/>
  <c r="I123" i="53"/>
  <c r="J123" i="53"/>
  <c r="C123" i="53"/>
  <c r="A123" i="53"/>
  <c r="D748" i="53"/>
  <c r="E748" i="53"/>
  <c r="F748" i="53"/>
  <c r="G748" i="53"/>
  <c r="H748" i="53"/>
  <c r="I748" i="53"/>
  <c r="J748" i="53"/>
  <c r="C748" i="53"/>
  <c r="A748" i="53"/>
  <c r="D1026" i="53"/>
  <c r="E1026" i="53"/>
  <c r="F1026" i="53"/>
  <c r="G1026" i="53"/>
  <c r="H1026" i="53"/>
  <c r="I1026" i="53"/>
  <c r="J1026" i="53"/>
  <c r="C1026" i="53"/>
  <c r="A1026" i="53"/>
  <c r="D467" i="53"/>
  <c r="E467" i="53"/>
  <c r="F467" i="53"/>
  <c r="G467" i="53"/>
  <c r="H467" i="53"/>
  <c r="I467" i="53"/>
  <c r="J467" i="53"/>
  <c r="C467" i="53"/>
  <c r="A467" i="53"/>
  <c r="D1240" i="53"/>
  <c r="E1240" i="53"/>
  <c r="F1240" i="53"/>
  <c r="G1240" i="53"/>
  <c r="H1240" i="53"/>
  <c r="I1240" i="53"/>
  <c r="J1240" i="53"/>
  <c r="C1240" i="53"/>
  <c r="A1240" i="53"/>
  <c r="D849" i="53"/>
  <c r="E849" i="53"/>
  <c r="F849" i="53"/>
  <c r="G849" i="53"/>
  <c r="H849" i="53"/>
  <c r="I849" i="53"/>
  <c r="J849" i="53"/>
  <c r="C849" i="53"/>
  <c r="A849" i="53"/>
  <c r="D430" i="53"/>
  <c r="E430" i="53"/>
  <c r="F430" i="53"/>
  <c r="G430" i="53"/>
  <c r="H430" i="53"/>
  <c r="I430" i="53"/>
  <c r="J430" i="53"/>
  <c r="A430" i="53"/>
  <c r="B430" i="53"/>
  <c r="C430" i="53"/>
  <c r="D435" i="53"/>
  <c r="E435" i="53"/>
  <c r="F435" i="53"/>
  <c r="G435" i="53"/>
  <c r="H435" i="53"/>
  <c r="I435" i="53"/>
  <c r="J435" i="53"/>
  <c r="C435" i="53"/>
  <c r="A435" i="53"/>
  <c r="B435" i="53"/>
  <c r="D426" i="53"/>
  <c r="E426" i="53"/>
  <c r="F426" i="53"/>
  <c r="G426" i="53"/>
  <c r="H426" i="53"/>
  <c r="I426" i="53"/>
  <c r="J426" i="53"/>
  <c r="C426" i="53"/>
  <c r="D415" i="53"/>
  <c r="E415" i="53"/>
  <c r="F415" i="53"/>
  <c r="G415" i="53"/>
  <c r="H415" i="53"/>
  <c r="I415" i="53"/>
  <c r="J415" i="53"/>
  <c r="C415" i="53"/>
  <c r="A415" i="53"/>
  <c r="D793" i="53"/>
  <c r="E793" i="53"/>
  <c r="F793" i="53"/>
  <c r="G793" i="53"/>
  <c r="H793" i="53"/>
  <c r="I793" i="53"/>
  <c r="J793" i="53"/>
  <c r="C793" i="53"/>
  <c r="D670" i="53"/>
  <c r="E670" i="53"/>
  <c r="F670" i="53"/>
  <c r="G670" i="53"/>
  <c r="H670" i="53"/>
  <c r="I670" i="53"/>
  <c r="J670" i="53"/>
  <c r="C670" i="53"/>
  <c r="A670" i="53"/>
  <c r="A142" i="53"/>
  <c r="A2" i="53" l="1"/>
  <c r="B1248" i="53"/>
  <c r="B1235" i="53"/>
  <c r="B1243" i="53"/>
  <c r="B1244" i="53"/>
  <c r="B1245" i="53"/>
  <c r="B1246" i="53"/>
  <c r="B1247" i="53"/>
  <c r="B1239" i="53"/>
  <c r="B1241" i="53"/>
  <c r="B1238" i="53"/>
  <c r="B1240" i="53"/>
  <c r="B1236" i="53"/>
  <c r="B1237" i="53"/>
  <c r="B1249" i="53"/>
  <c r="B1250" i="53"/>
  <c r="B1251" i="53"/>
  <c r="B1252" i="53"/>
  <c r="B1253" i="53"/>
  <c r="B1242" i="53"/>
  <c r="B1209" i="53"/>
  <c r="B1203" i="53"/>
  <c r="B1210" i="53"/>
  <c r="B1204" i="53"/>
  <c r="B1211" i="53"/>
  <c r="B1212" i="53"/>
  <c r="B1205" i="53"/>
  <c r="B1206" i="53"/>
  <c r="B1207" i="53"/>
  <c r="B1208" i="53"/>
  <c r="B1213" i="53"/>
  <c r="B1216" i="53"/>
  <c r="B1217" i="53"/>
  <c r="B1214" i="53"/>
  <c r="B1215" i="53"/>
  <c r="B1218" i="53"/>
  <c r="B1225" i="53"/>
  <c r="B1224" i="53"/>
  <c r="B1223" i="53"/>
  <c r="B1220" i="53"/>
  <c r="B1219" i="53"/>
  <c r="B1226" i="53"/>
  <c r="B1221" i="53"/>
  <c r="B1229" i="53"/>
  <c r="B1227" i="53"/>
  <c r="B1228" i="53"/>
  <c r="B1230" i="53"/>
  <c r="B1231" i="53"/>
  <c r="B1232" i="53"/>
  <c r="B1234" i="53"/>
  <c r="B1233" i="53"/>
  <c r="B1202" i="53"/>
  <c r="B1191" i="53"/>
  <c r="B1192" i="53"/>
  <c r="B1193" i="53"/>
  <c r="B1187" i="53"/>
  <c r="B1188" i="53"/>
  <c r="B1189" i="53"/>
  <c r="B1190" i="53"/>
  <c r="B1195" i="53"/>
  <c r="B1196" i="53"/>
  <c r="B1194" i="53"/>
  <c r="B1198" i="53"/>
  <c r="B1199" i="53"/>
  <c r="B1197" i="53"/>
  <c r="B1200" i="53"/>
  <c r="B1201" i="53"/>
  <c r="B1186" i="53"/>
  <c r="B1173" i="53"/>
  <c r="B1179" i="53"/>
  <c r="B1180" i="53"/>
  <c r="B1174" i="53"/>
  <c r="B1175" i="53"/>
  <c r="B1176" i="53"/>
  <c r="B1177" i="53"/>
  <c r="B1181" i="53"/>
  <c r="B1182" i="53"/>
  <c r="B1183" i="53"/>
  <c r="B1184" i="53"/>
  <c r="B1185" i="53"/>
  <c r="B1178" i="53"/>
  <c r="B1156" i="53"/>
  <c r="B1149" i="53"/>
  <c r="B1157" i="53"/>
  <c r="B1151" i="53"/>
  <c r="B1158" i="53"/>
  <c r="B1159" i="53"/>
  <c r="B1160" i="53"/>
  <c r="B1152" i="53"/>
  <c r="B1153" i="53"/>
  <c r="B1154" i="53"/>
  <c r="B1155" i="53"/>
  <c r="B1162" i="53"/>
  <c r="B1168" i="53"/>
  <c r="B1161" i="53"/>
  <c r="B1169" i="53"/>
  <c r="B1163" i="53"/>
  <c r="B1170" i="53"/>
  <c r="B1171" i="53"/>
  <c r="B1164" i="53"/>
  <c r="B1165" i="53"/>
  <c r="B1166" i="53"/>
  <c r="B1167" i="53"/>
  <c r="B1172" i="53"/>
  <c r="B1150" i="53"/>
  <c r="B1126" i="53"/>
  <c r="B1137" i="53"/>
  <c r="B1130" i="53"/>
  <c r="B1138" i="53"/>
  <c r="B1139" i="53"/>
  <c r="B1140" i="53"/>
  <c r="B1131" i="53"/>
  <c r="B1134" i="53"/>
  <c r="B1135" i="53"/>
  <c r="B1132" i="53"/>
  <c r="B1127" i="53"/>
  <c r="B1128" i="53"/>
  <c r="B1133" i="53"/>
  <c r="B1144" i="53"/>
  <c r="B1145" i="53"/>
  <c r="B1146" i="53"/>
  <c r="B1142" i="53"/>
  <c r="B1143" i="53"/>
  <c r="B1147" i="53"/>
  <c r="B1141" i="53"/>
  <c r="B1148" i="53"/>
  <c r="B1136" i="53"/>
  <c r="B1114" i="53"/>
  <c r="B1121" i="53"/>
  <c r="B1115" i="53"/>
  <c r="B1122" i="53"/>
  <c r="B1123" i="53"/>
  <c r="B1124" i="53"/>
  <c r="B1116" i="53"/>
  <c r="B1117" i="53"/>
  <c r="B1118" i="53"/>
  <c r="B1119" i="53"/>
  <c r="B1125" i="53"/>
  <c r="B1120" i="53"/>
  <c r="B1109" i="53"/>
  <c r="B1102" i="53"/>
  <c r="B1110" i="53"/>
  <c r="B1104" i="53"/>
  <c r="B1111" i="53"/>
  <c r="B1112" i="53"/>
  <c r="B1113" i="53"/>
  <c r="B1105" i="53"/>
  <c r="B1106" i="53"/>
  <c r="B1107" i="53"/>
  <c r="B1108" i="53"/>
  <c r="B1103" i="53"/>
  <c r="B1084" i="53"/>
  <c r="B1077" i="53"/>
  <c r="B1079" i="53"/>
  <c r="B1080" i="53"/>
  <c r="B1081" i="53"/>
  <c r="B1082" i="53"/>
  <c r="B1083" i="53"/>
  <c r="B1085" i="53"/>
  <c r="B1086" i="53"/>
  <c r="B1087" i="53"/>
  <c r="B1088" i="53"/>
  <c r="B1089" i="53"/>
  <c r="B1091" i="53"/>
  <c r="B1097" i="53"/>
  <c r="B1090" i="53"/>
  <c r="B1092" i="53"/>
  <c r="B1098" i="53"/>
  <c r="B1099" i="53"/>
  <c r="B1100" i="53"/>
  <c r="B1093" i="53"/>
  <c r="B1094" i="53"/>
  <c r="B1095" i="53"/>
  <c r="B1096" i="53"/>
  <c r="B1101" i="53"/>
  <c r="B1078" i="53"/>
  <c r="B1072" i="53"/>
  <c r="B1065" i="53"/>
  <c r="B1073" i="53"/>
  <c r="B1067" i="53"/>
  <c r="B1074" i="53"/>
  <c r="B1068" i="53"/>
  <c r="B1069" i="53"/>
  <c r="B1070" i="53"/>
  <c r="B1071" i="53"/>
  <c r="B1075" i="53"/>
  <c r="B1076" i="53"/>
  <c r="B1066" i="53"/>
  <c r="B1064" i="53"/>
  <c r="B1059" i="53"/>
  <c r="B1052" i="53"/>
  <c r="B1060" i="53"/>
  <c r="B1054" i="53"/>
  <c r="B1061" i="53"/>
  <c r="B1062" i="53"/>
  <c r="B1063" i="53"/>
  <c r="B1055" i="53"/>
  <c r="B1056" i="53"/>
  <c r="B1057" i="53"/>
  <c r="B1058" i="53"/>
  <c r="B1053" i="53"/>
  <c r="B1047" i="53"/>
  <c r="B1040" i="53"/>
  <c r="B1048" i="53"/>
  <c r="B1042" i="53"/>
  <c r="B1049" i="53"/>
  <c r="B1050" i="53"/>
  <c r="B1051" i="53"/>
  <c r="B1043" i="53"/>
  <c r="B1044" i="53"/>
  <c r="B1045" i="53"/>
  <c r="B1046" i="53"/>
  <c r="B1041" i="53"/>
  <c r="B1033" i="53"/>
  <c r="B1024" i="53"/>
  <c r="B1039" i="53"/>
  <c r="B1029" i="53"/>
  <c r="B1034" i="53"/>
  <c r="B1035" i="53"/>
  <c r="B1036" i="53"/>
  <c r="B1031" i="53"/>
  <c r="B1032" i="53"/>
  <c r="B1026" i="53"/>
  <c r="B1025" i="53"/>
  <c r="B1030" i="53"/>
  <c r="B1037" i="53"/>
  <c r="B1038" i="53"/>
  <c r="B1028" i="53"/>
  <c r="B1018" i="53"/>
  <c r="B1012" i="53"/>
  <c r="B1019" i="53"/>
  <c r="B1020" i="53"/>
  <c r="B1021" i="53"/>
  <c r="B1022" i="53"/>
  <c r="B1014" i="53"/>
  <c r="B1015" i="53"/>
  <c r="B1016" i="53"/>
  <c r="B1017" i="53"/>
  <c r="B1023" i="53"/>
  <c r="B1013" i="53"/>
  <c r="B973" i="53"/>
  <c r="B966" i="53"/>
  <c r="B968" i="53"/>
  <c r="B974" i="53"/>
  <c r="B975" i="53"/>
  <c r="B969" i="53"/>
  <c r="B970" i="53"/>
  <c r="B971" i="53"/>
  <c r="B972" i="53"/>
  <c r="B976" i="53"/>
  <c r="B977" i="53"/>
  <c r="B978" i="53"/>
  <c r="B980" i="53"/>
  <c r="B985" i="53"/>
  <c r="B979" i="53"/>
  <c r="B986" i="53"/>
  <c r="B981" i="53"/>
  <c r="B987" i="53"/>
  <c r="B988" i="53"/>
  <c r="B989" i="53"/>
  <c r="B982" i="53"/>
  <c r="B983" i="53"/>
  <c r="B984" i="53"/>
  <c r="B990" i="53"/>
  <c r="B996" i="53"/>
  <c r="B1004" i="53"/>
  <c r="B992" i="53"/>
  <c r="B1005" i="53"/>
  <c r="B997" i="53"/>
  <c r="B999" i="53"/>
  <c r="B1000" i="53"/>
  <c r="B1001" i="53"/>
  <c r="B1002" i="53"/>
  <c r="B993" i="53"/>
  <c r="B1003" i="53"/>
  <c r="B998" i="53"/>
  <c r="B994" i="53"/>
  <c r="B995" i="53"/>
  <c r="B991" i="53"/>
  <c r="B1006" i="53"/>
  <c r="B1007" i="53"/>
  <c r="B1008" i="53"/>
  <c r="B1009" i="53"/>
  <c r="B1010" i="53"/>
  <c r="B967" i="53"/>
  <c r="B964" i="53"/>
  <c r="B965" i="53"/>
  <c r="B958" i="53"/>
  <c r="B951" i="53"/>
  <c r="B953" i="53"/>
  <c r="B959" i="53"/>
  <c r="B954" i="53"/>
  <c r="B955" i="53"/>
  <c r="B956" i="53"/>
  <c r="B957" i="53"/>
  <c r="B960" i="53"/>
  <c r="B961" i="53"/>
  <c r="B962" i="53"/>
  <c r="B963" i="53"/>
  <c r="B952" i="53"/>
  <c r="B946" i="53"/>
  <c r="B939" i="53"/>
  <c r="B941" i="53"/>
  <c r="B947" i="53"/>
  <c r="B942" i="53"/>
  <c r="B943" i="53"/>
  <c r="B944" i="53"/>
  <c r="B945" i="53"/>
  <c r="B948" i="53"/>
  <c r="B949" i="53"/>
  <c r="B950" i="53"/>
  <c r="B940" i="53"/>
  <c r="B915" i="53"/>
  <c r="B917" i="53"/>
  <c r="B918" i="53"/>
  <c r="B913" i="53"/>
  <c r="B914" i="53"/>
  <c r="B920" i="53"/>
  <c r="B925" i="53"/>
  <c r="B919" i="53"/>
  <c r="B926" i="53"/>
  <c r="B921" i="53"/>
  <c r="B922" i="53"/>
  <c r="B923" i="53"/>
  <c r="B924" i="53"/>
  <c r="B928" i="53"/>
  <c r="B934" i="53"/>
  <c r="B927" i="53"/>
  <c r="B935" i="53"/>
  <c r="B929" i="53"/>
  <c r="B936" i="53"/>
  <c r="B937" i="53"/>
  <c r="B938" i="53"/>
  <c r="B930" i="53"/>
  <c r="B931" i="53"/>
  <c r="B932" i="53"/>
  <c r="B933" i="53"/>
  <c r="B916" i="53"/>
  <c r="B856" i="53"/>
  <c r="B848" i="53"/>
  <c r="B851" i="53"/>
  <c r="B857" i="53"/>
  <c r="B858" i="53"/>
  <c r="B859" i="53"/>
  <c r="B852" i="53"/>
  <c r="B853" i="53"/>
  <c r="B854" i="53"/>
  <c r="B855" i="53"/>
  <c r="B849" i="53"/>
  <c r="B861" i="53"/>
  <c r="B862" i="53"/>
  <c r="B864" i="53"/>
  <c r="B871" i="53"/>
  <c r="B863" i="53"/>
  <c r="B872" i="53"/>
  <c r="B865" i="53"/>
  <c r="B873" i="53"/>
  <c r="B874" i="53"/>
  <c r="B875" i="53"/>
  <c r="B866" i="53"/>
  <c r="B867" i="53"/>
  <c r="B868" i="53"/>
  <c r="B869" i="53"/>
  <c r="B870" i="53"/>
  <c r="B888" i="53"/>
  <c r="B895" i="53"/>
  <c r="B896" i="53"/>
  <c r="B890" i="53"/>
  <c r="B891" i="53"/>
  <c r="B892" i="53"/>
  <c r="B893" i="53"/>
  <c r="B889" i="53"/>
  <c r="B897" i="53"/>
  <c r="B898" i="53"/>
  <c r="B899" i="53"/>
  <c r="B900" i="53"/>
  <c r="B907" i="53"/>
  <c r="B901" i="53"/>
  <c r="B902" i="53"/>
  <c r="B908" i="53"/>
  <c r="B909" i="53"/>
  <c r="B910" i="53"/>
  <c r="B903" i="53"/>
  <c r="B904" i="53"/>
  <c r="B905" i="53"/>
  <c r="B906" i="53"/>
  <c r="B911" i="53"/>
  <c r="B912" i="53"/>
  <c r="B894" i="53"/>
  <c r="B850" i="53"/>
  <c r="B831" i="53"/>
  <c r="B818" i="53"/>
  <c r="B832" i="53"/>
  <c r="B823" i="53"/>
  <c r="B833" i="53"/>
  <c r="B834" i="53"/>
  <c r="B835" i="53"/>
  <c r="B825" i="53"/>
  <c r="B827" i="53"/>
  <c r="B828" i="53"/>
  <c r="B829" i="53"/>
  <c r="B819" i="53"/>
  <c r="B830" i="53"/>
  <c r="B824" i="53"/>
  <c r="B821" i="53"/>
  <c r="B820" i="53"/>
  <c r="B826" i="53"/>
  <c r="B822" i="53"/>
  <c r="B763" i="53"/>
  <c r="B768" i="53"/>
  <c r="B764" i="53"/>
  <c r="B769" i="53"/>
  <c r="B765" i="53"/>
  <c r="B770" i="53"/>
  <c r="B771" i="53"/>
  <c r="B772" i="53"/>
  <c r="B766" i="53"/>
  <c r="B767" i="53"/>
  <c r="B773" i="53"/>
  <c r="B762" i="53"/>
  <c r="B737" i="53"/>
  <c r="B726" i="53"/>
  <c r="B738" i="53"/>
  <c r="B739" i="53"/>
  <c r="B741" i="53"/>
  <c r="B730" i="53"/>
  <c r="B733" i="53"/>
  <c r="B734" i="53"/>
  <c r="B735" i="53"/>
  <c r="B731" i="53"/>
  <c r="B736" i="53"/>
  <c r="B732" i="53"/>
  <c r="B727" i="53"/>
  <c r="B740" i="53"/>
  <c r="B728" i="53"/>
  <c r="B743" i="53"/>
  <c r="B742" i="53"/>
  <c r="B744" i="53"/>
  <c r="B745" i="53"/>
  <c r="B729" i="53"/>
  <c r="B721" i="53"/>
  <c r="B714" i="53"/>
  <c r="B716" i="53"/>
  <c r="B722" i="53"/>
  <c r="B723" i="53"/>
  <c r="B724" i="53"/>
  <c r="B717" i="53"/>
  <c r="B718" i="53"/>
  <c r="B719" i="53"/>
  <c r="B720" i="53"/>
  <c r="B725" i="53"/>
  <c r="B715" i="53"/>
  <c r="B634" i="53"/>
  <c r="B644" i="53"/>
  <c r="B635" i="53"/>
  <c r="B640" i="53"/>
  <c r="B641" i="53"/>
  <c r="B642" i="53"/>
  <c r="B636" i="53"/>
  <c r="B637" i="53"/>
  <c r="B638" i="53"/>
  <c r="B639" i="53"/>
  <c r="B643" i="53"/>
  <c r="B646" i="53"/>
  <c r="B652" i="53"/>
  <c r="B647" i="53"/>
  <c r="B653" i="53"/>
  <c r="B654" i="53"/>
  <c r="B655" i="53"/>
  <c r="B648" i="53"/>
  <c r="B649" i="53"/>
  <c r="B650" i="53"/>
  <c r="B651" i="53"/>
  <c r="B656" i="53"/>
  <c r="B657" i="53"/>
  <c r="B659" i="53"/>
  <c r="B665" i="53"/>
  <c r="B658" i="53"/>
  <c r="B666" i="53"/>
  <c r="B660" i="53"/>
  <c r="B667" i="53"/>
  <c r="B668" i="53"/>
  <c r="B669" i="53"/>
  <c r="B661" i="53"/>
  <c r="B662" i="53"/>
  <c r="B663" i="53"/>
  <c r="B664" i="53"/>
  <c r="B645" i="53"/>
  <c r="B604" i="53"/>
  <c r="B629" i="53"/>
  <c r="B622" i="53"/>
  <c r="B630" i="53"/>
  <c r="B624" i="53"/>
  <c r="B631" i="53"/>
  <c r="B632" i="53"/>
  <c r="B625" i="53"/>
  <c r="B626" i="53"/>
  <c r="B627" i="53"/>
  <c r="B628" i="53"/>
  <c r="B633" i="53"/>
  <c r="B623" i="53"/>
  <c r="B611" i="53"/>
  <c r="B601" i="53"/>
  <c r="B612" i="53"/>
  <c r="B605" i="53"/>
  <c r="B613" i="53"/>
  <c r="B614" i="53"/>
  <c r="B615" i="53"/>
  <c r="B606" i="53"/>
  <c r="B608" i="53"/>
  <c r="B609" i="53"/>
  <c r="B610" i="53"/>
  <c r="B607" i="53"/>
  <c r="B602" i="53"/>
  <c r="B616" i="53"/>
  <c r="B617" i="53"/>
  <c r="B618" i="53"/>
  <c r="B619" i="53"/>
  <c r="B620" i="53"/>
  <c r="B621" i="53"/>
  <c r="B541" i="53"/>
  <c r="B534" i="53"/>
  <c r="B542" i="53"/>
  <c r="B536" i="53"/>
  <c r="B543" i="53"/>
  <c r="B544" i="53"/>
  <c r="B537" i="53"/>
  <c r="B538" i="53"/>
  <c r="B539" i="53"/>
  <c r="B540" i="53"/>
  <c r="B545" i="53"/>
  <c r="B535" i="53"/>
  <c r="B520" i="53"/>
  <c r="B521" i="53"/>
  <c r="B527" i="53"/>
  <c r="B528" i="53"/>
  <c r="B522" i="53"/>
  <c r="B523" i="53"/>
  <c r="B524" i="53"/>
  <c r="B525" i="53"/>
  <c r="B529" i="53"/>
  <c r="B530" i="53"/>
  <c r="B531" i="53"/>
  <c r="B532" i="53"/>
  <c r="B526" i="53"/>
  <c r="B479" i="53"/>
  <c r="B472" i="53"/>
  <c r="B480" i="53"/>
  <c r="B474" i="53"/>
  <c r="B481" i="53"/>
  <c r="B482" i="53"/>
  <c r="B475" i="53"/>
  <c r="B476" i="53"/>
  <c r="B477" i="53"/>
  <c r="B478" i="53"/>
  <c r="B483" i="53"/>
  <c r="B473" i="53"/>
  <c r="B446" i="53"/>
  <c r="B436" i="53"/>
  <c r="B447" i="53"/>
  <c r="B439" i="53"/>
  <c r="B448" i="53"/>
  <c r="B449" i="53"/>
  <c r="B450" i="53"/>
  <c r="B440" i="53"/>
  <c r="B443" i="53"/>
  <c r="B444" i="53"/>
  <c r="B445" i="53"/>
  <c r="B441" i="53"/>
  <c r="B437" i="53"/>
  <c r="B442" i="53"/>
  <c r="B456" i="53"/>
  <c r="B465" i="53"/>
  <c r="B451" i="53"/>
  <c r="B457" i="53"/>
  <c r="B459" i="53"/>
  <c r="B461" i="53"/>
  <c r="B462" i="53"/>
  <c r="B463" i="53"/>
  <c r="B453" i="53"/>
  <c r="B464" i="53"/>
  <c r="B458" i="53"/>
  <c r="B454" i="53"/>
  <c r="B455" i="53"/>
  <c r="B460" i="53"/>
  <c r="B452" i="53"/>
  <c r="B468" i="53"/>
  <c r="B467" i="53"/>
  <c r="B469" i="53"/>
  <c r="B470" i="53"/>
  <c r="B471" i="53"/>
  <c r="B438" i="53"/>
  <c r="B883" i="53"/>
  <c r="B876" i="53"/>
  <c r="B884" i="53"/>
  <c r="B878" i="53"/>
  <c r="B885" i="53"/>
  <c r="B886" i="53"/>
  <c r="B887" i="53"/>
  <c r="B879" i="53"/>
  <c r="B880" i="53"/>
  <c r="B881" i="53"/>
  <c r="B882" i="53"/>
  <c r="B877" i="53"/>
  <c r="B842" i="53"/>
  <c r="B836" i="53"/>
  <c r="B843" i="53"/>
  <c r="B838" i="53"/>
  <c r="B844" i="53"/>
  <c r="B845" i="53"/>
  <c r="B846" i="53"/>
  <c r="B839" i="53"/>
  <c r="B840" i="53"/>
  <c r="B841" i="53"/>
  <c r="B847" i="53"/>
  <c r="B837" i="53"/>
  <c r="B782" i="53"/>
  <c r="B788" i="53"/>
  <c r="B790" i="53"/>
  <c r="B785" i="53"/>
  <c r="B777" i="53"/>
  <c r="B786" i="53"/>
  <c r="B783" i="53"/>
  <c r="B779" i="53"/>
  <c r="B781" i="53"/>
  <c r="B775" i="53"/>
  <c r="B784" i="53"/>
  <c r="B774" i="53"/>
  <c r="B789" i="53"/>
  <c r="B776" i="53"/>
  <c r="B778" i="53"/>
  <c r="B791" i="53"/>
  <c r="B792" i="53"/>
  <c r="B795" i="53"/>
  <c r="B794" i="53"/>
  <c r="B797" i="53"/>
  <c r="B796" i="53"/>
  <c r="B793" i="53"/>
  <c r="B798" i="53"/>
  <c r="B799" i="53"/>
  <c r="B801" i="53"/>
  <c r="B800" i="53"/>
  <c r="B803" i="53"/>
  <c r="B802" i="53"/>
  <c r="B804" i="53"/>
  <c r="B805" i="53"/>
  <c r="B806" i="53"/>
  <c r="B809" i="53"/>
  <c r="B807" i="53"/>
  <c r="B808" i="53"/>
  <c r="B810" i="53"/>
  <c r="B811" i="53"/>
  <c r="B813" i="53"/>
  <c r="B814" i="53"/>
  <c r="B812" i="53"/>
  <c r="B817" i="53"/>
  <c r="B815" i="53"/>
  <c r="B816" i="53"/>
  <c r="B787" i="53"/>
  <c r="B756" i="53"/>
  <c r="B746" i="53"/>
  <c r="B757" i="53"/>
  <c r="B751" i="53"/>
  <c r="B758" i="53"/>
  <c r="B759" i="53"/>
  <c r="B752" i="53"/>
  <c r="B753" i="53"/>
  <c r="B754" i="53"/>
  <c r="B755" i="53"/>
  <c r="B748" i="53"/>
  <c r="B747" i="53"/>
  <c r="B761" i="53"/>
  <c r="B750" i="53"/>
  <c r="B708" i="53"/>
  <c r="B713" i="53"/>
  <c r="B711" i="53"/>
  <c r="B712" i="53"/>
  <c r="B687" i="53"/>
  <c r="B695" i="53"/>
  <c r="B690" i="53"/>
  <c r="B696" i="53"/>
  <c r="B697" i="53"/>
  <c r="B698" i="53"/>
  <c r="B691" i="53"/>
  <c r="B692" i="53"/>
  <c r="B693" i="53"/>
  <c r="B688" i="53"/>
  <c r="B689" i="53"/>
  <c r="B699" i="53"/>
  <c r="B700" i="53"/>
  <c r="B701" i="53"/>
  <c r="B703" i="53"/>
  <c r="B702" i="53"/>
  <c r="B704" i="53"/>
  <c r="B705" i="53"/>
  <c r="B706" i="53"/>
  <c r="B707" i="53"/>
  <c r="B709" i="53"/>
  <c r="B710" i="53"/>
  <c r="B694" i="53"/>
  <c r="B676" i="53"/>
  <c r="B671" i="53"/>
  <c r="B672" i="53"/>
  <c r="B673" i="53"/>
  <c r="B674" i="53"/>
  <c r="B670" i="53"/>
  <c r="B678" i="53"/>
  <c r="B679" i="53"/>
  <c r="B677" i="53"/>
  <c r="B681" i="53"/>
  <c r="B682" i="53"/>
  <c r="B680" i="53"/>
  <c r="B683" i="53"/>
  <c r="B684" i="53"/>
  <c r="B685" i="53"/>
  <c r="B686" i="53"/>
  <c r="B675" i="53"/>
  <c r="B595" i="53"/>
  <c r="B589" i="53"/>
  <c r="B596" i="53"/>
  <c r="B591" i="53"/>
  <c r="B597" i="53"/>
  <c r="B598" i="53"/>
  <c r="B599" i="53"/>
  <c r="B592" i="53"/>
  <c r="B593" i="53"/>
  <c r="B594" i="53"/>
  <c r="B600" i="53"/>
  <c r="B590" i="53"/>
  <c r="B570" i="53"/>
  <c r="B558" i="53"/>
  <c r="B571" i="53"/>
  <c r="B563" i="53"/>
  <c r="B572" i="53"/>
  <c r="B573" i="53"/>
  <c r="B575" i="53"/>
  <c r="B564" i="53"/>
  <c r="B566" i="53"/>
  <c r="B567" i="53"/>
  <c r="B568" i="53"/>
  <c r="B569" i="53"/>
  <c r="B560" i="53"/>
  <c r="B565" i="53"/>
  <c r="B574" i="53"/>
  <c r="B559" i="53"/>
  <c r="B581" i="53"/>
  <c r="B576" i="53"/>
  <c r="B582" i="53"/>
  <c r="B583" i="53"/>
  <c r="B584" i="53"/>
  <c r="B577" i="53"/>
  <c r="B578" i="53"/>
  <c r="B579" i="53"/>
  <c r="B580" i="53"/>
  <c r="B585" i="53"/>
  <c r="B586" i="53"/>
  <c r="B587" i="53"/>
  <c r="B588" i="53"/>
  <c r="B562" i="53"/>
  <c r="B552" i="53"/>
  <c r="B546" i="53"/>
  <c r="B553" i="53"/>
  <c r="B548" i="53"/>
  <c r="B554" i="53"/>
  <c r="B555" i="53"/>
  <c r="B556" i="53"/>
  <c r="B549" i="53"/>
  <c r="B550" i="53"/>
  <c r="B551" i="53"/>
  <c r="B557" i="53"/>
  <c r="B780" i="53"/>
  <c r="B514" i="53"/>
  <c r="B508" i="53"/>
  <c r="B515" i="53"/>
  <c r="B516" i="53"/>
  <c r="B510" i="53"/>
  <c r="B511" i="53"/>
  <c r="B512" i="53"/>
  <c r="B513" i="53"/>
  <c r="B517" i="53"/>
  <c r="B518" i="53"/>
  <c r="B519" i="53"/>
  <c r="B509" i="53"/>
  <c r="B503" i="53"/>
  <c r="B496" i="53"/>
  <c r="B498" i="53"/>
  <c r="B504" i="53"/>
  <c r="B499" i="53"/>
  <c r="B500" i="53"/>
  <c r="B501" i="53"/>
  <c r="B502" i="53"/>
  <c r="B505" i="53"/>
  <c r="B506" i="53"/>
  <c r="B507" i="53"/>
  <c r="B497" i="53"/>
  <c r="B484" i="53"/>
  <c r="B490" i="53"/>
  <c r="B491" i="53"/>
  <c r="B492" i="53"/>
  <c r="B485" i="53"/>
  <c r="B486" i="53"/>
  <c r="B487" i="53"/>
  <c r="B488" i="53"/>
  <c r="B494" i="53"/>
  <c r="B493" i="53"/>
  <c r="B495" i="53"/>
  <c r="B489" i="53"/>
  <c r="B421" i="53"/>
  <c r="B411" i="53"/>
  <c r="B422" i="53"/>
  <c r="B423" i="53"/>
  <c r="B425" i="53"/>
  <c r="B428" i="53"/>
  <c r="B418" i="53"/>
  <c r="B419" i="53"/>
  <c r="B420" i="53"/>
  <c r="B414" i="53"/>
  <c r="B415" i="53"/>
  <c r="B417" i="53"/>
  <c r="B412" i="53"/>
  <c r="B424" i="53"/>
  <c r="B413" i="53"/>
  <c r="B426" i="53"/>
  <c r="B432" i="53"/>
  <c r="B431" i="53"/>
  <c r="B433" i="53"/>
  <c r="B434" i="53"/>
  <c r="B427" i="53"/>
  <c r="B398" i="53"/>
  <c r="B401" i="53"/>
  <c r="B407" i="53"/>
  <c r="B402" i="53"/>
  <c r="B403" i="53"/>
  <c r="B399" i="53"/>
  <c r="B408" i="53"/>
  <c r="B400" i="53"/>
  <c r="B405" i="53"/>
  <c r="B406" i="53"/>
  <c r="B410" i="53"/>
  <c r="B409" i="53"/>
  <c r="B404" i="53"/>
  <c r="B385" i="53"/>
  <c r="B392" i="53"/>
  <c r="B386" i="53"/>
  <c r="B393" i="53"/>
  <c r="B387" i="53"/>
  <c r="B394" i="53"/>
  <c r="B395" i="53"/>
  <c r="B396" i="53"/>
  <c r="B388" i="53"/>
  <c r="B389" i="53"/>
  <c r="B390" i="53"/>
  <c r="B391" i="53"/>
  <c r="B397" i="53"/>
  <c r="B357" i="53"/>
  <c r="B358" i="53"/>
  <c r="B363" i="53"/>
  <c r="B364" i="53"/>
  <c r="B360" i="53"/>
  <c r="B361" i="53"/>
  <c r="B359" i="53"/>
  <c r="B365" i="53"/>
  <c r="B366" i="53"/>
  <c r="B368" i="53"/>
  <c r="B367" i="53"/>
  <c r="B369" i="53"/>
  <c r="B371" i="53"/>
  <c r="B370" i="53"/>
  <c r="B372" i="53"/>
  <c r="B380" i="53"/>
  <c r="B373" i="53"/>
  <c r="B381" i="53"/>
  <c r="B374" i="53"/>
  <c r="B382" i="53"/>
  <c r="B383" i="53"/>
  <c r="B384" i="53"/>
  <c r="B375" i="53"/>
  <c r="B377" i="53"/>
  <c r="B378" i="53"/>
  <c r="B379" i="53"/>
  <c r="B376" i="53"/>
  <c r="B313" i="53"/>
  <c r="B314" i="53"/>
  <c r="B315" i="53"/>
  <c r="B320" i="53"/>
  <c r="B327" i="53"/>
  <c r="B321" i="53"/>
  <c r="B328" i="53"/>
  <c r="B322" i="53"/>
  <c r="B329" i="53"/>
  <c r="B330" i="53"/>
  <c r="B331" i="53"/>
  <c r="B323" i="53"/>
  <c r="B324" i="53"/>
  <c r="B325" i="53"/>
  <c r="B326" i="53"/>
  <c r="B332" i="53"/>
  <c r="B334" i="53"/>
  <c r="B340" i="53"/>
  <c r="B333" i="53"/>
  <c r="B335" i="53"/>
  <c r="B341" i="53"/>
  <c r="B342" i="53"/>
  <c r="B343" i="53"/>
  <c r="B336" i="53"/>
  <c r="B337" i="53"/>
  <c r="B338" i="53"/>
  <c r="B339" i="53"/>
  <c r="B344" i="53"/>
  <c r="B345" i="53"/>
  <c r="B350" i="53"/>
  <c r="B346" i="53"/>
  <c r="B351" i="53"/>
  <c r="B347" i="53"/>
  <c r="B348" i="53"/>
  <c r="B349" i="53"/>
  <c r="B352" i="53"/>
  <c r="B353" i="53"/>
  <c r="B354" i="53"/>
  <c r="B355" i="53"/>
  <c r="B356" i="53"/>
  <c r="B362" i="53"/>
  <c r="B277" i="53"/>
  <c r="B278" i="53"/>
  <c r="B279" i="53"/>
  <c r="B271" i="53"/>
  <c r="B272" i="53"/>
  <c r="B273" i="53"/>
  <c r="B274" i="53"/>
  <c r="B280" i="53"/>
  <c r="B282" i="53"/>
  <c r="B288" i="53"/>
  <c r="B281" i="53"/>
  <c r="B283" i="53"/>
  <c r="B289" i="53"/>
  <c r="B290" i="53"/>
  <c r="B291" i="53"/>
  <c r="B284" i="53"/>
  <c r="B285" i="53"/>
  <c r="B286" i="53"/>
  <c r="B287" i="53"/>
  <c r="B292" i="53"/>
  <c r="B293" i="53"/>
  <c r="B297" i="53"/>
  <c r="B303" i="53"/>
  <c r="B294" i="53"/>
  <c r="B304" i="53"/>
  <c r="B298" i="53"/>
  <c r="B305" i="53"/>
  <c r="B306" i="53"/>
  <c r="B308" i="53"/>
  <c r="B299" i="53"/>
  <c r="B300" i="53"/>
  <c r="B301" i="53"/>
  <c r="B302" i="53"/>
  <c r="B295" i="53"/>
  <c r="B307" i="53"/>
  <c r="B296" i="53"/>
  <c r="B310" i="53"/>
  <c r="B309" i="53"/>
  <c r="B316" i="53"/>
  <c r="B311" i="53"/>
  <c r="B317" i="53"/>
  <c r="B318" i="53"/>
  <c r="B319" i="53"/>
  <c r="B312" i="53"/>
  <c r="B241" i="53"/>
  <c r="B238" i="53"/>
  <c r="B244" i="53"/>
  <c r="B246" i="53"/>
  <c r="B247" i="53"/>
  <c r="B249" i="53"/>
  <c r="B248" i="53"/>
  <c r="B250" i="53"/>
  <c r="B252" i="53"/>
  <c r="B251" i="53"/>
  <c r="B253" i="53"/>
  <c r="B254" i="53"/>
  <c r="B261" i="53"/>
  <c r="B255" i="53"/>
  <c r="B256" i="53"/>
  <c r="B262" i="53"/>
  <c r="B263" i="53"/>
  <c r="B264" i="53"/>
  <c r="B257" i="53"/>
  <c r="B258" i="53"/>
  <c r="B259" i="53"/>
  <c r="B260" i="53"/>
  <c r="B265" i="53"/>
  <c r="B266" i="53"/>
  <c r="B267" i="53"/>
  <c r="B268" i="53"/>
  <c r="B275" i="53"/>
  <c r="B269" i="53"/>
  <c r="B276" i="53"/>
  <c r="B270" i="53"/>
  <c r="B218" i="53"/>
  <c r="B210" i="53"/>
  <c r="B217" i="53"/>
  <c r="B212" i="53"/>
  <c r="B219" i="53"/>
  <c r="B220" i="53"/>
  <c r="B221" i="53"/>
  <c r="B213" i="53"/>
  <c r="B214" i="53"/>
  <c r="B215" i="53"/>
  <c r="B216" i="53"/>
  <c r="B222" i="53"/>
  <c r="B229" i="53"/>
  <c r="B223" i="53"/>
  <c r="B230" i="53"/>
  <c r="B224" i="53"/>
  <c r="B231" i="53"/>
  <c r="B232" i="53"/>
  <c r="B233" i="53"/>
  <c r="B225" i="53"/>
  <c r="B226" i="53"/>
  <c r="B227" i="53"/>
  <c r="B228" i="53"/>
  <c r="B234" i="53"/>
  <c r="B242" i="53"/>
  <c r="B235" i="53"/>
  <c r="B237" i="53"/>
  <c r="B243" i="53"/>
  <c r="B245" i="53"/>
  <c r="B239" i="53"/>
  <c r="B240" i="53"/>
  <c r="B180" i="53"/>
  <c r="B174" i="53"/>
  <c r="B181" i="53"/>
  <c r="B182" i="53"/>
  <c r="B183" i="53"/>
  <c r="B175" i="53"/>
  <c r="B176" i="53"/>
  <c r="B177" i="53"/>
  <c r="B178" i="53"/>
  <c r="B184" i="53"/>
  <c r="B191" i="53"/>
  <c r="B185" i="53"/>
  <c r="B192" i="53"/>
  <c r="B186" i="53"/>
  <c r="B193" i="53"/>
  <c r="B194" i="53"/>
  <c r="B195" i="53"/>
  <c r="B187" i="53"/>
  <c r="B188" i="53"/>
  <c r="B189" i="53"/>
  <c r="B190" i="53"/>
  <c r="B196" i="53"/>
  <c r="B199" i="53"/>
  <c r="B205" i="53"/>
  <c r="B197" i="53"/>
  <c r="B206" i="53"/>
  <c r="B200" i="53"/>
  <c r="B207" i="53"/>
  <c r="B208" i="53"/>
  <c r="B209" i="53"/>
  <c r="B201" i="53"/>
  <c r="B202" i="53"/>
  <c r="B203" i="53"/>
  <c r="B204" i="53"/>
  <c r="B198" i="53"/>
  <c r="B211" i="53"/>
  <c r="B155" i="53"/>
  <c r="B149" i="53"/>
  <c r="B150" i="53"/>
  <c r="B156" i="53"/>
  <c r="B157" i="53"/>
  <c r="B158" i="53"/>
  <c r="B151" i="53"/>
  <c r="B152" i="53"/>
  <c r="B153" i="53"/>
  <c r="B154" i="53"/>
  <c r="B160" i="53"/>
  <c r="B167" i="53"/>
  <c r="B161" i="53"/>
  <c r="B168" i="53"/>
  <c r="B162" i="53"/>
  <c r="B169" i="53"/>
  <c r="B170" i="53"/>
  <c r="B171" i="53"/>
  <c r="B163" i="53"/>
  <c r="B164" i="53"/>
  <c r="B165" i="53"/>
  <c r="B166" i="53"/>
  <c r="B172" i="53"/>
  <c r="B179" i="53"/>
  <c r="B173" i="53"/>
  <c r="B159" i="53"/>
  <c r="B134" i="53"/>
  <c r="B120" i="53"/>
  <c r="B127" i="53"/>
  <c r="B135" i="53"/>
  <c r="B129" i="53"/>
  <c r="B131" i="53"/>
  <c r="B133" i="53"/>
  <c r="B128" i="53"/>
  <c r="B122" i="53"/>
  <c r="B125" i="53"/>
  <c r="B132" i="53"/>
  <c r="B123" i="53"/>
  <c r="B121" i="53"/>
  <c r="B130" i="53"/>
  <c r="B136" i="53"/>
  <c r="B137" i="53"/>
  <c r="B138" i="53"/>
  <c r="B139" i="53"/>
  <c r="B141" i="53"/>
  <c r="B140" i="53"/>
  <c r="B142" i="53"/>
  <c r="B143" i="53"/>
  <c r="B144" i="53"/>
  <c r="B145" i="53"/>
  <c r="B146" i="53"/>
  <c r="B147" i="53"/>
  <c r="B148" i="53"/>
  <c r="B126" i="53"/>
  <c r="B106" i="53"/>
  <c r="B114" i="53"/>
  <c r="B108" i="53"/>
  <c r="B115" i="53"/>
  <c r="B116" i="53"/>
  <c r="B117" i="53"/>
  <c r="B109" i="53"/>
  <c r="B110" i="53"/>
  <c r="B111" i="53"/>
  <c r="B112" i="53"/>
  <c r="B107" i="53"/>
  <c r="B118" i="53"/>
  <c r="B113" i="53"/>
  <c r="B91" i="53"/>
  <c r="B100" i="53"/>
  <c r="B93" i="53"/>
  <c r="B101" i="53"/>
  <c r="B102" i="53"/>
  <c r="B104" i="53"/>
  <c r="B94" i="53"/>
  <c r="B96" i="53"/>
  <c r="B97" i="53"/>
  <c r="B98" i="53"/>
  <c r="B92" i="53"/>
  <c r="B95" i="53"/>
  <c r="B103" i="53"/>
  <c r="B105" i="53"/>
  <c r="B99" i="53"/>
  <c r="B62" i="53"/>
  <c r="B59" i="53"/>
  <c r="B60" i="53"/>
  <c r="B67" i="53"/>
  <c r="B66" i="53"/>
  <c r="B68" i="53"/>
  <c r="B70" i="53"/>
  <c r="B69" i="53"/>
  <c r="B71" i="53"/>
  <c r="B72" i="53"/>
  <c r="B75" i="53"/>
  <c r="B73" i="53"/>
  <c r="B76" i="53"/>
  <c r="B77" i="53"/>
  <c r="B83" i="53"/>
  <c r="B78" i="53"/>
  <c r="B84" i="53"/>
  <c r="B79" i="53"/>
  <c r="B80" i="53"/>
  <c r="B81" i="53"/>
  <c r="B82" i="53"/>
  <c r="B85" i="53"/>
  <c r="B87" i="53"/>
  <c r="B88" i="53"/>
  <c r="B89" i="53"/>
  <c r="B90" i="53"/>
  <c r="B48" i="53"/>
  <c r="B43" i="53"/>
  <c r="B44" i="53"/>
  <c r="B45" i="53"/>
  <c r="B46" i="53"/>
  <c r="B42" i="53"/>
  <c r="B41" i="53"/>
  <c r="B53" i="53"/>
  <c r="B49" i="53"/>
  <c r="B51" i="53"/>
  <c r="B52" i="53"/>
  <c r="B54" i="53"/>
  <c r="B50" i="53"/>
  <c r="B55" i="53"/>
  <c r="B56" i="53"/>
  <c r="B57" i="53"/>
  <c r="B63" i="53"/>
  <c r="B58" i="53"/>
  <c r="B64" i="53"/>
  <c r="B65" i="53"/>
  <c r="B61" i="53"/>
  <c r="B18" i="53"/>
  <c r="B25" i="53"/>
  <c r="B26" i="53"/>
  <c r="B27" i="53"/>
  <c r="B22" i="53"/>
  <c r="B23" i="53"/>
  <c r="B19" i="53"/>
  <c r="B21" i="53"/>
  <c r="B28" i="53"/>
  <c r="B29" i="53"/>
  <c r="B30" i="53"/>
  <c r="B31" i="53"/>
  <c r="B32" i="53"/>
  <c r="B33" i="53"/>
  <c r="B36" i="53"/>
  <c r="B35" i="53"/>
  <c r="B37" i="53"/>
  <c r="B34" i="53"/>
  <c r="B38" i="53"/>
  <c r="B39" i="53"/>
  <c r="B47" i="53"/>
  <c r="B40" i="53"/>
  <c r="B24" i="53"/>
  <c r="B7" i="53"/>
  <c r="B8" i="53"/>
  <c r="B9" i="53"/>
  <c r="B3" i="53"/>
  <c r="B4" i="53"/>
  <c r="B5" i="53"/>
  <c r="B6" i="53"/>
  <c r="B11" i="53"/>
  <c r="B12" i="53"/>
  <c r="B10" i="53"/>
  <c r="B14" i="53"/>
  <c r="B15" i="53"/>
  <c r="B13" i="53"/>
  <c r="B16" i="53"/>
  <c r="B17" i="53"/>
  <c r="B2" i="53"/>
  <c r="A533" i="53"/>
  <c r="A1011" i="53"/>
  <c r="C119" i="53"/>
  <c r="D119" i="53"/>
  <c r="E119" i="53"/>
  <c r="F119" i="53"/>
  <c r="C533" i="53"/>
  <c r="D533" i="53"/>
  <c r="E533" i="53"/>
  <c r="F533" i="53"/>
  <c r="C1011" i="53"/>
  <c r="D1011" i="53"/>
  <c r="E1011" i="53"/>
  <c r="F1011" i="53"/>
  <c r="A119" i="53"/>
  <c r="A296" i="53"/>
  <c r="A689" i="53"/>
  <c r="A778" i="53"/>
  <c r="A559" i="53"/>
  <c r="A1141" i="53"/>
  <c r="A399" i="53"/>
  <c r="A1221" i="53"/>
  <c r="C41" i="53"/>
  <c r="D41" i="53"/>
  <c r="E41" i="53"/>
  <c r="F41" i="53"/>
  <c r="G41" i="53"/>
  <c r="H41" i="53"/>
  <c r="I41" i="53"/>
  <c r="J41" i="53"/>
  <c r="C296" i="53"/>
  <c r="D296" i="53"/>
  <c r="E296" i="53"/>
  <c r="F296" i="53"/>
  <c r="G296" i="53"/>
  <c r="H296" i="53"/>
  <c r="I296" i="53"/>
  <c r="J296" i="53"/>
  <c r="C689" i="53"/>
  <c r="D689" i="53"/>
  <c r="E689" i="53"/>
  <c r="F689" i="53"/>
  <c r="G689" i="53"/>
  <c r="H689" i="53"/>
  <c r="I689" i="53"/>
  <c r="J689" i="53"/>
  <c r="C778" i="53"/>
  <c r="D778" i="53"/>
  <c r="E778" i="53"/>
  <c r="F778" i="53"/>
  <c r="G778" i="53"/>
  <c r="H778" i="53"/>
  <c r="I778" i="53"/>
  <c r="J778" i="53"/>
  <c r="C559" i="53"/>
  <c r="D559" i="53"/>
  <c r="E559" i="53"/>
  <c r="F559" i="53"/>
  <c r="G559" i="53"/>
  <c r="H559" i="53"/>
  <c r="I559" i="53"/>
  <c r="J559" i="53"/>
  <c r="C1141" i="53"/>
  <c r="D1141" i="53"/>
  <c r="E1141" i="53"/>
  <c r="F1141" i="53"/>
  <c r="G1141" i="53"/>
  <c r="H1141" i="53"/>
  <c r="I1141" i="53"/>
  <c r="J1141" i="53"/>
  <c r="C399" i="53"/>
  <c r="D399" i="53"/>
  <c r="E399" i="53"/>
  <c r="F399" i="53"/>
  <c r="G399" i="53"/>
  <c r="H399" i="53"/>
  <c r="I399" i="53"/>
  <c r="J399" i="53"/>
  <c r="C1221" i="53"/>
  <c r="D1221" i="53"/>
  <c r="E1221" i="53"/>
  <c r="F1221" i="53"/>
  <c r="G1221" i="53"/>
  <c r="H1221" i="53"/>
  <c r="I1221" i="53"/>
  <c r="J1221" i="53"/>
  <c r="A41" i="53"/>
  <c r="A776" i="53"/>
  <c r="A413" i="53"/>
  <c r="A728" i="53"/>
  <c r="A914" i="53"/>
  <c r="A1237" i="53"/>
  <c r="A602" i="53"/>
  <c r="A452" i="53"/>
  <c r="A747" i="53"/>
  <c r="C688" i="53"/>
  <c r="D688" i="53"/>
  <c r="E688" i="53"/>
  <c r="F688" i="53"/>
  <c r="G688" i="53"/>
  <c r="H688" i="53"/>
  <c r="I688" i="53"/>
  <c r="J688" i="53"/>
  <c r="C776" i="53"/>
  <c r="D776" i="53"/>
  <c r="E776" i="53"/>
  <c r="F776" i="53"/>
  <c r="G776" i="53"/>
  <c r="H776" i="53"/>
  <c r="I776" i="53"/>
  <c r="J776" i="53"/>
  <c r="C413" i="53"/>
  <c r="D413" i="53"/>
  <c r="E413" i="53"/>
  <c r="F413" i="53"/>
  <c r="G413" i="53"/>
  <c r="H413" i="53"/>
  <c r="I413" i="53"/>
  <c r="J413" i="53"/>
  <c r="C728" i="53"/>
  <c r="D728" i="53"/>
  <c r="E728" i="53"/>
  <c r="F728" i="53"/>
  <c r="G728" i="53"/>
  <c r="H728" i="53"/>
  <c r="I728" i="53"/>
  <c r="J728" i="53"/>
  <c r="C914" i="53"/>
  <c r="D914" i="53"/>
  <c r="E914" i="53"/>
  <c r="F914" i="53"/>
  <c r="G914" i="53"/>
  <c r="H914" i="53"/>
  <c r="I914" i="53"/>
  <c r="J914" i="53"/>
  <c r="C1237" i="53"/>
  <c r="D1237" i="53"/>
  <c r="E1237" i="53"/>
  <c r="F1237" i="53"/>
  <c r="G1237" i="53"/>
  <c r="H1237" i="53"/>
  <c r="I1237" i="53"/>
  <c r="J1237" i="53"/>
  <c r="C602" i="53"/>
  <c r="D602" i="53"/>
  <c r="E602" i="53"/>
  <c r="F602" i="53"/>
  <c r="G602" i="53"/>
  <c r="H602" i="53"/>
  <c r="I602" i="53"/>
  <c r="J602" i="53"/>
  <c r="C452" i="53"/>
  <c r="D452" i="53"/>
  <c r="E452" i="53"/>
  <c r="F452" i="53"/>
  <c r="G452" i="53"/>
  <c r="H452" i="53"/>
  <c r="I452" i="53"/>
  <c r="J452" i="53"/>
  <c r="C747" i="53"/>
  <c r="D747" i="53"/>
  <c r="E747" i="53"/>
  <c r="F747" i="53"/>
  <c r="G747" i="53"/>
  <c r="H747" i="53"/>
  <c r="I747" i="53"/>
  <c r="J747" i="53"/>
  <c r="A688" i="53"/>
  <c r="A244" i="53"/>
  <c r="A253" i="53"/>
  <c r="A307" i="53"/>
  <c r="A789" i="53"/>
  <c r="A424" i="53"/>
  <c r="A740" i="53"/>
  <c r="A965" i="53"/>
  <c r="A103" i="53"/>
  <c r="A618" i="53"/>
  <c r="A574" i="53"/>
  <c r="A1147" i="53"/>
  <c r="A1226" i="53"/>
  <c r="C1006" i="53"/>
  <c r="D1006" i="53"/>
  <c r="E1006" i="53"/>
  <c r="F1006" i="53"/>
  <c r="G1006" i="53"/>
  <c r="H1006" i="53"/>
  <c r="I1006" i="53"/>
  <c r="J1006" i="53"/>
  <c r="C244" i="53"/>
  <c r="D244" i="53"/>
  <c r="E244" i="53"/>
  <c r="F244" i="53"/>
  <c r="G244" i="53"/>
  <c r="H244" i="53"/>
  <c r="I244" i="53"/>
  <c r="J244" i="53"/>
  <c r="C253" i="53"/>
  <c r="D253" i="53"/>
  <c r="E253" i="53"/>
  <c r="F253" i="53"/>
  <c r="G253" i="53"/>
  <c r="H253" i="53"/>
  <c r="I253" i="53"/>
  <c r="J253" i="53"/>
  <c r="C307" i="53"/>
  <c r="D307" i="53"/>
  <c r="E307" i="53"/>
  <c r="F307" i="53"/>
  <c r="G307" i="53"/>
  <c r="H307" i="53"/>
  <c r="I307" i="53"/>
  <c r="J307" i="53"/>
  <c r="C789" i="53"/>
  <c r="D789" i="53"/>
  <c r="E789" i="53"/>
  <c r="F789" i="53"/>
  <c r="G789" i="53"/>
  <c r="H789" i="53"/>
  <c r="I789" i="53"/>
  <c r="J789" i="53"/>
  <c r="C424" i="53"/>
  <c r="D424" i="53"/>
  <c r="E424" i="53"/>
  <c r="F424" i="53"/>
  <c r="G424" i="53"/>
  <c r="H424" i="53"/>
  <c r="I424" i="53"/>
  <c r="J424" i="53"/>
  <c r="C740" i="53"/>
  <c r="D740" i="53"/>
  <c r="E740" i="53"/>
  <c r="F740" i="53"/>
  <c r="G740" i="53"/>
  <c r="H740" i="53"/>
  <c r="I740" i="53"/>
  <c r="J740" i="53"/>
  <c r="C965" i="53"/>
  <c r="D965" i="53"/>
  <c r="E965" i="53"/>
  <c r="F965" i="53"/>
  <c r="G965" i="53"/>
  <c r="H965" i="53"/>
  <c r="I965" i="53"/>
  <c r="J965" i="53"/>
  <c r="C103" i="53"/>
  <c r="D103" i="53"/>
  <c r="E103" i="53"/>
  <c r="F103" i="53"/>
  <c r="G103" i="53"/>
  <c r="H103" i="53"/>
  <c r="I103" i="53"/>
  <c r="J103" i="53"/>
  <c r="C618" i="53"/>
  <c r="D618" i="53"/>
  <c r="E618" i="53"/>
  <c r="F618" i="53"/>
  <c r="G618" i="53"/>
  <c r="H618" i="53"/>
  <c r="I618" i="53"/>
  <c r="J618" i="53"/>
  <c r="C574" i="53"/>
  <c r="D574" i="53"/>
  <c r="E574" i="53"/>
  <c r="F574" i="53"/>
  <c r="G574" i="53"/>
  <c r="H574" i="53"/>
  <c r="I574" i="53"/>
  <c r="J574" i="53"/>
  <c r="C1147" i="53"/>
  <c r="D1147" i="53"/>
  <c r="E1147" i="53"/>
  <c r="F1147" i="53"/>
  <c r="G1147" i="53"/>
  <c r="H1147" i="53"/>
  <c r="I1147" i="53"/>
  <c r="J1147" i="53"/>
  <c r="C1226" i="53"/>
  <c r="D1226" i="53"/>
  <c r="E1226" i="53"/>
  <c r="F1226" i="53"/>
  <c r="G1226" i="53"/>
  <c r="H1226" i="53"/>
  <c r="I1226" i="53"/>
  <c r="J1226" i="53"/>
  <c r="A1006" i="53"/>
  <c r="A774" i="53"/>
  <c r="A1219" i="53"/>
  <c r="C991" i="53"/>
  <c r="D991" i="53"/>
  <c r="E991" i="53"/>
  <c r="F991" i="53"/>
  <c r="G991" i="53"/>
  <c r="H991" i="53"/>
  <c r="I991" i="53"/>
  <c r="J991" i="53"/>
  <c r="C774" i="53"/>
  <c r="D774" i="53"/>
  <c r="E774" i="53"/>
  <c r="F774" i="53"/>
  <c r="G774" i="53"/>
  <c r="H774" i="53"/>
  <c r="I774" i="53"/>
  <c r="J774" i="53"/>
  <c r="C1219" i="53"/>
  <c r="D1219" i="53"/>
  <c r="E1219" i="53"/>
  <c r="F1219" i="53"/>
  <c r="G1219" i="53"/>
  <c r="H1219" i="53"/>
  <c r="I1219" i="53"/>
  <c r="J1219" i="53"/>
  <c r="A991" i="53"/>
  <c r="A295" i="53"/>
  <c r="A107" i="53"/>
  <c r="A412" i="53"/>
  <c r="A727" i="53"/>
  <c r="A1220" i="53"/>
  <c r="C198" i="53"/>
  <c r="D198" i="53"/>
  <c r="E198" i="53"/>
  <c r="F198" i="53"/>
  <c r="G198" i="53"/>
  <c r="H198" i="53"/>
  <c r="I198" i="53"/>
  <c r="J198" i="53"/>
  <c r="C295" i="53"/>
  <c r="D295" i="53"/>
  <c r="E295" i="53"/>
  <c r="F295" i="53"/>
  <c r="G295" i="53"/>
  <c r="H295" i="53"/>
  <c r="I295" i="53"/>
  <c r="J295" i="53"/>
  <c r="C107" i="53"/>
  <c r="D107" i="53"/>
  <c r="E107" i="53"/>
  <c r="F107" i="53"/>
  <c r="G107" i="53"/>
  <c r="H107" i="53"/>
  <c r="I107" i="53"/>
  <c r="J107" i="53"/>
  <c r="C412" i="53"/>
  <c r="D412" i="53"/>
  <c r="E412" i="53"/>
  <c r="F412" i="53"/>
  <c r="G412" i="53"/>
  <c r="H412" i="53"/>
  <c r="I412" i="53"/>
  <c r="J412" i="53"/>
  <c r="C727" i="53"/>
  <c r="D727" i="53"/>
  <c r="E727" i="53"/>
  <c r="F727" i="53"/>
  <c r="G727" i="53"/>
  <c r="H727" i="53"/>
  <c r="I727" i="53"/>
  <c r="J727" i="53"/>
  <c r="C1220" i="53"/>
  <c r="D1220" i="53"/>
  <c r="E1220" i="53"/>
  <c r="F1220" i="53"/>
  <c r="G1220" i="53"/>
  <c r="H1220" i="53"/>
  <c r="I1220" i="53"/>
  <c r="J1220" i="53"/>
  <c r="A198" i="53"/>
  <c r="A60" i="53"/>
  <c r="A21" i="53"/>
  <c r="A42" i="53"/>
  <c r="A238" i="53"/>
  <c r="A359" i="53"/>
  <c r="A376" i="53"/>
  <c r="A784" i="53"/>
  <c r="A417" i="53"/>
  <c r="A732" i="53"/>
  <c r="A95" i="53"/>
  <c r="A442" i="53"/>
  <c r="A607" i="53"/>
  <c r="A460" i="53"/>
  <c r="A565" i="53"/>
  <c r="A1133" i="53"/>
  <c r="A1030" i="53"/>
  <c r="A1223" i="53"/>
  <c r="C130" i="53"/>
  <c r="D130" i="53"/>
  <c r="E130" i="53"/>
  <c r="F130" i="53"/>
  <c r="G130" i="53"/>
  <c r="H130" i="53"/>
  <c r="I130" i="53"/>
  <c r="J130" i="53"/>
  <c r="C60" i="53"/>
  <c r="D60" i="53"/>
  <c r="E60" i="53"/>
  <c r="F60" i="53"/>
  <c r="G60" i="53"/>
  <c r="H60" i="53"/>
  <c r="I60" i="53"/>
  <c r="J60" i="53"/>
  <c r="C21" i="53"/>
  <c r="D21" i="53"/>
  <c r="E21" i="53"/>
  <c r="F21" i="53"/>
  <c r="G21" i="53"/>
  <c r="H21" i="53"/>
  <c r="I21" i="53"/>
  <c r="J21" i="53"/>
  <c r="C42" i="53"/>
  <c r="D42" i="53"/>
  <c r="E42" i="53"/>
  <c r="F42" i="53"/>
  <c r="G42" i="53"/>
  <c r="H42" i="53"/>
  <c r="I42" i="53"/>
  <c r="J42" i="53"/>
  <c r="C238" i="53"/>
  <c r="D238" i="53"/>
  <c r="E238" i="53"/>
  <c r="F238" i="53"/>
  <c r="G238" i="53"/>
  <c r="H238" i="53"/>
  <c r="I238" i="53"/>
  <c r="J238" i="53"/>
  <c r="C359" i="53"/>
  <c r="D359" i="53"/>
  <c r="E359" i="53"/>
  <c r="F359" i="53"/>
  <c r="G359" i="53"/>
  <c r="H359" i="53"/>
  <c r="I359" i="53"/>
  <c r="J359" i="53"/>
  <c r="C376" i="53"/>
  <c r="D376" i="53"/>
  <c r="E376" i="53"/>
  <c r="F376" i="53"/>
  <c r="G376" i="53"/>
  <c r="H376" i="53"/>
  <c r="I376" i="53"/>
  <c r="J376" i="53"/>
  <c r="C784" i="53"/>
  <c r="D784" i="53"/>
  <c r="E784" i="53"/>
  <c r="F784" i="53"/>
  <c r="G784" i="53"/>
  <c r="H784" i="53"/>
  <c r="I784" i="53"/>
  <c r="J784" i="53"/>
  <c r="C417" i="53"/>
  <c r="D417" i="53"/>
  <c r="E417" i="53"/>
  <c r="F417" i="53"/>
  <c r="G417" i="53"/>
  <c r="H417" i="53"/>
  <c r="I417" i="53"/>
  <c r="J417" i="53"/>
  <c r="C732" i="53"/>
  <c r="D732" i="53"/>
  <c r="E732" i="53"/>
  <c r="F732" i="53"/>
  <c r="G732" i="53"/>
  <c r="H732" i="53"/>
  <c r="I732" i="53"/>
  <c r="J732" i="53"/>
  <c r="C95" i="53"/>
  <c r="D95" i="53"/>
  <c r="E95" i="53"/>
  <c r="F95" i="53"/>
  <c r="G95" i="53"/>
  <c r="H95" i="53"/>
  <c r="I95" i="53"/>
  <c r="J95" i="53"/>
  <c r="C442" i="53"/>
  <c r="D442" i="53"/>
  <c r="E442" i="53"/>
  <c r="F442" i="53"/>
  <c r="G442" i="53"/>
  <c r="H442" i="53"/>
  <c r="I442" i="53"/>
  <c r="J442" i="53"/>
  <c r="C607" i="53"/>
  <c r="D607" i="53"/>
  <c r="E607" i="53"/>
  <c r="F607" i="53"/>
  <c r="G607" i="53"/>
  <c r="H607" i="53"/>
  <c r="I607" i="53"/>
  <c r="J607" i="53"/>
  <c r="C460" i="53"/>
  <c r="D460" i="53"/>
  <c r="E460" i="53"/>
  <c r="F460" i="53"/>
  <c r="G460" i="53"/>
  <c r="H460" i="53"/>
  <c r="I460" i="53"/>
  <c r="J460" i="53"/>
  <c r="C565" i="53"/>
  <c r="D565" i="53"/>
  <c r="E565" i="53"/>
  <c r="F565" i="53"/>
  <c r="G565" i="53"/>
  <c r="H565" i="53"/>
  <c r="I565" i="53"/>
  <c r="J565" i="53"/>
  <c r="C1133" i="53"/>
  <c r="D1133" i="53"/>
  <c r="E1133" i="53"/>
  <c r="F1133" i="53"/>
  <c r="G1133" i="53"/>
  <c r="H1133" i="53"/>
  <c r="I1133" i="53"/>
  <c r="J1133" i="53"/>
  <c r="C1030" i="53"/>
  <c r="D1030" i="53"/>
  <c r="E1030" i="53"/>
  <c r="F1030" i="53"/>
  <c r="G1030" i="53"/>
  <c r="H1030" i="53"/>
  <c r="I1030" i="53"/>
  <c r="J1030" i="53"/>
  <c r="C1223" i="53"/>
  <c r="D1223" i="53"/>
  <c r="E1223" i="53"/>
  <c r="F1223" i="53"/>
  <c r="G1223" i="53"/>
  <c r="H1223" i="53"/>
  <c r="I1223" i="53"/>
  <c r="J1223" i="53"/>
  <c r="A130" i="53"/>
  <c r="A59" i="53"/>
  <c r="A19" i="53"/>
  <c r="A775" i="53"/>
  <c r="A431" i="53"/>
  <c r="A742" i="53"/>
  <c r="A913" i="53"/>
  <c r="A1236" i="53"/>
  <c r="A889" i="53"/>
  <c r="A1025" i="53"/>
  <c r="C121" i="53"/>
  <c r="D121" i="53"/>
  <c r="E121" i="53"/>
  <c r="F121" i="53"/>
  <c r="G121" i="53"/>
  <c r="H121" i="53"/>
  <c r="I121" i="53"/>
  <c r="J121" i="53"/>
  <c r="C59" i="53"/>
  <c r="D59" i="53"/>
  <c r="E59" i="53"/>
  <c r="F59" i="53"/>
  <c r="G59" i="53"/>
  <c r="H59" i="53"/>
  <c r="I59" i="53"/>
  <c r="J59" i="53"/>
  <c r="C19" i="53"/>
  <c r="D19" i="53"/>
  <c r="E19" i="53"/>
  <c r="F19" i="53"/>
  <c r="G19" i="53"/>
  <c r="H19" i="53"/>
  <c r="I19" i="53"/>
  <c r="J19" i="53"/>
  <c r="C775" i="53"/>
  <c r="D775" i="53"/>
  <c r="E775" i="53"/>
  <c r="F775" i="53"/>
  <c r="G775" i="53"/>
  <c r="H775" i="53"/>
  <c r="I775" i="53"/>
  <c r="J775" i="53"/>
  <c r="C431" i="53"/>
  <c r="D431" i="53"/>
  <c r="E431" i="53"/>
  <c r="F431" i="53"/>
  <c r="G431" i="53"/>
  <c r="H431" i="53"/>
  <c r="I431" i="53"/>
  <c r="J431" i="53"/>
  <c r="C742" i="53"/>
  <c r="D742" i="53"/>
  <c r="E742" i="53"/>
  <c r="F742" i="53"/>
  <c r="G742" i="53"/>
  <c r="H742" i="53"/>
  <c r="I742" i="53"/>
  <c r="J742" i="53"/>
  <c r="C913" i="53"/>
  <c r="D913" i="53"/>
  <c r="E913" i="53"/>
  <c r="F913" i="53"/>
  <c r="G913" i="53"/>
  <c r="H913" i="53"/>
  <c r="I913" i="53"/>
  <c r="J913" i="53"/>
  <c r="C1236" i="53"/>
  <c r="D1236" i="53"/>
  <c r="E1236" i="53"/>
  <c r="F1236" i="53"/>
  <c r="G1236" i="53"/>
  <c r="H1236" i="53"/>
  <c r="I1236" i="53"/>
  <c r="J1236" i="53"/>
  <c r="C889" i="53"/>
  <c r="D889" i="53"/>
  <c r="E889" i="53"/>
  <c r="F889" i="53"/>
  <c r="G889" i="53"/>
  <c r="H889" i="53"/>
  <c r="I889" i="53"/>
  <c r="J889" i="53"/>
  <c r="C1025" i="53"/>
  <c r="D1025" i="53"/>
  <c r="E1025" i="53"/>
  <c r="F1025" i="53"/>
  <c r="G1025" i="53"/>
  <c r="H1025" i="53"/>
  <c r="I1025" i="53"/>
  <c r="J1025" i="53"/>
  <c r="A121" i="53"/>
  <c r="A92" i="53"/>
  <c r="A437" i="53"/>
  <c r="A620" i="53"/>
  <c r="A619" i="53"/>
  <c r="A560" i="53"/>
  <c r="A1127" i="53"/>
  <c r="C414" i="53"/>
  <c r="D414" i="53"/>
  <c r="E414" i="53"/>
  <c r="F414" i="53"/>
  <c r="G414" i="53"/>
  <c r="H414" i="53"/>
  <c r="I414" i="53"/>
  <c r="J414" i="53"/>
  <c r="C92" i="53"/>
  <c r="D92" i="53"/>
  <c r="E92" i="53"/>
  <c r="F92" i="53"/>
  <c r="G92" i="53"/>
  <c r="H92" i="53"/>
  <c r="I92" i="53"/>
  <c r="J92" i="53"/>
  <c r="C437" i="53"/>
  <c r="D437" i="53"/>
  <c r="E437" i="53"/>
  <c r="F437" i="53"/>
  <c r="G437" i="53"/>
  <c r="H437" i="53"/>
  <c r="I437" i="53"/>
  <c r="J437" i="53"/>
  <c r="C620" i="53"/>
  <c r="D620" i="53"/>
  <c r="E620" i="53"/>
  <c r="F620" i="53"/>
  <c r="G620" i="53"/>
  <c r="H620" i="53"/>
  <c r="I620" i="53"/>
  <c r="J620" i="53"/>
  <c r="C619" i="53"/>
  <c r="D619" i="53"/>
  <c r="E619" i="53"/>
  <c r="F619" i="53"/>
  <c r="G619" i="53"/>
  <c r="H619" i="53"/>
  <c r="I619" i="53"/>
  <c r="J619" i="53"/>
  <c r="C560" i="53"/>
  <c r="D560" i="53"/>
  <c r="E560" i="53"/>
  <c r="F560" i="53"/>
  <c r="G560" i="53"/>
  <c r="H560" i="53"/>
  <c r="I560" i="53"/>
  <c r="J560" i="53"/>
  <c r="C1127" i="53"/>
  <c r="D1127" i="53"/>
  <c r="E1127" i="53"/>
  <c r="F1127" i="53"/>
  <c r="G1127" i="53"/>
  <c r="H1127" i="53"/>
  <c r="I1127" i="53"/>
  <c r="J1127" i="53"/>
  <c r="A414" i="53"/>
  <c r="A62" i="53"/>
  <c r="A23" i="53"/>
  <c r="A46" i="53"/>
  <c r="A241" i="53"/>
  <c r="A420" i="53"/>
  <c r="A736" i="53"/>
  <c r="A870" i="53"/>
  <c r="A569" i="53"/>
  <c r="A1143" i="53"/>
  <c r="A1224" i="53"/>
  <c r="C132" i="53"/>
  <c r="D132" i="53"/>
  <c r="E132" i="53"/>
  <c r="F132" i="53"/>
  <c r="G132" i="53"/>
  <c r="H132" i="53"/>
  <c r="I132" i="53"/>
  <c r="J132" i="53"/>
  <c r="C62" i="53"/>
  <c r="D62" i="53"/>
  <c r="E62" i="53"/>
  <c r="F62" i="53"/>
  <c r="G62" i="53"/>
  <c r="H62" i="53"/>
  <c r="I62" i="53"/>
  <c r="J62" i="53"/>
  <c r="C23" i="53"/>
  <c r="D23" i="53"/>
  <c r="E23" i="53"/>
  <c r="F23" i="53"/>
  <c r="G23" i="53"/>
  <c r="H23" i="53"/>
  <c r="I23" i="53"/>
  <c r="J23" i="53"/>
  <c r="C46" i="53"/>
  <c r="D46" i="53"/>
  <c r="E46" i="53"/>
  <c r="F46" i="53"/>
  <c r="G46" i="53"/>
  <c r="H46" i="53"/>
  <c r="I46" i="53"/>
  <c r="J46" i="53"/>
  <c r="C241" i="53"/>
  <c r="D241" i="53"/>
  <c r="E241" i="53"/>
  <c r="F241" i="53"/>
  <c r="G241" i="53"/>
  <c r="H241" i="53"/>
  <c r="I241" i="53"/>
  <c r="J241" i="53"/>
  <c r="C420" i="53"/>
  <c r="D420" i="53"/>
  <c r="E420" i="53"/>
  <c r="F420" i="53"/>
  <c r="G420" i="53"/>
  <c r="H420" i="53"/>
  <c r="I420" i="53"/>
  <c r="J420" i="53"/>
  <c r="C736" i="53"/>
  <c r="D736" i="53"/>
  <c r="E736" i="53"/>
  <c r="F736" i="53"/>
  <c r="G736" i="53"/>
  <c r="H736" i="53"/>
  <c r="I736" i="53"/>
  <c r="J736" i="53"/>
  <c r="C870" i="53"/>
  <c r="D870" i="53"/>
  <c r="E870" i="53"/>
  <c r="F870" i="53"/>
  <c r="G870" i="53"/>
  <c r="H870" i="53"/>
  <c r="I870" i="53"/>
  <c r="J870" i="53"/>
  <c r="C569" i="53"/>
  <c r="D569" i="53"/>
  <c r="E569" i="53"/>
  <c r="F569" i="53"/>
  <c r="G569" i="53"/>
  <c r="H569" i="53"/>
  <c r="I569" i="53"/>
  <c r="J569" i="53"/>
  <c r="C1143" i="53"/>
  <c r="D1143" i="53"/>
  <c r="E1143" i="53"/>
  <c r="F1143" i="53"/>
  <c r="G1143" i="53"/>
  <c r="H1143" i="53"/>
  <c r="I1143" i="53"/>
  <c r="J1143" i="53"/>
  <c r="C1224" i="53"/>
  <c r="D1224" i="53"/>
  <c r="E1224" i="53"/>
  <c r="F1224" i="53"/>
  <c r="G1224" i="53"/>
  <c r="H1224" i="53"/>
  <c r="I1224" i="53"/>
  <c r="J1224" i="53"/>
  <c r="A132" i="53"/>
  <c r="A140" i="53"/>
  <c r="A72" i="53"/>
  <c r="A791" i="53"/>
  <c r="A616" i="53"/>
  <c r="A1218" i="53"/>
  <c r="C137" i="53"/>
  <c r="D137" i="53"/>
  <c r="E137" i="53"/>
  <c r="F137" i="53"/>
  <c r="G137" i="53"/>
  <c r="H137" i="53"/>
  <c r="I137" i="53"/>
  <c r="J137" i="53"/>
  <c r="C140" i="53"/>
  <c r="D140" i="53"/>
  <c r="E140" i="53"/>
  <c r="F140" i="53"/>
  <c r="G140" i="53"/>
  <c r="H140" i="53"/>
  <c r="I140" i="53"/>
  <c r="J140" i="53"/>
  <c r="C72" i="53"/>
  <c r="D72" i="53"/>
  <c r="E72" i="53"/>
  <c r="F72" i="53"/>
  <c r="G72" i="53"/>
  <c r="H72" i="53"/>
  <c r="I72" i="53"/>
  <c r="J72" i="53"/>
  <c r="C791" i="53"/>
  <c r="D791" i="53"/>
  <c r="E791" i="53"/>
  <c r="F791" i="53"/>
  <c r="G791" i="53"/>
  <c r="H791" i="53"/>
  <c r="I791" i="53"/>
  <c r="J791" i="53"/>
  <c r="C616" i="53"/>
  <c r="D616" i="53"/>
  <c r="E616" i="53"/>
  <c r="F616" i="53"/>
  <c r="G616" i="53"/>
  <c r="H616" i="53"/>
  <c r="I616" i="53"/>
  <c r="J616" i="53"/>
  <c r="C1218" i="53"/>
  <c r="D1218" i="53"/>
  <c r="E1218" i="53"/>
  <c r="F1218" i="53"/>
  <c r="G1218" i="53"/>
  <c r="H1218" i="53"/>
  <c r="I1218" i="53"/>
  <c r="J1218" i="53"/>
  <c r="A137" i="53"/>
  <c r="A731" i="53"/>
  <c r="A441" i="53"/>
  <c r="A1132" i="53"/>
  <c r="A826" i="53"/>
  <c r="C35" i="53"/>
  <c r="D35" i="53"/>
  <c r="E35" i="53"/>
  <c r="F35" i="53"/>
  <c r="C731" i="53"/>
  <c r="D731" i="53"/>
  <c r="E731" i="53"/>
  <c r="F731" i="53"/>
  <c r="C441" i="53"/>
  <c r="D441" i="53"/>
  <c r="E441" i="53"/>
  <c r="F441" i="53"/>
  <c r="C1132" i="53"/>
  <c r="D1132" i="53"/>
  <c r="E1132" i="53"/>
  <c r="F1132" i="53"/>
  <c r="C826" i="53"/>
  <c r="D826" i="53"/>
  <c r="E826" i="53"/>
  <c r="F826" i="53"/>
  <c r="A35" i="53"/>
  <c r="A621" i="53"/>
  <c r="A820" i="53"/>
  <c r="C1238" i="53"/>
  <c r="D1238" i="53"/>
  <c r="E1238" i="53"/>
  <c r="F1238" i="53"/>
  <c r="G1238" i="53"/>
  <c r="H1238" i="53"/>
  <c r="I1238" i="53"/>
  <c r="J1238" i="53"/>
  <c r="C621" i="53"/>
  <c r="D621" i="53"/>
  <c r="E621" i="53"/>
  <c r="F621" i="53"/>
  <c r="G621" i="53"/>
  <c r="H621" i="53"/>
  <c r="I621" i="53"/>
  <c r="J621" i="53"/>
  <c r="C820" i="53"/>
  <c r="D820" i="53"/>
  <c r="E820" i="53"/>
  <c r="F820" i="53"/>
  <c r="G820" i="53"/>
  <c r="H820" i="53"/>
  <c r="I820" i="53"/>
  <c r="J820" i="53"/>
  <c r="A1238" i="53"/>
  <c r="A995" i="53"/>
  <c r="A781" i="53"/>
  <c r="A1241" i="53"/>
  <c r="A455" i="53"/>
  <c r="C125" i="53"/>
  <c r="D125" i="53"/>
  <c r="E125" i="53"/>
  <c r="F125" i="53"/>
  <c r="G125" i="53"/>
  <c r="H125" i="53"/>
  <c r="I125" i="53"/>
  <c r="J125" i="53"/>
  <c r="C995" i="53"/>
  <c r="D995" i="53"/>
  <c r="E995" i="53"/>
  <c r="F995" i="53"/>
  <c r="G995" i="53"/>
  <c r="H995" i="53"/>
  <c r="I995" i="53"/>
  <c r="J995" i="53"/>
  <c r="C781" i="53"/>
  <c r="D781" i="53"/>
  <c r="E781" i="53"/>
  <c r="F781" i="53"/>
  <c r="G781" i="53"/>
  <c r="H781" i="53"/>
  <c r="I781" i="53"/>
  <c r="J781" i="53"/>
  <c r="C1241" i="53"/>
  <c r="D1241" i="53"/>
  <c r="E1241" i="53"/>
  <c r="F1241" i="53"/>
  <c r="G1241" i="53"/>
  <c r="H1241" i="53"/>
  <c r="I1241" i="53"/>
  <c r="J1241" i="53"/>
  <c r="C455" i="53"/>
  <c r="D455" i="53"/>
  <c r="E455" i="53"/>
  <c r="F455" i="53"/>
  <c r="G455" i="53"/>
  <c r="H455" i="53"/>
  <c r="I455" i="53"/>
  <c r="J455" i="53"/>
  <c r="A125" i="53"/>
  <c r="A994" i="53"/>
  <c r="A779" i="53"/>
  <c r="A1239" i="53"/>
  <c r="A454" i="53"/>
  <c r="A821" i="53"/>
  <c r="C122" i="53"/>
  <c r="D122" i="53"/>
  <c r="E122" i="53"/>
  <c r="F122" i="53"/>
  <c r="G122" i="53"/>
  <c r="H122" i="53"/>
  <c r="I122" i="53"/>
  <c r="J122" i="53"/>
  <c r="C994" i="53"/>
  <c r="D994" i="53"/>
  <c r="E994" i="53"/>
  <c r="F994" i="53"/>
  <c r="G994" i="53"/>
  <c r="H994" i="53"/>
  <c r="I994" i="53"/>
  <c r="J994" i="53"/>
  <c r="C779" i="53"/>
  <c r="D779" i="53"/>
  <c r="E779" i="53"/>
  <c r="F779" i="53"/>
  <c r="G779" i="53"/>
  <c r="H779" i="53"/>
  <c r="I779" i="53"/>
  <c r="J779" i="53"/>
  <c r="C1239" i="53"/>
  <c r="D1239" i="53"/>
  <c r="E1239" i="53"/>
  <c r="F1239" i="53"/>
  <c r="G1239" i="53"/>
  <c r="H1239" i="53"/>
  <c r="I1239" i="53"/>
  <c r="J1239" i="53"/>
  <c r="C454" i="53"/>
  <c r="D454" i="53"/>
  <c r="E454" i="53"/>
  <c r="F454" i="53"/>
  <c r="G454" i="53"/>
  <c r="H454" i="53"/>
  <c r="I454" i="53"/>
  <c r="J454" i="53"/>
  <c r="C821" i="53"/>
  <c r="D821" i="53"/>
  <c r="E821" i="53"/>
  <c r="F821" i="53"/>
  <c r="G821" i="53"/>
  <c r="H821" i="53"/>
  <c r="I821" i="53"/>
  <c r="J821" i="53"/>
  <c r="A122" i="53"/>
  <c r="A998" i="53"/>
  <c r="A783" i="53"/>
  <c r="A458" i="53"/>
  <c r="A824" i="53"/>
  <c r="C128" i="53"/>
  <c r="D128" i="53"/>
  <c r="E128" i="53"/>
  <c r="F128" i="53"/>
  <c r="G128" i="53"/>
  <c r="H128" i="53"/>
  <c r="I128" i="53"/>
  <c r="J128" i="53"/>
  <c r="C998" i="53"/>
  <c r="D998" i="53"/>
  <c r="E998" i="53"/>
  <c r="F998" i="53"/>
  <c r="G998" i="53"/>
  <c r="H998" i="53"/>
  <c r="I998" i="53"/>
  <c r="J998" i="53"/>
  <c r="C783" i="53"/>
  <c r="D783" i="53"/>
  <c r="E783" i="53"/>
  <c r="F783" i="53"/>
  <c r="G783" i="53"/>
  <c r="H783" i="53"/>
  <c r="I783" i="53"/>
  <c r="J783" i="53"/>
  <c r="C458" i="53"/>
  <c r="D458" i="53"/>
  <c r="E458" i="53"/>
  <c r="F458" i="53"/>
  <c r="G458" i="53"/>
  <c r="H458" i="53"/>
  <c r="I458" i="53"/>
  <c r="J458" i="53"/>
  <c r="C824" i="53"/>
  <c r="D824" i="53"/>
  <c r="E824" i="53"/>
  <c r="F824" i="53"/>
  <c r="G824" i="53"/>
  <c r="H824" i="53"/>
  <c r="I824" i="53"/>
  <c r="J824" i="53"/>
  <c r="A128" i="53"/>
  <c r="A1003" i="53"/>
  <c r="A786" i="53"/>
  <c r="A464" i="53"/>
  <c r="A830" i="53"/>
  <c r="C133" i="53"/>
  <c r="D133" i="53"/>
  <c r="E133" i="53"/>
  <c r="F133" i="53"/>
  <c r="G133" i="53"/>
  <c r="H133" i="53"/>
  <c r="I133" i="53"/>
  <c r="J133" i="53"/>
  <c r="C1003" i="53"/>
  <c r="D1003" i="53"/>
  <c r="E1003" i="53"/>
  <c r="F1003" i="53"/>
  <c r="G1003" i="53"/>
  <c r="H1003" i="53"/>
  <c r="I1003" i="53"/>
  <c r="J1003" i="53"/>
  <c r="C786" i="53"/>
  <c r="D786" i="53"/>
  <c r="E786" i="53"/>
  <c r="F786" i="53"/>
  <c r="G786" i="53"/>
  <c r="H786" i="53"/>
  <c r="I786" i="53"/>
  <c r="J786" i="53"/>
  <c r="C464" i="53"/>
  <c r="D464" i="53"/>
  <c r="E464" i="53"/>
  <c r="F464" i="53"/>
  <c r="G464" i="53"/>
  <c r="H464" i="53"/>
  <c r="I464" i="53"/>
  <c r="J464" i="53"/>
  <c r="C830" i="53"/>
  <c r="D830" i="53"/>
  <c r="E830" i="53"/>
  <c r="F830" i="53"/>
  <c r="G830" i="53"/>
  <c r="H830" i="53"/>
  <c r="I830" i="53"/>
  <c r="J830" i="53"/>
  <c r="A133" i="53"/>
  <c r="A1007" i="53"/>
  <c r="A777" i="53"/>
  <c r="A453" i="53"/>
  <c r="A819" i="53"/>
  <c r="C993" i="53"/>
  <c r="D993" i="53"/>
  <c r="E993" i="53"/>
  <c r="F993" i="53"/>
  <c r="G993" i="53"/>
  <c r="H993" i="53"/>
  <c r="I993" i="53"/>
  <c r="J993" i="53"/>
  <c r="C1007" i="53"/>
  <c r="D1007" i="53"/>
  <c r="E1007" i="53"/>
  <c r="F1007" i="53"/>
  <c r="G1007" i="53"/>
  <c r="H1007" i="53"/>
  <c r="I1007" i="53"/>
  <c r="J1007" i="53"/>
  <c r="C777" i="53"/>
  <c r="D777" i="53"/>
  <c r="E777" i="53"/>
  <c r="F777" i="53"/>
  <c r="G777" i="53"/>
  <c r="H777" i="53"/>
  <c r="I777" i="53"/>
  <c r="J777" i="53"/>
  <c r="C453" i="53"/>
  <c r="D453" i="53"/>
  <c r="E453" i="53"/>
  <c r="F453" i="53"/>
  <c r="G453" i="53"/>
  <c r="H453" i="53"/>
  <c r="I453" i="53"/>
  <c r="J453" i="53"/>
  <c r="C819" i="53"/>
  <c r="D819" i="53"/>
  <c r="E819" i="53"/>
  <c r="F819" i="53"/>
  <c r="G819" i="53"/>
  <c r="H819" i="53"/>
  <c r="I819" i="53"/>
  <c r="J819" i="53"/>
  <c r="A993" i="53"/>
  <c r="A66" i="53"/>
  <c r="A69" i="53"/>
  <c r="A82" i="53"/>
  <c r="A28" i="53"/>
  <c r="A29" i="53"/>
  <c r="A45" i="53"/>
  <c r="A984" i="53"/>
  <c r="A1002" i="53"/>
  <c r="A1155" i="53"/>
  <c r="A1167" i="53"/>
  <c r="A1119" i="53"/>
  <c r="A972" i="53"/>
  <c r="A957" i="53"/>
  <c r="A478" i="53"/>
  <c r="A540" i="53"/>
  <c r="A628" i="53"/>
  <c r="A763" i="53"/>
  <c r="A154" i="53"/>
  <c r="A166" i="53"/>
  <c r="A178" i="53"/>
  <c r="A190" i="53"/>
  <c r="A204" i="53"/>
  <c r="A216" i="53"/>
  <c r="A228" i="53"/>
  <c r="A246" i="53"/>
  <c r="A260" i="53"/>
  <c r="A274" i="53"/>
  <c r="A287" i="53"/>
  <c r="A302" i="53"/>
  <c r="A315" i="53"/>
  <c r="A326" i="53"/>
  <c r="A339" i="53"/>
  <c r="A349" i="53"/>
  <c r="A365" i="53"/>
  <c r="A379" i="53"/>
  <c r="A391" i="53"/>
  <c r="A551" i="53"/>
  <c r="A594" i="53"/>
  <c r="A693" i="53"/>
  <c r="A712" i="53"/>
  <c r="A793" i="53"/>
  <c r="A792" i="53"/>
  <c r="A816" i="53"/>
  <c r="A112" i="53"/>
  <c r="A426" i="53"/>
  <c r="A525" i="53"/>
  <c r="A735" i="53"/>
  <c r="A855" i="53"/>
  <c r="A869" i="53"/>
  <c r="A924" i="53"/>
  <c r="A933" i="53"/>
  <c r="A6" i="53"/>
  <c r="A674" i="53"/>
  <c r="A882" i="53"/>
  <c r="A1190" i="53"/>
  <c r="A502" i="53"/>
  <c r="A945" i="53"/>
  <c r="A1083" i="53"/>
  <c r="A1096" i="53"/>
  <c r="A1247" i="53"/>
  <c r="A98" i="53"/>
  <c r="A445" i="53"/>
  <c r="A610" i="53"/>
  <c r="A1046" i="53"/>
  <c r="A1108" i="53"/>
  <c r="A463" i="53"/>
  <c r="A1017" i="53"/>
  <c r="A568" i="53"/>
  <c r="A580" i="53"/>
  <c r="A847" i="53"/>
  <c r="A1142" i="53"/>
  <c r="A1177" i="53"/>
  <c r="A755" i="53"/>
  <c r="A1071" i="53"/>
  <c r="A408" i="53"/>
  <c r="A488" i="53"/>
  <c r="A513" i="53"/>
  <c r="A639" i="53"/>
  <c r="A651" i="53"/>
  <c r="A664" i="53"/>
  <c r="A720" i="53"/>
  <c r="A829" i="53"/>
  <c r="A893" i="53"/>
  <c r="A906" i="53"/>
  <c r="A1038" i="53"/>
  <c r="A1058" i="53"/>
  <c r="A1208" i="53"/>
  <c r="A1215" i="53"/>
  <c r="C136" i="53"/>
  <c r="D136" i="53"/>
  <c r="E136" i="53"/>
  <c r="F136" i="53"/>
  <c r="C66" i="53"/>
  <c r="D66" i="53"/>
  <c r="E66" i="53"/>
  <c r="F66" i="53"/>
  <c r="C69" i="53"/>
  <c r="D69" i="53"/>
  <c r="E69" i="53"/>
  <c r="F69" i="53"/>
  <c r="C82" i="53"/>
  <c r="D82" i="53"/>
  <c r="E82" i="53"/>
  <c r="F82" i="53"/>
  <c r="C28" i="53"/>
  <c r="D28" i="53"/>
  <c r="E28" i="53"/>
  <c r="F28" i="53"/>
  <c r="C29" i="53"/>
  <c r="D29" i="53"/>
  <c r="E29" i="53"/>
  <c r="F29" i="53"/>
  <c r="C45" i="53"/>
  <c r="D45" i="53"/>
  <c r="E45" i="53"/>
  <c r="F45" i="53"/>
  <c r="C984" i="53"/>
  <c r="D984" i="53"/>
  <c r="E984" i="53"/>
  <c r="F984" i="53"/>
  <c r="C1002" i="53"/>
  <c r="D1002" i="53"/>
  <c r="E1002" i="53"/>
  <c r="F1002" i="53"/>
  <c r="C1155" i="53"/>
  <c r="D1155" i="53"/>
  <c r="E1155" i="53"/>
  <c r="F1155" i="53"/>
  <c r="C1167" i="53"/>
  <c r="D1167" i="53"/>
  <c r="E1167" i="53"/>
  <c r="F1167" i="53"/>
  <c r="C1119" i="53"/>
  <c r="D1119" i="53"/>
  <c r="E1119" i="53"/>
  <c r="F1119" i="53"/>
  <c r="C972" i="53"/>
  <c r="D972" i="53"/>
  <c r="E972" i="53"/>
  <c r="F972" i="53"/>
  <c r="C957" i="53"/>
  <c r="D957" i="53"/>
  <c r="E957" i="53"/>
  <c r="F957" i="53"/>
  <c r="C478" i="53"/>
  <c r="D478" i="53"/>
  <c r="E478" i="53"/>
  <c r="F478" i="53"/>
  <c r="C540" i="53"/>
  <c r="D540" i="53"/>
  <c r="E540" i="53"/>
  <c r="F540" i="53"/>
  <c r="C628" i="53"/>
  <c r="D628" i="53"/>
  <c r="E628" i="53"/>
  <c r="F628" i="53"/>
  <c r="C763" i="53"/>
  <c r="D763" i="53"/>
  <c r="E763" i="53"/>
  <c r="F763" i="53"/>
  <c r="C154" i="53"/>
  <c r="D154" i="53"/>
  <c r="E154" i="53"/>
  <c r="F154" i="53"/>
  <c r="C166" i="53"/>
  <c r="D166" i="53"/>
  <c r="E166" i="53"/>
  <c r="F166" i="53"/>
  <c r="C178" i="53"/>
  <c r="D178" i="53"/>
  <c r="E178" i="53"/>
  <c r="F178" i="53"/>
  <c r="C190" i="53"/>
  <c r="D190" i="53"/>
  <c r="E190" i="53"/>
  <c r="F190" i="53"/>
  <c r="C204" i="53"/>
  <c r="D204" i="53"/>
  <c r="E204" i="53"/>
  <c r="F204" i="53"/>
  <c r="C216" i="53"/>
  <c r="D216" i="53"/>
  <c r="E216" i="53"/>
  <c r="F216" i="53"/>
  <c r="C228" i="53"/>
  <c r="D228" i="53"/>
  <c r="E228" i="53"/>
  <c r="F228" i="53"/>
  <c r="C246" i="53"/>
  <c r="D246" i="53"/>
  <c r="E246" i="53"/>
  <c r="F246" i="53"/>
  <c r="C260" i="53"/>
  <c r="D260" i="53"/>
  <c r="E260" i="53"/>
  <c r="F260" i="53"/>
  <c r="C274" i="53"/>
  <c r="D274" i="53"/>
  <c r="E274" i="53"/>
  <c r="F274" i="53"/>
  <c r="C287" i="53"/>
  <c r="D287" i="53"/>
  <c r="E287" i="53"/>
  <c r="F287" i="53"/>
  <c r="C302" i="53"/>
  <c r="D302" i="53"/>
  <c r="E302" i="53"/>
  <c r="F302" i="53"/>
  <c r="C315" i="53"/>
  <c r="D315" i="53"/>
  <c r="E315" i="53"/>
  <c r="F315" i="53"/>
  <c r="C326" i="53"/>
  <c r="D326" i="53"/>
  <c r="E326" i="53"/>
  <c r="F326" i="53"/>
  <c r="C339" i="53"/>
  <c r="D339" i="53"/>
  <c r="E339" i="53"/>
  <c r="F339" i="53"/>
  <c r="C349" i="53"/>
  <c r="D349" i="53"/>
  <c r="E349" i="53"/>
  <c r="F349" i="53"/>
  <c r="C365" i="53"/>
  <c r="D365" i="53"/>
  <c r="E365" i="53"/>
  <c r="F365" i="53"/>
  <c r="C379" i="53"/>
  <c r="D379" i="53"/>
  <c r="E379" i="53"/>
  <c r="F379" i="53"/>
  <c r="C391" i="53"/>
  <c r="D391" i="53"/>
  <c r="E391" i="53"/>
  <c r="F391" i="53"/>
  <c r="C551" i="53"/>
  <c r="D551" i="53"/>
  <c r="E551" i="53"/>
  <c r="F551" i="53"/>
  <c r="C594" i="53"/>
  <c r="D594" i="53"/>
  <c r="E594" i="53"/>
  <c r="F594" i="53"/>
  <c r="C693" i="53"/>
  <c r="D693" i="53"/>
  <c r="E693" i="53"/>
  <c r="F693" i="53"/>
  <c r="C712" i="53"/>
  <c r="D712" i="53"/>
  <c r="E712" i="53"/>
  <c r="F712" i="53"/>
  <c r="C792" i="53"/>
  <c r="D792" i="53"/>
  <c r="E792" i="53"/>
  <c r="F792" i="53"/>
  <c r="C816" i="53"/>
  <c r="D816" i="53"/>
  <c r="E816" i="53"/>
  <c r="F816" i="53"/>
  <c r="C112" i="53"/>
  <c r="D112" i="53"/>
  <c r="E112" i="53"/>
  <c r="F112" i="53"/>
  <c r="C525" i="53"/>
  <c r="D525" i="53"/>
  <c r="E525" i="53"/>
  <c r="F525" i="53"/>
  <c r="C735" i="53"/>
  <c r="D735" i="53"/>
  <c r="E735" i="53"/>
  <c r="F735" i="53"/>
  <c r="C855" i="53"/>
  <c r="D855" i="53"/>
  <c r="E855" i="53"/>
  <c r="F855" i="53"/>
  <c r="C869" i="53"/>
  <c r="D869" i="53"/>
  <c r="E869" i="53"/>
  <c r="F869" i="53"/>
  <c r="C924" i="53"/>
  <c r="D924" i="53"/>
  <c r="E924" i="53"/>
  <c r="F924" i="53"/>
  <c r="C933" i="53"/>
  <c r="D933" i="53"/>
  <c r="E933" i="53"/>
  <c r="F933" i="53"/>
  <c r="C6" i="53"/>
  <c r="D6" i="53"/>
  <c r="E6" i="53"/>
  <c r="F6" i="53"/>
  <c r="C674" i="53"/>
  <c r="D674" i="53"/>
  <c r="E674" i="53"/>
  <c r="F674" i="53"/>
  <c r="C882" i="53"/>
  <c r="D882" i="53"/>
  <c r="E882" i="53"/>
  <c r="F882" i="53"/>
  <c r="C1190" i="53"/>
  <c r="D1190" i="53"/>
  <c r="E1190" i="53"/>
  <c r="F1190" i="53"/>
  <c r="C502" i="53"/>
  <c r="D502" i="53"/>
  <c r="E502" i="53"/>
  <c r="F502" i="53"/>
  <c r="C945" i="53"/>
  <c r="D945" i="53"/>
  <c r="E945" i="53"/>
  <c r="F945" i="53"/>
  <c r="C1083" i="53"/>
  <c r="D1083" i="53"/>
  <c r="E1083" i="53"/>
  <c r="F1083" i="53"/>
  <c r="C1096" i="53"/>
  <c r="D1096" i="53"/>
  <c r="E1096" i="53"/>
  <c r="F1096" i="53"/>
  <c r="C1247" i="53"/>
  <c r="D1247" i="53"/>
  <c r="E1247" i="53"/>
  <c r="F1247" i="53"/>
  <c r="C98" i="53"/>
  <c r="D98" i="53"/>
  <c r="E98" i="53"/>
  <c r="F98" i="53"/>
  <c r="C445" i="53"/>
  <c r="D445" i="53"/>
  <c r="E445" i="53"/>
  <c r="F445" i="53"/>
  <c r="C610" i="53"/>
  <c r="D610" i="53"/>
  <c r="E610" i="53"/>
  <c r="F610" i="53"/>
  <c r="C1046" i="53"/>
  <c r="D1046" i="53"/>
  <c r="E1046" i="53"/>
  <c r="F1046" i="53"/>
  <c r="C1108" i="53"/>
  <c r="D1108" i="53"/>
  <c r="E1108" i="53"/>
  <c r="F1108" i="53"/>
  <c r="C463" i="53"/>
  <c r="D463" i="53"/>
  <c r="E463" i="53"/>
  <c r="F463" i="53"/>
  <c r="C1017" i="53"/>
  <c r="D1017" i="53"/>
  <c r="E1017" i="53"/>
  <c r="F1017" i="53"/>
  <c r="C568" i="53"/>
  <c r="D568" i="53"/>
  <c r="E568" i="53"/>
  <c r="F568" i="53"/>
  <c r="C580" i="53"/>
  <c r="D580" i="53"/>
  <c r="E580" i="53"/>
  <c r="F580" i="53"/>
  <c r="C847" i="53"/>
  <c r="D847" i="53"/>
  <c r="E847" i="53"/>
  <c r="F847" i="53"/>
  <c r="C1142" i="53"/>
  <c r="D1142" i="53"/>
  <c r="E1142" i="53"/>
  <c r="F1142" i="53"/>
  <c r="C1177" i="53"/>
  <c r="D1177" i="53"/>
  <c r="E1177" i="53"/>
  <c r="F1177" i="53"/>
  <c r="C755" i="53"/>
  <c r="D755" i="53"/>
  <c r="E755" i="53"/>
  <c r="F755" i="53"/>
  <c r="C1071" i="53"/>
  <c r="D1071" i="53"/>
  <c r="E1071" i="53"/>
  <c r="F1071" i="53"/>
  <c r="C408" i="53"/>
  <c r="D408" i="53"/>
  <c r="E408" i="53"/>
  <c r="F408" i="53"/>
  <c r="C488" i="53"/>
  <c r="D488" i="53"/>
  <c r="E488" i="53"/>
  <c r="F488" i="53"/>
  <c r="C513" i="53"/>
  <c r="D513" i="53"/>
  <c r="E513" i="53"/>
  <c r="F513" i="53"/>
  <c r="C639" i="53"/>
  <c r="D639" i="53"/>
  <c r="E639" i="53"/>
  <c r="F639" i="53"/>
  <c r="C651" i="53"/>
  <c r="D651" i="53"/>
  <c r="E651" i="53"/>
  <c r="F651" i="53"/>
  <c r="C664" i="53"/>
  <c r="D664" i="53"/>
  <c r="E664" i="53"/>
  <c r="F664" i="53"/>
  <c r="C720" i="53"/>
  <c r="D720" i="53"/>
  <c r="E720" i="53"/>
  <c r="F720" i="53"/>
  <c r="C829" i="53"/>
  <c r="D829" i="53"/>
  <c r="E829" i="53"/>
  <c r="F829" i="53"/>
  <c r="C893" i="53"/>
  <c r="D893" i="53"/>
  <c r="E893" i="53"/>
  <c r="F893" i="53"/>
  <c r="C906" i="53"/>
  <c r="D906" i="53"/>
  <c r="E906" i="53"/>
  <c r="F906" i="53"/>
  <c r="C1038" i="53"/>
  <c r="D1038" i="53"/>
  <c r="E1038" i="53"/>
  <c r="F1038" i="53"/>
  <c r="C1058" i="53"/>
  <c r="D1058" i="53"/>
  <c r="E1058" i="53"/>
  <c r="F1058" i="53"/>
  <c r="C1208" i="53"/>
  <c r="D1208" i="53"/>
  <c r="E1208" i="53"/>
  <c r="F1208" i="53"/>
  <c r="C1215" i="53"/>
  <c r="D1215" i="53"/>
  <c r="E1215" i="53"/>
  <c r="F1215" i="53"/>
  <c r="A136" i="53"/>
  <c r="A77" i="53"/>
  <c r="A81" i="53"/>
  <c r="A39" i="53"/>
  <c r="A44" i="53"/>
  <c r="A983" i="53"/>
  <c r="A1001" i="53"/>
  <c r="A1154" i="53"/>
  <c r="A1166" i="53"/>
  <c r="A1118" i="53"/>
  <c r="A971" i="53"/>
  <c r="A956" i="53"/>
  <c r="A477" i="53"/>
  <c r="A539" i="53"/>
  <c r="A627" i="53"/>
  <c r="A762" i="53"/>
  <c r="A153" i="53"/>
  <c r="A165" i="53"/>
  <c r="A177" i="53"/>
  <c r="A189" i="53"/>
  <c r="A203" i="53"/>
  <c r="A215" i="53"/>
  <c r="A227" i="53"/>
  <c r="A240" i="53"/>
  <c r="A259" i="53"/>
  <c r="A273" i="53"/>
  <c r="A286" i="53"/>
  <c r="A301" i="53"/>
  <c r="A314" i="53"/>
  <c r="A325" i="53"/>
  <c r="A338" i="53"/>
  <c r="A348" i="53"/>
  <c r="A361" i="53"/>
  <c r="A378" i="53"/>
  <c r="A390" i="53"/>
  <c r="A550" i="53"/>
  <c r="A593" i="53"/>
  <c r="A692" i="53"/>
  <c r="A702" i="53"/>
  <c r="A785" i="53"/>
  <c r="A808" i="53"/>
  <c r="A111" i="53"/>
  <c r="A419" i="53"/>
  <c r="A524" i="53"/>
  <c r="A734" i="53"/>
  <c r="A854" i="53"/>
  <c r="A868" i="53"/>
  <c r="A923" i="53"/>
  <c r="A932" i="53"/>
  <c r="A5" i="53"/>
  <c r="A673" i="53"/>
  <c r="A881" i="53"/>
  <c r="A1189" i="53"/>
  <c r="A501" i="53"/>
  <c r="A944" i="53"/>
  <c r="A1082" i="53"/>
  <c r="A1095" i="53"/>
  <c r="A1246" i="53"/>
  <c r="A97" i="53"/>
  <c r="A444" i="53"/>
  <c r="A609" i="53"/>
  <c r="A1045" i="53"/>
  <c r="A1107" i="53"/>
  <c r="A462" i="53"/>
  <c r="A1016" i="53"/>
  <c r="A567" i="53"/>
  <c r="A579" i="53"/>
  <c r="A841" i="53"/>
  <c r="A1135" i="53"/>
  <c r="A1176" i="53"/>
  <c r="A754" i="53"/>
  <c r="A1070" i="53"/>
  <c r="A403" i="53"/>
  <c r="A487" i="53"/>
  <c r="A512" i="53"/>
  <c r="A638" i="53"/>
  <c r="A650" i="53"/>
  <c r="A663" i="53"/>
  <c r="A719" i="53"/>
  <c r="A828" i="53"/>
  <c r="A892" i="53"/>
  <c r="A905" i="53"/>
  <c r="A1032" i="53"/>
  <c r="A1057" i="53"/>
  <c r="A1207" i="53"/>
  <c r="A1214" i="53"/>
  <c r="C145" i="53"/>
  <c r="D145" i="53"/>
  <c r="E145" i="53"/>
  <c r="F145" i="53"/>
  <c r="C77" i="53"/>
  <c r="D77" i="53"/>
  <c r="E77" i="53"/>
  <c r="F77" i="53"/>
  <c r="C81" i="53"/>
  <c r="D81" i="53"/>
  <c r="E81" i="53"/>
  <c r="F81" i="53"/>
  <c r="C39" i="53"/>
  <c r="D39" i="53"/>
  <c r="E39" i="53"/>
  <c r="F39" i="53"/>
  <c r="C44" i="53"/>
  <c r="D44" i="53"/>
  <c r="E44" i="53"/>
  <c r="F44" i="53"/>
  <c r="C983" i="53"/>
  <c r="D983" i="53"/>
  <c r="E983" i="53"/>
  <c r="F983" i="53"/>
  <c r="C1001" i="53"/>
  <c r="D1001" i="53"/>
  <c r="E1001" i="53"/>
  <c r="F1001" i="53"/>
  <c r="C1154" i="53"/>
  <c r="D1154" i="53"/>
  <c r="E1154" i="53"/>
  <c r="F1154" i="53"/>
  <c r="C1166" i="53"/>
  <c r="D1166" i="53"/>
  <c r="E1166" i="53"/>
  <c r="F1166" i="53"/>
  <c r="C1118" i="53"/>
  <c r="D1118" i="53"/>
  <c r="E1118" i="53"/>
  <c r="F1118" i="53"/>
  <c r="C971" i="53"/>
  <c r="D971" i="53"/>
  <c r="E971" i="53"/>
  <c r="F971" i="53"/>
  <c r="C956" i="53"/>
  <c r="D956" i="53"/>
  <c r="E956" i="53"/>
  <c r="F956" i="53"/>
  <c r="C477" i="53"/>
  <c r="D477" i="53"/>
  <c r="E477" i="53"/>
  <c r="F477" i="53"/>
  <c r="C539" i="53"/>
  <c r="D539" i="53"/>
  <c r="E539" i="53"/>
  <c r="F539" i="53"/>
  <c r="C627" i="53"/>
  <c r="D627" i="53"/>
  <c r="E627" i="53"/>
  <c r="F627" i="53"/>
  <c r="C762" i="53"/>
  <c r="D762" i="53"/>
  <c r="E762" i="53"/>
  <c r="F762" i="53"/>
  <c r="C153" i="53"/>
  <c r="D153" i="53"/>
  <c r="E153" i="53"/>
  <c r="F153" i="53"/>
  <c r="C165" i="53"/>
  <c r="D165" i="53"/>
  <c r="E165" i="53"/>
  <c r="F165" i="53"/>
  <c r="C177" i="53"/>
  <c r="D177" i="53"/>
  <c r="E177" i="53"/>
  <c r="F177" i="53"/>
  <c r="C189" i="53"/>
  <c r="D189" i="53"/>
  <c r="E189" i="53"/>
  <c r="F189" i="53"/>
  <c r="C203" i="53"/>
  <c r="D203" i="53"/>
  <c r="E203" i="53"/>
  <c r="F203" i="53"/>
  <c r="C215" i="53"/>
  <c r="D215" i="53"/>
  <c r="E215" i="53"/>
  <c r="F215" i="53"/>
  <c r="C227" i="53"/>
  <c r="D227" i="53"/>
  <c r="E227" i="53"/>
  <c r="F227" i="53"/>
  <c r="C240" i="53"/>
  <c r="D240" i="53"/>
  <c r="E240" i="53"/>
  <c r="F240" i="53"/>
  <c r="C259" i="53"/>
  <c r="D259" i="53"/>
  <c r="E259" i="53"/>
  <c r="F259" i="53"/>
  <c r="C273" i="53"/>
  <c r="D273" i="53"/>
  <c r="E273" i="53"/>
  <c r="F273" i="53"/>
  <c r="C286" i="53"/>
  <c r="D286" i="53"/>
  <c r="E286" i="53"/>
  <c r="F286" i="53"/>
  <c r="C301" i="53"/>
  <c r="D301" i="53"/>
  <c r="E301" i="53"/>
  <c r="F301" i="53"/>
  <c r="C314" i="53"/>
  <c r="D314" i="53"/>
  <c r="E314" i="53"/>
  <c r="F314" i="53"/>
  <c r="C325" i="53"/>
  <c r="D325" i="53"/>
  <c r="E325" i="53"/>
  <c r="F325" i="53"/>
  <c r="C338" i="53"/>
  <c r="D338" i="53"/>
  <c r="E338" i="53"/>
  <c r="F338" i="53"/>
  <c r="C348" i="53"/>
  <c r="D348" i="53"/>
  <c r="E348" i="53"/>
  <c r="F348" i="53"/>
  <c r="C361" i="53"/>
  <c r="D361" i="53"/>
  <c r="E361" i="53"/>
  <c r="F361" i="53"/>
  <c r="C378" i="53"/>
  <c r="D378" i="53"/>
  <c r="E378" i="53"/>
  <c r="F378" i="53"/>
  <c r="C390" i="53"/>
  <c r="D390" i="53"/>
  <c r="E390" i="53"/>
  <c r="F390" i="53"/>
  <c r="C550" i="53"/>
  <c r="D550" i="53"/>
  <c r="E550" i="53"/>
  <c r="F550" i="53"/>
  <c r="C593" i="53"/>
  <c r="D593" i="53"/>
  <c r="E593" i="53"/>
  <c r="F593" i="53"/>
  <c r="C692" i="53"/>
  <c r="D692" i="53"/>
  <c r="E692" i="53"/>
  <c r="F692" i="53"/>
  <c r="C702" i="53"/>
  <c r="D702" i="53"/>
  <c r="E702" i="53"/>
  <c r="F702" i="53"/>
  <c r="C785" i="53"/>
  <c r="D785" i="53"/>
  <c r="E785" i="53"/>
  <c r="F785" i="53"/>
  <c r="C808" i="53"/>
  <c r="D808" i="53"/>
  <c r="E808" i="53"/>
  <c r="F808" i="53"/>
  <c r="C111" i="53"/>
  <c r="D111" i="53"/>
  <c r="E111" i="53"/>
  <c r="F111" i="53"/>
  <c r="C419" i="53"/>
  <c r="D419" i="53"/>
  <c r="E419" i="53"/>
  <c r="F419" i="53"/>
  <c r="C524" i="53"/>
  <c r="D524" i="53"/>
  <c r="E524" i="53"/>
  <c r="F524" i="53"/>
  <c r="C734" i="53"/>
  <c r="D734" i="53"/>
  <c r="E734" i="53"/>
  <c r="F734" i="53"/>
  <c r="C854" i="53"/>
  <c r="D854" i="53"/>
  <c r="E854" i="53"/>
  <c r="F854" i="53"/>
  <c r="C868" i="53"/>
  <c r="D868" i="53"/>
  <c r="E868" i="53"/>
  <c r="F868" i="53"/>
  <c r="C923" i="53"/>
  <c r="D923" i="53"/>
  <c r="E923" i="53"/>
  <c r="F923" i="53"/>
  <c r="C932" i="53"/>
  <c r="D932" i="53"/>
  <c r="E932" i="53"/>
  <c r="F932" i="53"/>
  <c r="C5" i="53"/>
  <c r="D5" i="53"/>
  <c r="E5" i="53"/>
  <c r="F5" i="53"/>
  <c r="C673" i="53"/>
  <c r="D673" i="53"/>
  <c r="E673" i="53"/>
  <c r="F673" i="53"/>
  <c r="C881" i="53"/>
  <c r="D881" i="53"/>
  <c r="E881" i="53"/>
  <c r="F881" i="53"/>
  <c r="C1189" i="53"/>
  <c r="D1189" i="53"/>
  <c r="E1189" i="53"/>
  <c r="F1189" i="53"/>
  <c r="C501" i="53"/>
  <c r="D501" i="53"/>
  <c r="E501" i="53"/>
  <c r="F501" i="53"/>
  <c r="C944" i="53"/>
  <c r="D944" i="53"/>
  <c r="E944" i="53"/>
  <c r="F944" i="53"/>
  <c r="C1082" i="53"/>
  <c r="D1082" i="53"/>
  <c r="E1082" i="53"/>
  <c r="F1082" i="53"/>
  <c r="C1095" i="53"/>
  <c r="D1095" i="53"/>
  <c r="E1095" i="53"/>
  <c r="F1095" i="53"/>
  <c r="C1246" i="53"/>
  <c r="D1246" i="53"/>
  <c r="E1246" i="53"/>
  <c r="F1246" i="53"/>
  <c r="C97" i="53"/>
  <c r="D97" i="53"/>
  <c r="E97" i="53"/>
  <c r="F97" i="53"/>
  <c r="C444" i="53"/>
  <c r="D444" i="53"/>
  <c r="E444" i="53"/>
  <c r="F444" i="53"/>
  <c r="C609" i="53"/>
  <c r="D609" i="53"/>
  <c r="E609" i="53"/>
  <c r="F609" i="53"/>
  <c r="C1045" i="53"/>
  <c r="D1045" i="53"/>
  <c r="E1045" i="53"/>
  <c r="F1045" i="53"/>
  <c r="C1107" i="53"/>
  <c r="D1107" i="53"/>
  <c r="E1107" i="53"/>
  <c r="F1107" i="53"/>
  <c r="C462" i="53"/>
  <c r="D462" i="53"/>
  <c r="E462" i="53"/>
  <c r="F462" i="53"/>
  <c r="C1016" i="53"/>
  <c r="D1016" i="53"/>
  <c r="E1016" i="53"/>
  <c r="F1016" i="53"/>
  <c r="C567" i="53"/>
  <c r="D567" i="53"/>
  <c r="E567" i="53"/>
  <c r="F567" i="53"/>
  <c r="C579" i="53"/>
  <c r="D579" i="53"/>
  <c r="E579" i="53"/>
  <c r="F579" i="53"/>
  <c r="C841" i="53"/>
  <c r="D841" i="53"/>
  <c r="E841" i="53"/>
  <c r="F841" i="53"/>
  <c r="C1135" i="53"/>
  <c r="D1135" i="53"/>
  <c r="E1135" i="53"/>
  <c r="F1135" i="53"/>
  <c r="C1176" i="53"/>
  <c r="D1176" i="53"/>
  <c r="E1176" i="53"/>
  <c r="F1176" i="53"/>
  <c r="C754" i="53"/>
  <c r="D754" i="53"/>
  <c r="E754" i="53"/>
  <c r="F754" i="53"/>
  <c r="C1070" i="53"/>
  <c r="D1070" i="53"/>
  <c r="E1070" i="53"/>
  <c r="F1070" i="53"/>
  <c r="C403" i="53"/>
  <c r="D403" i="53"/>
  <c r="E403" i="53"/>
  <c r="F403" i="53"/>
  <c r="C487" i="53"/>
  <c r="D487" i="53"/>
  <c r="E487" i="53"/>
  <c r="F487" i="53"/>
  <c r="C512" i="53"/>
  <c r="D512" i="53"/>
  <c r="E512" i="53"/>
  <c r="F512" i="53"/>
  <c r="C638" i="53"/>
  <c r="D638" i="53"/>
  <c r="E638" i="53"/>
  <c r="F638" i="53"/>
  <c r="C650" i="53"/>
  <c r="D650" i="53"/>
  <c r="E650" i="53"/>
  <c r="F650" i="53"/>
  <c r="C663" i="53"/>
  <c r="D663" i="53"/>
  <c r="E663" i="53"/>
  <c r="F663" i="53"/>
  <c r="C719" i="53"/>
  <c r="D719" i="53"/>
  <c r="E719" i="53"/>
  <c r="F719" i="53"/>
  <c r="C828" i="53"/>
  <c r="D828" i="53"/>
  <c r="E828" i="53"/>
  <c r="F828" i="53"/>
  <c r="C892" i="53"/>
  <c r="D892" i="53"/>
  <c r="E892" i="53"/>
  <c r="F892" i="53"/>
  <c r="C905" i="53"/>
  <c r="D905" i="53"/>
  <c r="E905" i="53"/>
  <c r="F905" i="53"/>
  <c r="C1032" i="53"/>
  <c r="D1032" i="53"/>
  <c r="E1032" i="53"/>
  <c r="F1032" i="53"/>
  <c r="C1057" i="53"/>
  <c r="D1057" i="53"/>
  <c r="E1057" i="53"/>
  <c r="F1057" i="53"/>
  <c r="C1207" i="53"/>
  <c r="D1207" i="53"/>
  <c r="E1207" i="53"/>
  <c r="F1207" i="53"/>
  <c r="C1214" i="53"/>
  <c r="D1214" i="53"/>
  <c r="E1214" i="53"/>
  <c r="F1214" i="53"/>
  <c r="A145" i="53"/>
  <c r="A61" i="53"/>
  <c r="A80" i="53"/>
  <c r="A22" i="53"/>
  <c r="A43" i="53"/>
  <c r="A982" i="53"/>
  <c r="A1000" i="53"/>
  <c r="A1153" i="53"/>
  <c r="A1165" i="53"/>
  <c r="A1117" i="53"/>
  <c r="A970" i="53"/>
  <c r="A955" i="53"/>
  <c r="A476" i="53"/>
  <c r="A538" i="53"/>
  <c r="A626" i="53"/>
  <c r="A767" i="53"/>
  <c r="A152" i="53"/>
  <c r="A164" i="53"/>
  <c r="A176" i="53"/>
  <c r="A188" i="53"/>
  <c r="A202" i="53"/>
  <c r="A214" i="53"/>
  <c r="A226" i="53"/>
  <c r="A239" i="53"/>
  <c r="A258" i="53"/>
  <c r="A272" i="53"/>
  <c r="A285" i="53"/>
  <c r="A300" i="53"/>
  <c r="A313" i="53"/>
  <c r="A324" i="53"/>
  <c r="A337" i="53"/>
  <c r="A347" i="53"/>
  <c r="A360" i="53"/>
  <c r="A377" i="53"/>
  <c r="A389" i="53"/>
  <c r="A557" i="53"/>
  <c r="A600" i="53"/>
  <c r="A700" i="53"/>
  <c r="A708" i="53"/>
  <c r="A805" i="53"/>
  <c r="A812" i="53"/>
  <c r="A110" i="53"/>
  <c r="A418" i="53"/>
  <c r="A523" i="53"/>
  <c r="A733" i="53"/>
  <c r="A853" i="53"/>
  <c r="A867" i="53"/>
  <c r="A922" i="53"/>
  <c r="A931" i="53"/>
  <c r="A4" i="53"/>
  <c r="A672" i="53"/>
  <c r="A880" i="53"/>
  <c r="A1188" i="53"/>
  <c r="A500" i="53"/>
  <c r="A943" i="53"/>
  <c r="A1081" i="53"/>
  <c r="A1094" i="53"/>
  <c r="A1245" i="53"/>
  <c r="A96" i="53"/>
  <c r="A443" i="53"/>
  <c r="A608" i="53"/>
  <c r="A1044" i="53"/>
  <c r="A1106" i="53"/>
  <c r="A461" i="53"/>
  <c r="A1015" i="53"/>
  <c r="A566" i="53"/>
  <c r="A578" i="53"/>
  <c r="A840" i="53"/>
  <c r="A1134" i="53"/>
  <c r="A1175" i="53"/>
  <c r="A753" i="53"/>
  <c r="A1069" i="53"/>
  <c r="A402" i="53"/>
  <c r="A486" i="53"/>
  <c r="A511" i="53"/>
  <c r="A637" i="53"/>
  <c r="A649" i="53"/>
  <c r="A662" i="53"/>
  <c r="A718" i="53"/>
  <c r="A827" i="53"/>
  <c r="A891" i="53"/>
  <c r="A904" i="53"/>
  <c r="A1031" i="53"/>
  <c r="A1056" i="53"/>
  <c r="A1206" i="53"/>
  <c r="A1228" i="53"/>
  <c r="C131" i="53"/>
  <c r="D131" i="53"/>
  <c r="E131" i="53"/>
  <c r="F131" i="53"/>
  <c r="G131" i="53"/>
  <c r="H131" i="53"/>
  <c r="I131" i="53"/>
  <c r="J131" i="53"/>
  <c r="C61" i="53"/>
  <c r="D61" i="53"/>
  <c r="E61" i="53"/>
  <c r="F61" i="53"/>
  <c r="G61" i="53"/>
  <c r="H61" i="53"/>
  <c r="I61" i="53"/>
  <c r="J61" i="53"/>
  <c r="C80" i="53"/>
  <c r="D80" i="53"/>
  <c r="E80" i="53"/>
  <c r="F80" i="53"/>
  <c r="G80" i="53"/>
  <c r="H80" i="53"/>
  <c r="I80" i="53"/>
  <c r="J80" i="53"/>
  <c r="C22" i="53"/>
  <c r="D22" i="53"/>
  <c r="E22" i="53"/>
  <c r="F22" i="53"/>
  <c r="G22" i="53"/>
  <c r="H22" i="53"/>
  <c r="I22" i="53"/>
  <c r="J22" i="53"/>
  <c r="C43" i="53"/>
  <c r="D43" i="53"/>
  <c r="E43" i="53"/>
  <c r="F43" i="53"/>
  <c r="G43" i="53"/>
  <c r="H43" i="53"/>
  <c r="I43" i="53"/>
  <c r="J43" i="53"/>
  <c r="C982" i="53"/>
  <c r="D982" i="53"/>
  <c r="E982" i="53"/>
  <c r="F982" i="53"/>
  <c r="G982" i="53"/>
  <c r="H982" i="53"/>
  <c r="I982" i="53"/>
  <c r="J982" i="53"/>
  <c r="C1000" i="53"/>
  <c r="D1000" i="53"/>
  <c r="E1000" i="53"/>
  <c r="F1000" i="53"/>
  <c r="G1000" i="53"/>
  <c r="H1000" i="53"/>
  <c r="I1000" i="53"/>
  <c r="J1000" i="53"/>
  <c r="C1153" i="53"/>
  <c r="D1153" i="53"/>
  <c r="E1153" i="53"/>
  <c r="F1153" i="53"/>
  <c r="G1153" i="53"/>
  <c r="H1153" i="53"/>
  <c r="I1153" i="53"/>
  <c r="J1153" i="53"/>
  <c r="C1165" i="53"/>
  <c r="D1165" i="53"/>
  <c r="E1165" i="53"/>
  <c r="F1165" i="53"/>
  <c r="G1165" i="53"/>
  <c r="H1165" i="53"/>
  <c r="I1165" i="53"/>
  <c r="J1165" i="53"/>
  <c r="C1117" i="53"/>
  <c r="D1117" i="53"/>
  <c r="E1117" i="53"/>
  <c r="F1117" i="53"/>
  <c r="G1117" i="53"/>
  <c r="H1117" i="53"/>
  <c r="I1117" i="53"/>
  <c r="J1117" i="53"/>
  <c r="C970" i="53"/>
  <c r="D970" i="53"/>
  <c r="E970" i="53"/>
  <c r="F970" i="53"/>
  <c r="G970" i="53"/>
  <c r="H970" i="53"/>
  <c r="I970" i="53"/>
  <c r="J970" i="53"/>
  <c r="C955" i="53"/>
  <c r="D955" i="53"/>
  <c r="E955" i="53"/>
  <c r="F955" i="53"/>
  <c r="G955" i="53"/>
  <c r="H955" i="53"/>
  <c r="I955" i="53"/>
  <c r="J955" i="53"/>
  <c r="C476" i="53"/>
  <c r="D476" i="53"/>
  <c r="E476" i="53"/>
  <c r="F476" i="53"/>
  <c r="G476" i="53"/>
  <c r="H476" i="53"/>
  <c r="I476" i="53"/>
  <c r="J476" i="53"/>
  <c r="C538" i="53"/>
  <c r="D538" i="53"/>
  <c r="E538" i="53"/>
  <c r="F538" i="53"/>
  <c r="G538" i="53"/>
  <c r="H538" i="53"/>
  <c r="I538" i="53"/>
  <c r="J538" i="53"/>
  <c r="C626" i="53"/>
  <c r="D626" i="53"/>
  <c r="E626" i="53"/>
  <c r="F626" i="53"/>
  <c r="G626" i="53"/>
  <c r="H626" i="53"/>
  <c r="I626" i="53"/>
  <c r="J626" i="53"/>
  <c r="C767" i="53"/>
  <c r="D767" i="53"/>
  <c r="E767" i="53"/>
  <c r="F767" i="53"/>
  <c r="G767" i="53"/>
  <c r="H767" i="53"/>
  <c r="I767" i="53"/>
  <c r="J767" i="53"/>
  <c r="C152" i="53"/>
  <c r="D152" i="53"/>
  <c r="E152" i="53"/>
  <c r="F152" i="53"/>
  <c r="G152" i="53"/>
  <c r="H152" i="53"/>
  <c r="I152" i="53"/>
  <c r="J152" i="53"/>
  <c r="C164" i="53"/>
  <c r="D164" i="53"/>
  <c r="E164" i="53"/>
  <c r="F164" i="53"/>
  <c r="G164" i="53"/>
  <c r="H164" i="53"/>
  <c r="I164" i="53"/>
  <c r="J164" i="53"/>
  <c r="C176" i="53"/>
  <c r="D176" i="53"/>
  <c r="E176" i="53"/>
  <c r="F176" i="53"/>
  <c r="G176" i="53"/>
  <c r="H176" i="53"/>
  <c r="I176" i="53"/>
  <c r="J176" i="53"/>
  <c r="C188" i="53"/>
  <c r="D188" i="53"/>
  <c r="E188" i="53"/>
  <c r="F188" i="53"/>
  <c r="G188" i="53"/>
  <c r="H188" i="53"/>
  <c r="I188" i="53"/>
  <c r="J188" i="53"/>
  <c r="C202" i="53"/>
  <c r="D202" i="53"/>
  <c r="E202" i="53"/>
  <c r="F202" i="53"/>
  <c r="G202" i="53"/>
  <c r="H202" i="53"/>
  <c r="I202" i="53"/>
  <c r="J202" i="53"/>
  <c r="C214" i="53"/>
  <c r="D214" i="53"/>
  <c r="E214" i="53"/>
  <c r="F214" i="53"/>
  <c r="G214" i="53"/>
  <c r="H214" i="53"/>
  <c r="I214" i="53"/>
  <c r="J214" i="53"/>
  <c r="C226" i="53"/>
  <c r="D226" i="53"/>
  <c r="E226" i="53"/>
  <c r="F226" i="53"/>
  <c r="G226" i="53"/>
  <c r="H226" i="53"/>
  <c r="I226" i="53"/>
  <c r="J226" i="53"/>
  <c r="C239" i="53"/>
  <c r="D239" i="53"/>
  <c r="E239" i="53"/>
  <c r="F239" i="53"/>
  <c r="G239" i="53"/>
  <c r="H239" i="53"/>
  <c r="I239" i="53"/>
  <c r="J239" i="53"/>
  <c r="C258" i="53"/>
  <c r="D258" i="53"/>
  <c r="E258" i="53"/>
  <c r="F258" i="53"/>
  <c r="G258" i="53"/>
  <c r="H258" i="53"/>
  <c r="I258" i="53"/>
  <c r="J258" i="53"/>
  <c r="C272" i="53"/>
  <c r="D272" i="53"/>
  <c r="E272" i="53"/>
  <c r="F272" i="53"/>
  <c r="G272" i="53"/>
  <c r="H272" i="53"/>
  <c r="I272" i="53"/>
  <c r="J272" i="53"/>
  <c r="C285" i="53"/>
  <c r="D285" i="53"/>
  <c r="E285" i="53"/>
  <c r="F285" i="53"/>
  <c r="G285" i="53"/>
  <c r="H285" i="53"/>
  <c r="I285" i="53"/>
  <c r="J285" i="53"/>
  <c r="C300" i="53"/>
  <c r="D300" i="53"/>
  <c r="E300" i="53"/>
  <c r="F300" i="53"/>
  <c r="G300" i="53"/>
  <c r="H300" i="53"/>
  <c r="I300" i="53"/>
  <c r="J300" i="53"/>
  <c r="C313" i="53"/>
  <c r="D313" i="53"/>
  <c r="E313" i="53"/>
  <c r="F313" i="53"/>
  <c r="G313" i="53"/>
  <c r="H313" i="53"/>
  <c r="I313" i="53"/>
  <c r="J313" i="53"/>
  <c r="C324" i="53"/>
  <c r="D324" i="53"/>
  <c r="E324" i="53"/>
  <c r="F324" i="53"/>
  <c r="G324" i="53"/>
  <c r="H324" i="53"/>
  <c r="I324" i="53"/>
  <c r="J324" i="53"/>
  <c r="C337" i="53"/>
  <c r="D337" i="53"/>
  <c r="E337" i="53"/>
  <c r="F337" i="53"/>
  <c r="G337" i="53"/>
  <c r="H337" i="53"/>
  <c r="I337" i="53"/>
  <c r="J337" i="53"/>
  <c r="C347" i="53"/>
  <c r="D347" i="53"/>
  <c r="E347" i="53"/>
  <c r="F347" i="53"/>
  <c r="G347" i="53"/>
  <c r="H347" i="53"/>
  <c r="I347" i="53"/>
  <c r="J347" i="53"/>
  <c r="C360" i="53"/>
  <c r="D360" i="53"/>
  <c r="E360" i="53"/>
  <c r="F360" i="53"/>
  <c r="G360" i="53"/>
  <c r="H360" i="53"/>
  <c r="I360" i="53"/>
  <c r="J360" i="53"/>
  <c r="C377" i="53"/>
  <c r="D377" i="53"/>
  <c r="E377" i="53"/>
  <c r="F377" i="53"/>
  <c r="G377" i="53"/>
  <c r="H377" i="53"/>
  <c r="I377" i="53"/>
  <c r="J377" i="53"/>
  <c r="C389" i="53"/>
  <c r="D389" i="53"/>
  <c r="E389" i="53"/>
  <c r="F389" i="53"/>
  <c r="G389" i="53"/>
  <c r="H389" i="53"/>
  <c r="I389" i="53"/>
  <c r="J389" i="53"/>
  <c r="C557" i="53"/>
  <c r="D557" i="53"/>
  <c r="E557" i="53"/>
  <c r="F557" i="53"/>
  <c r="G557" i="53"/>
  <c r="H557" i="53"/>
  <c r="I557" i="53"/>
  <c r="J557" i="53"/>
  <c r="C600" i="53"/>
  <c r="D600" i="53"/>
  <c r="E600" i="53"/>
  <c r="F600" i="53"/>
  <c r="G600" i="53"/>
  <c r="H600" i="53"/>
  <c r="I600" i="53"/>
  <c r="J600" i="53"/>
  <c r="C700" i="53"/>
  <c r="D700" i="53"/>
  <c r="E700" i="53"/>
  <c r="F700" i="53"/>
  <c r="G700" i="53"/>
  <c r="H700" i="53"/>
  <c r="I700" i="53"/>
  <c r="J700" i="53"/>
  <c r="C708" i="53"/>
  <c r="D708" i="53"/>
  <c r="E708" i="53"/>
  <c r="F708" i="53"/>
  <c r="G708" i="53"/>
  <c r="H708" i="53"/>
  <c r="I708" i="53"/>
  <c r="J708" i="53"/>
  <c r="C805" i="53"/>
  <c r="D805" i="53"/>
  <c r="E805" i="53"/>
  <c r="F805" i="53"/>
  <c r="G805" i="53"/>
  <c r="H805" i="53"/>
  <c r="I805" i="53"/>
  <c r="J805" i="53"/>
  <c r="C812" i="53"/>
  <c r="D812" i="53"/>
  <c r="E812" i="53"/>
  <c r="F812" i="53"/>
  <c r="G812" i="53"/>
  <c r="H812" i="53"/>
  <c r="I812" i="53"/>
  <c r="J812" i="53"/>
  <c r="C110" i="53"/>
  <c r="D110" i="53"/>
  <c r="E110" i="53"/>
  <c r="F110" i="53"/>
  <c r="G110" i="53"/>
  <c r="H110" i="53"/>
  <c r="I110" i="53"/>
  <c r="J110" i="53"/>
  <c r="C418" i="53"/>
  <c r="D418" i="53"/>
  <c r="E418" i="53"/>
  <c r="F418" i="53"/>
  <c r="G418" i="53"/>
  <c r="H418" i="53"/>
  <c r="I418" i="53"/>
  <c r="J418" i="53"/>
  <c r="C523" i="53"/>
  <c r="D523" i="53"/>
  <c r="E523" i="53"/>
  <c r="F523" i="53"/>
  <c r="G523" i="53"/>
  <c r="H523" i="53"/>
  <c r="I523" i="53"/>
  <c r="J523" i="53"/>
  <c r="C733" i="53"/>
  <c r="D733" i="53"/>
  <c r="E733" i="53"/>
  <c r="F733" i="53"/>
  <c r="G733" i="53"/>
  <c r="H733" i="53"/>
  <c r="I733" i="53"/>
  <c r="J733" i="53"/>
  <c r="C853" i="53"/>
  <c r="D853" i="53"/>
  <c r="E853" i="53"/>
  <c r="F853" i="53"/>
  <c r="G853" i="53"/>
  <c r="H853" i="53"/>
  <c r="I853" i="53"/>
  <c r="J853" i="53"/>
  <c r="C867" i="53"/>
  <c r="D867" i="53"/>
  <c r="E867" i="53"/>
  <c r="F867" i="53"/>
  <c r="G867" i="53"/>
  <c r="H867" i="53"/>
  <c r="I867" i="53"/>
  <c r="J867" i="53"/>
  <c r="C922" i="53"/>
  <c r="D922" i="53"/>
  <c r="E922" i="53"/>
  <c r="F922" i="53"/>
  <c r="G922" i="53"/>
  <c r="H922" i="53"/>
  <c r="I922" i="53"/>
  <c r="J922" i="53"/>
  <c r="C931" i="53"/>
  <c r="D931" i="53"/>
  <c r="E931" i="53"/>
  <c r="F931" i="53"/>
  <c r="G931" i="53"/>
  <c r="H931" i="53"/>
  <c r="I931" i="53"/>
  <c r="J931" i="53"/>
  <c r="C4" i="53"/>
  <c r="D4" i="53"/>
  <c r="E4" i="53"/>
  <c r="F4" i="53"/>
  <c r="G4" i="53"/>
  <c r="H4" i="53"/>
  <c r="I4" i="53"/>
  <c r="J4" i="53"/>
  <c r="C672" i="53"/>
  <c r="D672" i="53"/>
  <c r="E672" i="53"/>
  <c r="F672" i="53"/>
  <c r="G672" i="53"/>
  <c r="H672" i="53"/>
  <c r="I672" i="53"/>
  <c r="J672" i="53"/>
  <c r="C880" i="53"/>
  <c r="D880" i="53"/>
  <c r="E880" i="53"/>
  <c r="F880" i="53"/>
  <c r="G880" i="53"/>
  <c r="H880" i="53"/>
  <c r="I880" i="53"/>
  <c r="J880" i="53"/>
  <c r="C1188" i="53"/>
  <c r="D1188" i="53"/>
  <c r="E1188" i="53"/>
  <c r="F1188" i="53"/>
  <c r="G1188" i="53"/>
  <c r="H1188" i="53"/>
  <c r="I1188" i="53"/>
  <c r="J1188" i="53"/>
  <c r="C500" i="53"/>
  <c r="D500" i="53"/>
  <c r="E500" i="53"/>
  <c r="F500" i="53"/>
  <c r="G500" i="53"/>
  <c r="H500" i="53"/>
  <c r="I500" i="53"/>
  <c r="J500" i="53"/>
  <c r="C943" i="53"/>
  <c r="D943" i="53"/>
  <c r="E943" i="53"/>
  <c r="F943" i="53"/>
  <c r="G943" i="53"/>
  <c r="H943" i="53"/>
  <c r="I943" i="53"/>
  <c r="J943" i="53"/>
  <c r="C1081" i="53"/>
  <c r="D1081" i="53"/>
  <c r="E1081" i="53"/>
  <c r="F1081" i="53"/>
  <c r="G1081" i="53"/>
  <c r="H1081" i="53"/>
  <c r="I1081" i="53"/>
  <c r="J1081" i="53"/>
  <c r="C1094" i="53"/>
  <c r="D1094" i="53"/>
  <c r="E1094" i="53"/>
  <c r="F1094" i="53"/>
  <c r="G1094" i="53"/>
  <c r="H1094" i="53"/>
  <c r="I1094" i="53"/>
  <c r="J1094" i="53"/>
  <c r="C1245" i="53"/>
  <c r="D1245" i="53"/>
  <c r="E1245" i="53"/>
  <c r="F1245" i="53"/>
  <c r="G1245" i="53"/>
  <c r="H1245" i="53"/>
  <c r="I1245" i="53"/>
  <c r="J1245" i="53"/>
  <c r="C96" i="53"/>
  <c r="D96" i="53"/>
  <c r="E96" i="53"/>
  <c r="F96" i="53"/>
  <c r="G96" i="53"/>
  <c r="H96" i="53"/>
  <c r="I96" i="53"/>
  <c r="J96" i="53"/>
  <c r="C443" i="53"/>
  <c r="D443" i="53"/>
  <c r="E443" i="53"/>
  <c r="F443" i="53"/>
  <c r="G443" i="53"/>
  <c r="H443" i="53"/>
  <c r="I443" i="53"/>
  <c r="J443" i="53"/>
  <c r="C608" i="53"/>
  <c r="D608" i="53"/>
  <c r="E608" i="53"/>
  <c r="F608" i="53"/>
  <c r="G608" i="53"/>
  <c r="H608" i="53"/>
  <c r="I608" i="53"/>
  <c r="J608" i="53"/>
  <c r="C1044" i="53"/>
  <c r="D1044" i="53"/>
  <c r="E1044" i="53"/>
  <c r="F1044" i="53"/>
  <c r="G1044" i="53"/>
  <c r="H1044" i="53"/>
  <c r="I1044" i="53"/>
  <c r="J1044" i="53"/>
  <c r="C1106" i="53"/>
  <c r="D1106" i="53"/>
  <c r="E1106" i="53"/>
  <c r="F1106" i="53"/>
  <c r="G1106" i="53"/>
  <c r="H1106" i="53"/>
  <c r="I1106" i="53"/>
  <c r="J1106" i="53"/>
  <c r="C461" i="53"/>
  <c r="D461" i="53"/>
  <c r="E461" i="53"/>
  <c r="F461" i="53"/>
  <c r="G461" i="53"/>
  <c r="H461" i="53"/>
  <c r="I461" i="53"/>
  <c r="J461" i="53"/>
  <c r="C1015" i="53"/>
  <c r="D1015" i="53"/>
  <c r="E1015" i="53"/>
  <c r="F1015" i="53"/>
  <c r="G1015" i="53"/>
  <c r="H1015" i="53"/>
  <c r="I1015" i="53"/>
  <c r="J1015" i="53"/>
  <c r="C566" i="53"/>
  <c r="D566" i="53"/>
  <c r="E566" i="53"/>
  <c r="F566" i="53"/>
  <c r="G566" i="53"/>
  <c r="H566" i="53"/>
  <c r="I566" i="53"/>
  <c r="J566" i="53"/>
  <c r="C578" i="53"/>
  <c r="D578" i="53"/>
  <c r="E578" i="53"/>
  <c r="F578" i="53"/>
  <c r="G578" i="53"/>
  <c r="H578" i="53"/>
  <c r="I578" i="53"/>
  <c r="J578" i="53"/>
  <c r="C840" i="53"/>
  <c r="D840" i="53"/>
  <c r="E840" i="53"/>
  <c r="F840" i="53"/>
  <c r="G840" i="53"/>
  <c r="H840" i="53"/>
  <c r="I840" i="53"/>
  <c r="J840" i="53"/>
  <c r="C1134" i="53"/>
  <c r="D1134" i="53"/>
  <c r="E1134" i="53"/>
  <c r="F1134" i="53"/>
  <c r="G1134" i="53"/>
  <c r="H1134" i="53"/>
  <c r="I1134" i="53"/>
  <c r="J1134" i="53"/>
  <c r="C1175" i="53"/>
  <c r="D1175" i="53"/>
  <c r="E1175" i="53"/>
  <c r="F1175" i="53"/>
  <c r="G1175" i="53"/>
  <c r="H1175" i="53"/>
  <c r="I1175" i="53"/>
  <c r="J1175" i="53"/>
  <c r="C753" i="53"/>
  <c r="D753" i="53"/>
  <c r="E753" i="53"/>
  <c r="F753" i="53"/>
  <c r="G753" i="53"/>
  <c r="H753" i="53"/>
  <c r="I753" i="53"/>
  <c r="J753" i="53"/>
  <c r="C1069" i="53"/>
  <c r="D1069" i="53"/>
  <c r="E1069" i="53"/>
  <c r="F1069" i="53"/>
  <c r="G1069" i="53"/>
  <c r="H1069" i="53"/>
  <c r="I1069" i="53"/>
  <c r="J1069" i="53"/>
  <c r="C402" i="53"/>
  <c r="D402" i="53"/>
  <c r="E402" i="53"/>
  <c r="F402" i="53"/>
  <c r="G402" i="53"/>
  <c r="H402" i="53"/>
  <c r="I402" i="53"/>
  <c r="J402" i="53"/>
  <c r="C486" i="53"/>
  <c r="D486" i="53"/>
  <c r="E486" i="53"/>
  <c r="F486" i="53"/>
  <c r="G486" i="53"/>
  <c r="H486" i="53"/>
  <c r="I486" i="53"/>
  <c r="J486" i="53"/>
  <c r="C511" i="53"/>
  <c r="D511" i="53"/>
  <c r="E511" i="53"/>
  <c r="F511" i="53"/>
  <c r="G511" i="53"/>
  <c r="H511" i="53"/>
  <c r="I511" i="53"/>
  <c r="J511" i="53"/>
  <c r="C637" i="53"/>
  <c r="D637" i="53"/>
  <c r="E637" i="53"/>
  <c r="F637" i="53"/>
  <c r="G637" i="53"/>
  <c r="H637" i="53"/>
  <c r="I637" i="53"/>
  <c r="J637" i="53"/>
  <c r="C649" i="53"/>
  <c r="D649" i="53"/>
  <c r="E649" i="53"/>
  <c r="F649" i="53"/>
  <c r="G649" i="53"/>
  <c r="H649" i="53"/>
  <c r="I649" i="53"/>
  <c r="J649" i="53"/>
  <c r="C662" i="53"/>
  <c r="D662" i="53"/>
  <c r="E662" i="53"/>
  <c r="F662" i="53"/>
  <c r="G662" i="53"/>
  <c r="H662" i="53"/>
  <c r="I662" i="53"/>
  <c r="J662" i="53"/>
  <c r="C718" i="53"/>
  <c r="D718" i="53"/>
  <c r="E718" i="53"/>
  <c r="F718" i="53"/>
  <c r="G718" i="53"/>
  <c r="H718" i="53"/>
  <c r="I718" i="53"/>
  <c r="J718" i="53"/>
  <c r="C827" i="53"/>
  <c r="D827" i="53"/>
  <c r="E827" i="53"/>
  <c r="F827" i="53"/>
  <c r="G827" i="53"/>
  <c r="H827" i="53"/>
  <c r="I827" i="53"/>
  <c r="J827" i="53"/>
  <c r="C891" i="53"/>
  <c r="D891" i="53"/>
  <c r="E891" i="53"/>
  <c r="F891" i="53"/>
  <c r="G891" i="53"/>
  <c r="H891" i="53"/>
  <c r="I891" i="53"/>
  <c r="J891" i="53"/>
  <c r="C904" i="53"/>
  <c r="D904" i="53"/>
  <c r="E904" i="53"/>
  <c r="F904" i="53"/>
  <c r="G904" i="53"/>
  <c r="H904" i="53"/>
  <c r="I904" i="53"/>
  <c r="J904" i="53"/>
  <c r="C1031" i="53"/>
  <c r="D1031" i="53"/>
  <c r="E1031" i="53"/>
  <c r="F1031" i="53"/>
  <c r="G1031" i="53"/>
  <c r="H1031" i="53"/>
  <c r="I1031" i="53"/>
  <c r="J1031" i="53"/>
  <c r="C1056" i="53"/>
  <c r="D1056" i="53"/>
  <c r="E1056" i="53"/>
  <c r="F1056" i="53"/>
  <c r="G1056" i="53"/>
  <c r="H1056" i="53"/>
  <c r="I1056" i="53"/>
  <c r="J1056" i="53"/>
  <c r="C1206" i="53"/>
  <c r="D1206" i="53"/>
  <c r="E1206" i="53"/>
  <c r="F1206" i="53"/>
  <c r="G1206" i="53"/>
  <c r="H1206" i="53"/>
  <c r="I1206" i="53"/>
  <c r="J1206" i="53"/>
  <c r="C1228" i="53"/>
  <c r="D1228" i="53"/>
  <c r="E1228" i="53"/>
  <c r="F1228" i="53"/>
  <c r="G1228" i="53"/>
  <c r="H1228" i="53"/>
  <c r="I1228" i="53"/>
  <c r="J1228" i="53"/>
  <c r="A131" i="53"/>
  <c r="A1227" i="53"/>
  <c r="C129" i="53"/>
  <c r="D129" i="53"/>
  <c r="E129" i="53"/>
  <c r="F129" i="53"/>
  <c r="G129" i="53"/>
  <c r="H129" i="53"/>
  <c r="I129" i="53"/>
  <c r="J129" i="53"/>
  <c r="C144" i="53"/>
  <c r="D144" i="53"/>
  <c r="E144" i="53"/>
  <c r="F144" i="53"/>
  <c r="G144" i="53"/>
  <c r="H144" i="53"/>
  <c r="I144" i="53"/>
  <c r="J144" i="53"/>
  <c r="C68" i="53"/>
  <c r="D68" i="53"/>
  <c r="E68" i="53"/>
  <c r="F68" i="53"/>
  <c r="G68" i="53"/>
  <c r="H68" i="53"/>
  <c r="I68" i="53"/>
  <c r="J68" i="53"/>
  <c r="C71" i="53"/>
  <c r="D71" i="53"/>
  <c r="E71" i="53"/>
  <c r="F71" i="53"/>
  <c r="G71" i="53"/>
  <c r="H71" i="53"/>
  <c r="I71" i="53"/>
  <c r="J71" i="53"/>
  <c r="C79" i="53"/>
  <c r="D79" i="53"/>
  <c r="E79" i="53"/>
  <c r="F79" i="53"/>
  <c r="G79" i="53"/>
  <c r="H79" i="53"/>
  <c r="I79" i="53"/>
  <c r="J79" i="53"/>
  <c r="C31" i="53"/>
  <c r="D31" i="53"/>
  <c r="E31" i="53"/>
  <c r="F31" i="53"/>
  <c r="G31" i="53"/>
  <c r="H31" i="53"/>
  <c r="I31" i="53"/>
  <c r="J31" i="53"/>
  <c r="C33" i="53"/>
  <c r="D33" i="53"/>
  <c r="E33" i="53"/>
  <c r="F33" i="53"/>
  <c r="G33" i="53"/>
  <c r="H33" i="53"/>
  <c r="I33" i="53"/>
  <c r="J33" i="53"/>
  <c r="C37" i="53"/>
  <c r="D37" i="53"/>
  <c r="E37" i="53"/>
  <c r="F37" i="53"/>
  <c r="G37" i="53"/>
  <c r="H37" i="53"/>
  <c r="I37" i="53"/>
  <c r="J37" i="53"/>
  <c r="C49" i="53"/>
  <c r="D49" i="53"/>
  <c r="E49" i="53"/>
  <c r="F49" i="53"/>
  <c r="G49" i="53"/>
  <c r="H49" i="53"/>
  <c r="I49" i="53"/>
  <c r="J49" i="53"/>
  <c r="C52" i="53"/>
  <c r="D52" i="53"/>
  <c r="E52" i="53"/>
  <c r="F52" i="53"/>
  <c r="G52" i="53"/>
  <c r="H52" i="53"/>
  <c r="I52" i="53"/>
  <c r="J52" i="53"/>
  <c r="C990" i="53"/>
  <c r="D990" i="53"/>
  <c r="E990" i="53"/>
  <c r="F990" i="53"/>
  <c r="G990" i="53"/>
  <c r="H990" i="53"/>
  <c r="I990" i="53"/>
  <c r="J990" i="53"/>
  <c r="C999" i="53"/>
  <c r="D999" i="53"/>
  <c r="E999" i="53"/>
  <c r="F999" i="53"/>
  <c r="G999" i="53"/>
  <c r="H999" i="53"/>
  <c r="I999" i="53"/>
  <c r="J999" i="53"/>
  <c r="C1152" i="53"/>
  <c r="D1152" i="53"/>
  <c r="E1152" i="53"/>
  <c r="F1152" i="53"/>
  <c r="G1152" i="53"/>
  <c r="H1152" i="53"/>
  <c r="I1152" i="53"/>
  <c r="J1152" i="53"/>
  <c r="C1164" i="53"/>
  <c r="D1164" i="53"/>
  <c r="E1164" i="53"/>
  <c r="F1164" i="53"/>
  <c r="G1164" i="53"/>
  <c r="H1164" i="53"/>
  <c r="I1164" i="53"/>
  <c r="J1164" i="53"/>
  <c r="C1116" i="53"/>
  <c r="D1116" i="53"/>
  <c r="E1116" i="53"/>
  <c r="F1116" i="53"/>
  <c r="G1116" i="53"/>
  <c r="H1116" i="53"/>
  <c r="I1116" i="53"/>
  <c r="J1116" i="53"/>
  <c r="C969" i="53"/>
  <c r="D969" i="53"/>
  <c r="E969" i="53"/>
  <c r="F969" i="53"/>
  <c r="G969" i="53"/>
  <c r="H969" i="53"/>
  <c r="I969" i="53"/>
  <c r="J969" i="53"/>
  <c r="C954" i="53"/>
  <c r="D954" i="53"/>
  <c r="E954" i="53"/>
  <c r="F954" i="53"/>
  <c r="G954" i="53"/>
  <c r="H954" i="53"/>
  <c r="I954" i="53"/>
  <c r="J954" i="53"/>
  <c r="C475" i="53"/>
  <c r="D475" i="53"/>
  <c r="E475" i="53"/>
  <c r="F475" i="53"/>
  <c r="G475" i="53"/>
  <c r="H475" i="53"/>
  <c r="I475" i="53"/>
  <c r="J475" i="53"/>
  <c r="C537" i="53"/>
  <c r="D537" i="53"/>
  <c r="E537" i="53"/>
  <c r="F537" i="53"/>
  <c r="G537" i="53"/>
  <c r="H537" i="53"/>
  <c r="I537" i="53"/>
  <c r="J537" i="53"/>
  <c r="C625" i="53"/>
  <c r="D625" i="53"/>
  <c r="E625" i="53"/>
  <c r="F625" i="53"/>
  <c r="G625" i="53"/>
  <c r="H625" i="53"/>
  <c r="I625" i="53"/>
  <c r="J625" i="53"/>
  <c r="C766" i="53"/>
  <c r="D766" i="53"/>
  <c r="E766" i="53"/>
  <c r="F766" i="53"/>
  <c r="G766" i="53"/>
  <c r="H766" i="53"/>
  <c r="I766" i="53"/>
  <c r="J766" i="53"/>
  <c r="C151" i="53"/>
  <c r="D151" i="53"/>
  <c r="E151" i="53"/>
  <c r="F151" i="53"/>
  <c r="G151" i="53"/>
  <c r="H151" i="53"/>
  <c r="I151" i="53"/>
  <c r="J151" i="53"/>
  <c r="C163" i="53"/>
  <c r="D163" i="53"/>
  <c r="E163" i="53"/>
  <c r="F163" i="53"/>
  <c r="G163" i="53"/>
  <c r="H163" i="53"/>
  <c r="I163" i="53"/>
  <c r="J163" i="53"/>
  <c r="C175" i="53"/>
  <c r="D175" i="53"/>
  <c r="E175" i="53"/>
  <c r="F175" i="53"/>
  <c r="G175" i="53"/>
  <c r="H175" i="53"/>
  <c r="I175" i="53"/>
  <c r="J175" i="53"/>
  <c r="C187" i="53"/>
  <c r="D187" i="53"/>
  <c r="E187" i="53"/>
  <c r="F187" i="53"/>
  <c r="G187" i="53"/>
  <c r="H187" i="53"/>
  <c r="I187" i="53"/>
  <c r="J187" i="53"/>
  <c r="C201" i="53"/>
  <c r="D201" i="53"/>
  <c r="E201" i="53"/>
  <c r="F201" i="53"/>
  <c r="G201" i="53"/>
  <c r="H201" i="53"/>
  <c r="I201" i="53"/>
  <c r="J201" i="53"/>
  <c r="C213" i="53"/>
  <c r="D213" i="53"/>
  <c r="E213" i="53"/>
  <c r="F213" i="53"/>
  <c r="G213" i="53"/>
  <c r="H213" i="53"/>
  <c r="I213" i="53"/>
  <c r="J213" i="53"/>
  <c r="C225" i="53"/>
  <c r="D225" i="53"/>
  <c r="E225" i="53"/>
  <c r="F225" i="53"/>
  <c r="G225" i="53"/>
  <c r="H225" i="53"/>
  <c r="I225" i="53"/>
  <c r="J225" i="53"/>
  <c r="C248" i="53"/>
  <c r="D248" i="53"/>
  <c r="E248" i="53"/>
  <c r="F248" i="53"/>
  <c r="G248" i="53"/>
  <c r="H248" i="53"/>
  <c r="I248" i="53"/>
  <c r="J248" i="53"/>
  <c r="C251" i="53"/>
  <c r="D251" i="53"/>
  <c r="E251" i="53"/>
  <c r="F251" i="53"/>
  <c r="G251" i="53"/>
  <c r="H251" i="53"/>
  <c r="I251" i="53"/>
  <c r="J251" i="53"/>
  <c r="C257" i="53"/>
  <c r="D257" i="53"/>
  <c r="E257" i="53"/>
  <c r="F257" i="53"/>
  <c r="G257" i="53"/>
  <c r="H257" i="53"/>
  <c r="I257" i="53"/>
  <c r="J257" i="53"/>
  <c r="C271" i="53"/>
  <c r="D271" i="53"/>
  <c r="E271" i="53"/>
  <c r="F271" i="53"/>
  <c r="G271" i="53"/>
  <c r="H271" i="53"/>
  <c r="I271" i="53"/>
  <c r="J271" i="53"/>
  <c r="C284" i="53"/>
  <c r="D284" i="53"/>
  <c r="E284" i="53"/>
  <c r="F284" i="53"/>
  <c r="G284" i="53"/>
  <c r="H284" i="53"/>
  <c r="I284" i="53"/>
  <c r="J284" i="53"/>
  <c r="C299" i="53"/>
  <c r="D299" i="53"/>
  <c r="E299" i="53"/>
  <c r="F299" i="53"/>
  <c r="G299" i="53"/>
  <c r="H299" i="53"/>
  <c r="I299" i="53"/>
  <c r="J299" i="53"/>
  <c r="C312" i="53"/>
  <c r="D312" i="53"/>
  <c r="E312" i="53"/>
  <c r="F312" i="53"/>
  <c r="G312" i="53"/>
  <c r="H312" i="53"/>
  <c r="I312" i="53"/>
  <c r="J312" i="53"/>
  <c r="C323" i="53"/>
  <c r="D323" i="53"/>
  <c r="E323" i="53"/>
  <c r="F323" i="53"/>
  <c r="G323" i="53"/>
  <c r="H323" i="53"/>
  <c r="I323" i="53"/>
  <c r="J323" i="53"/>
  <c r="C336" i="53"/>
  <c r="D336" i="53"/>
  <c r="E336" i="53"/>
  <c r="F336" i="53"/>
  <c r="G336" i="53"/>
  <c r="H336" i="53"/>
  <c r="I336" i="53"/>
  <c r="J336" i="53"/>
  <c r="C352" i="53"/>
  <c r="D352" i="53"/>
  <c r="E352" i="53"/>
  <c r="F352" i="53"/>
  <c r="G352" i="53"/>
  <c r="H352" i="53"/>
  <c r="I352" i="53"/>
  <c r="J352" i="53"/>
  <c r="C367" i="53"/>
  <c r="D367" i="53"/>
  <c r="E367" i="53"/>
  <c r="F367" i="53"/>
  <c r="G367" i="53"/>
  <c r="H367" i="53"/>
  <c r="I367" i="53"/>
  <c r="J367" i="53"/>
  <c r="C370" i="53"/>
  <c r="D370" i="53"/>
  <c r="E370" i="53"/>
  <c r="F370" i="53"/>
  <c r="G370" i="53"/>
  <c r="H370" i="53"/>
  <c r="I370" i="53"/>
  <c r="J370" i="53"/>
  <c r="C375" i="53"/>
  <c r="D375" i="53"/>
  <c r="E375" i="53"/>
  <c r="F375" i="53"/>
  <c r="G375" i="53"/>
  <c r="H375" i="53"/>
  <c r="I375" i="53"/>
  <c r="J375" i="53"/>
  <c r="C388" i="53"/>
  <c r="D388" i="53"/>
  <c r="E388" i="53"/>
  <c r="F388" i="53"/>
  <c r="G388" i="53"/>
  <c r="H388" i="53"/>
  <c r="I388" i="53"/>
  <c r="J388" i="53"/>
  <c r="C549" i="53"/>
  <c r="D549" i="53"/>
  <c r="E549" i="53"/>
  <c r="F549" i="53"/>
  <c r="G549" i="53"/>
  <c r="H549" i="53"/>
  <c r="I549" i="53"/>
  <c r="J549" i="53"/>
  <c r="C592" i="53"/>
  <c r="D592" i="53"/>
  <c r="E592" i="53"/>
  <c r="F592" i="53"/>
  <c r="G592" i="53"/>
  <c r="H592" i="53"/>
  <c r="I592" i="53"/>
  <c r="J592" i="53"/>
  <c r="C691" i="53"/>
  <c r="D691" i="53"/>
  <c r="E691" i="53"/>
  <c r="F691" i="53"/>
  <c r="G691" i="53"/>
  <c r="H691" i="53"/>
  <c r="I691" i="53"/>
  <c r="J691" i="53"/>
  <c r="C711" i="53"/>
  <c r="D711" i="53"/>
  <c r="E711" i="53"/>
  <c r="F711" i="53"/>
  <c r="G711" i="53"/>
  <c r="H711" i="53"/>
  <c r="I711" i="53"/>
  <c r="J711" i="53"/>
  <c r="C796" i="53"/>
  <c r="D796" i="53"/>
  <c r="E796" i="53"/>
  <c r="F796" i="53"/>
  <c r="G796" i="53"/>
  <c r="H796" i="53"/>
  <c r="I796" i="53"/>
  <c r="J796" i="53"/>
  <c r="C802" i="53"/>
  <c r="D802" i="53"/>
  <c r="E802" i="53"/>
  <c r="F802" i="53"/>
  <c r="G802" i="53"/>
  <c r="H802" i="53"/>
  <c r="I802" i="53"/>
  <c r="J802" i="53"/>
  <c r="C815" i="53"/>
  <c r="D815" i="53"/>
  <c r="E815" i="53"/>
  <c r="F815" i="53"/>
  <c r="G815" i="53"/>
  <c r="H815" i="53"/>
  <c r="I815" i="53"/>
  <c r="J815" i="53"/>
  <c r="C109" i="53"/>
  <c r="D109" i="53"/>
  <c r="E109" i="53"/>
  <c r="F109" i="53"/>
  <c r="G109" i="53"/>
  <c r="H109" i="53"/>
  <c r="I109" i="53"/>
  <c r="J109" i="53"/>
  <c r="C428" i="53"/>
  <c r="D428" i="53"/>
  <c r="E428" i="53"/>
  <c r="F428" i="53"/>
  <c r="G428" i="53"/>
  <c r="H428" i="53"/>
  <c r="I428" i="53"/>
  <c r="J428" i="53"/>
  <c r="C522" i="53"/>
  <c r="D522" i="53"/>
  <c r="E522" i="53"/>
  <c r="F522" i="53"/>
  <c r="G522" i="53"/>
  <c r="H522" i="53"/>
  <c r="I522" i="53"/>
  <c r="J522" i="53"/>
  <c r="C730" i="53"/>
  <c r="D730" i="53"/>
  <c r="E730" i="53"/>
  <c r="F730" i="53"/>
  <c r="G730" i="53"/>
  <c r="H730" i="53"/>
  <c r="I730" i="53"/>
  <c r="J730" i="53"/>
  <c r="C852" i="53"/>
  <c r="D852" i="53"/>
  <c r="E852" i="53"/>
  <c r="F852" i="53"/>
  <c r="G852" i="53"/>
  <c r="H852" i="53"/>
  <c r="I852" i="53"/>
  <c r="J852" i="53"/>
  <c r="C866" i="53"/>
  <c r="D866" i="53"/>
  <c r="E866" i="53"/>
  <c r="F866" i="53"/>
  <c r="G866" i="53"/>
  <c r="H866" i="53"/>
  <c r="I866" i="53"/>
  <c r="J866" i="53"/>
  <c r="C921" i="53"/>
  <c r="D921" i="53"/>
  <c r="E921" i="53"/>
  <c r="F921" i="53"/>
  <c r="G921" i="53"/>
  <c r="H921" i="53"/>
  <c r="I921" i="53"/>
  <c r="J921" i="53"/>
  <c r="C930" i="53"/>
  <c r="D930" i="53"/>
  <c r="E930" i="53"/>
  <c r="F930" i="53"/>
  <c r="G930" i="53"/>
  <c r="H930" i="53"/>
  <c r="I930" i="53"/>
  <c r="J930" i="53"/>
  <c r="C3" i="53"/>
  <c r="D3" i="53"/>
  <c r="E3" i="53"/>
  <c r="F3" i="53"/>
  <c r="G3" i="53"/>
  <c r="H3" i="53"/>
  <c r="I3" i="53"/>
  <c r="J3" i="53"/>
  <c r="C671" i="53"/>
  <c r="D671" i="53"/>
  <c r="E671" i="53"/>
  <c r="F671" i="53"/>
  <c r="G671" i="53"/>
  <c r="H671" i="53"/>
  <c r="I671" i="53"/>
  <c r="J671" i="53"/>
  <c r="C879" i="53"/>
  <c r="D879" i="53"/>
  <c r="E879" i="53"/>
  <c r="F879" i="53"/>
  <c r="G879" i="53"/>
  <c r="H879" i="53"/>
  <c r="I879" i="53"/>
  <c r="J879" i="53"/>
  <c r="C1187" i="53"/>
  <c r="D1187" i="53"/>
  <c r="E1187" i="53"/>
  <c r="F1187" i="53"/>
  <c r="G1187" i="53"/>
  <c r="H1187" i="53"/>
  <c r="I1187" i="53"/>
  <c r="J1187" i="53"/>
  <c r="C499" i="53"/>
  <c r="D499" i="53"/>
  <c r="E499" i="53"/>
  <c r="F499" i="53"/>
  <c r="G499" i="53"/>
  <c r="H499" i="53"/>
  <c r="I499" i="53"/>
  <c r="J499" i="53"/>
  <c r="C942" i="53"/>
  <c r="D942" i="53"/>
  <c r="E942" i="53"/>
  <c r="F942" i="53"/>
  <c r="G942" i="53"/>
  <c r="H942" i="53"/>
  <c r="I942" i="53"/>
  <c r="J942" i="53"/>
  <c r="C1080" i="53"/>
  <c r="D1080" i="53"/>
  <c r="E1080" i="53"/>
  <c r="F1080" i="53"/>
  <c r="G1080" i="53"/>
  <c r="H1080" i="53"/>
  <c r="I1080" i="53"/>
  <c r="J1080" i="53"/>
  <c r="C1093" i="53"/>
  <c r="D1093" i="53"/>
  <c r="E1093" i="53"/>
  <c r="F1093" i="53"/>
  <c r="G1093" i="53"/>
  <c r="H1093" i="53"/>
  <c r="I1093" i="53"/>
  <c r="J1093" i="53"/>
  <c r="C1244" i="53"/>
  <c r="D1244" i="53"/>
  <c r="E1244" i="53"/>
  <c r="F1244" i="53"/>
  <c r="G1244" i="53"/>
  <c r="H1244" i="53"/>
  <c r="I1244" i="53"/>
  <c r="J1244" i="53"/>
  <c r="C94" i="53"/>
  <c r="D94" i="53"/>
  <c r="E94" i="53"/>
  <c r="F94" i="53"/>
  <c r="G94" i="53"/>
  <c r="H94" i="53"/>
  <c r="I94" i="53"/>
  <c r="J94" i="53"/>
  <c r="C440" i="53"/>
  <c r="D440" i="53"/>
  <c r="E440" i="53"/>
  <c r="F440" i="53"/>
  <c r="G440" i="53"/>
  <c r="H440" i="53"/>
  <c r="I440" i="53"/>
  <c r="J440" i="53"/>
  <c r="C606" i="53"/>
  <c r="D606" i="53"/>
  <c r="E606" i="53"/>
  <c r="F606" i="53"/>
  <c r="G606" i="53"/>
  <c r="H606" i="53"/>
  <c r="I606" i="53"/>
  <c r="J606" i="53"/>
  <c r="C1043" i="53"/>
  <c r="D1043" i="53"/>
  <c r="E1043" i="53"/>
  <c r="F1043" i="53"/>
  <c r="G1043" i="53"/>
  <c r="H1043" i="53"/>
  <c r="I1043" i="53"/>
  <c r="J1043" i="53"/>
  <c r="C1105" i="53"/>
  <c r="D1105" i="53"/>
  <c r="E1105" i="53"/>
  <c r="F1105" i="53"/>
  <c r="G1105" i="53"/>
  <c r="H1105" i="53"/>
  <c r="I1105" i="53"/>
  <c r="J1105" i="53"/>
  <c r="C459" i="53"/>
  <c r="D459" i="53"/>
  <c r="E459" i="53"/>
  <c r="F459" i="53"/>
  <c r="G459" i="53"/>
  <c r="H459" i="53"/>
  <c r="I459" i="53"/>
  <c r="J459" i="53"/>
  <c r="C1014" i="53"/>
  <c r="D1014" i="53"/>
  <c r="E1014" i="53"/>
  <c r="F1014" i="53"/>
  <c r="G1014" i="53"/>
  <c r="H1014" i="53"/>
  <c r="I1014" i="53"/>
  <c r="J1014" i="53"/>
  <c r="C564" i="53"/>
  <c r="D564" i="53"/>
  <c r="E564" i="53"/>
  <c r="F564" i="53"/>
  <c r="G564" i="53"/>
  <c r="H564" i="53"/>
  <c r="I564" i="53"/>
  <c r="J564" i="53"/>
  <c r="C577" i="53"/>
  <c r="D577" i="53"/>
  <c r="E577" i="53"/>
  <c r="F577" i="53"/>
  <c r="G577" i="53"/>
  <c r="H577" i="53"/>
  <c r="I577" i="53"/>
  <c r="J577" i="53"/>
  <c r="C839" i="53"/>
  <c r="D839" i="53"/>
  <c r="E839" i="53"/>
  <c r="F839" i="53"/>
  <c r="G839" i="53"/>
  <c r="H839" i="53"/>
  <c r="I839" i="53"/>
  <c r="J839" i="53"/>
  <c r="C1131" i="53"/>
  <c r="D1131" i="53"/>
  <c r="E1131" i="53"/>
  <c r="F1131" i="53"/>
  <c r="G1131" i="53"/>
  <c r="H1131" i="53"/>
  <c r="I1131" i="53"/>
  <c r="J1131" i="53"/>
  <c r="C1174" i="53"/>
  <c r="D1174" i="53"/>
  <c r="E1174" i="53"/>
  <c r="F1174" i="53"/>
  <c r="G1174" i="53"/>
  <c r="H1174" i="53"/>
  <c r="I1174" i="53"/>
  <c r="J1174" i="53"/>
  <c r="C752" i="53"/>
  <c r="D752" i="53"/>
  <c r="E752" i="53"/>
  <c r="F752" i="53"/>
  <c r="G752" i="53"/>
  <c r="H752" i="53"/>
  <c r="I752" i="53"/>
  <c r="J752" i="53"/>
  <c r="C1068" i="53"/>
  <c r="D1068" i="53"/>
  <c r="E1068" i="53"/>
  <c r="F1068" i="53"/>
  <c r="G1068" i="53"/>
  <c r="H1068" i="53"/>
  <c r="I1068" i="53"/>
  <c r="J1068" i="53"/>
  <c r="C409" i="53"/>
  <c r="D409" i="53"/>
  <c r="E409" i="53"/>
  <c r="F409" i="53"/>
  <c r="G409" i="53"/>
  <c r="H409" i="53"/>
  <c r="I409" i="53"/>
  <c r="J409" i="53"/>
  <c r="C485" i="53"/>
  <c r="D485" i="53"/>
  <c r="E485" i="53"/>
  <c r="F485" i="53"/>
  <c r="G485" i="53"/>
  <c r="H485" i="53"/>
  <c r="I485" i="53"/>
  <c r="J485" i="53"/>
  <c r="C510" i="53"/>
  <c r="D510" i="53"/>
  <c r="E510" i="53"/>
  <c r="F510" i="53"/>
  <c r="G510" i="53"/>
  <c r="H510" i="53"/>
  <c r="I510" i="53"/>
  <c r="J510" i="53"/>
  <c r="C636" i="53"/>
  <c r="D636" i="53"/>
  <c r="E636" i="53"/>
  <c r="F636" i="53"/>
  <c r="G636" i="53"/>
  <c r="H636" i="53"/>
  <c r="I636" i="53"/>
  <c r="J636" i="53"/>
  <c r="C648" i="53"/>
  <c r="D648" i="53"/>
  <c r="E648" i="53"/>
  <c r="F648" i="53"/>
  <c r="G648" i="53"/>
  <c r="H648" i="53"/>
  <c r="I648" i="53"/>
  <c r="J648" i="53"/>
  <c r="C661" i="53"/>
  <c r="D661" i="53"/>
  <c r="E661" i="53"/>
  <c r="F661" i="53"/>
  <c r="G661" i="53"/>
  <c r="H661" i="53"/>
  <c r="I661" i="53"/>
  <c r="J661" i="53"/>
  <c r="C717" i="53"/>
  <c r="D717" i="53"/>
  <c r="E717" i="53"/>
  <c r="F717" i="53"/>
  <c r="G717" i="53"/>
  <c r="H717" i="53"/>
  <c r="I717" i="53"/>
  <c r="J717" i="53"/>
  <c r="C825" i="53"/>
  <c r="D825" i="53"/>
  <c r="E825" i="53"/>
  <c r="F825" i="53"/>
  <c r="G825" i="53"/>
  <c r="H825" i="53"/>
  <c r="I825" i="53"/>
  <c r="J825" i="53"/>
  <c r="C890" i="53"/>
  <c r="D890" i="53"/>
  <c r="E890" i="53"/>
  <c r="F890" i="53"/>
  <c r="G890" i="53"/>
  <c r="H890" i="53"/>
  <c r="I890" i="53"/>
  <c r="J890" i="53"/>
  <c r="C903" i="53"/>
  <c r="D903" i="53"/>
  <c r="E903" i="53"/>
  <c r="F903" i="53"/>
  <c r="G903" i="53"/>
  <c r="H903" i="53"/>
  <c r="I903" i="53"/>
  <c r="J903" i="53"/>
  <c r="C1037" i="53"/>
  <c r="D1037" i="53"/>
  <c r="E1037" i="53"/>
  <c r="F1037" i="53"/>
  <c r="G1037" i="53"/>
  <c r="H1037" i="53"/>
  <c r="I1037" i="53"/>
  <c r="J1037" i="53"/>
  <c r="C1055" i="53"/>
  <c r="D1055" i="53"/>
  <c r="E1055" i="53"/>
  <c r="F1055" i="53"/>
  <c r="G1055" i="53"/>
  <c r="H1055" i="53"/>
  <c r="I1055" i="53"/>
  <c r="J1055" i="53"/>
  <c r="C1205" i="53"/>
  <c r="D1205" i="53"/>
  <c r="E1205" i="53"/>
  <c r="F1205" i="53"/>
  <c r="G1205" i="53"/>
  <c r="H1205" i="53"/>
  <c r="I1205" i="53"/>
  <c r="J1205" i="53"/>
  <c r="C1227" i="53"/>
  <c r="D1227" i="53"/>
  <c r="E1227" i="53"/>
  <c r="F1227" i="53"/>
  <c r="G1227" i="53"/>
  <c r="H1227" i="53"/>
  <c r="I1227" i="53"/>
  <c r="J1227" i="53"/>
  <c r="C1217" i="53"/>
  <c r="D1217" i="53"/>
  <c r="E1217" i="53"/>
  <c r="F1217" i="53"/>
  <c r="G1217" i="53"/>
  <c r="H1217" i="53"/>
  <c r="I1217" i="53"/>
  <c r="J1217" i="53"/>
  <c r="A1217" i="53"/>
  <c r="A144" i="53"/>
  <c r="A68" i="53"/>
  <c r="A71" i="53"/>
  <c r="A79" i="53"/>
  <c r="A31" i="53"/>
  <c r="A33" i="53"/>
  <c r="A37" i="53"/>
  <c r="A49" i="53"/>
  <c r="A52" i="53"/>
  <c r="A990" i="53"/>
  <c r="A999" i="53"/>
  <c r="A1152" i="53"/>
  <c r="A1164" i="53"/>
  <c r="A1116" i="53"/>
  <c r="A969" i="53"/>
  <c r="A954" i="53"/>
  <c r="A475" i="53"/>
  <c r="A537" i="53"/>
  <c r="A625" i="53"/>
  <c r="A766" i="53"/>
  <c r="A151" i="53"/>
  <c r="A163" i="53"/>
  <c r="A175" i="53"/>
  <c r="A187" i="53"/>
  <c r="A201" i="53"/>
  <c r="A213" i="53"/>
  <c r="A225" i="53"/>
  <c r="A248" i="53"/>
  <c r="A251" i="53"/>
  <c r="A257" i="53"/>
  <c r="A271" i="53"/>
  <c r="A284" i="53"/>
  <c r="A299" i="53"/>
  <c r="A312" i="53"/>
  <c r="A323" i="53"/>
  <c r="A336" i="53"/>
  <c r="A352" i="53"/>
  <c r="A367" i="53"/>
  <c r="A370" i="53"/>
  <c r="A375" i="53"/>
  <c r="A388" i="53"/>
  <c r="A549" i="53"/>
  <c r="A592" i="53"/>
  <c r="A691" i="53"/>
  <c r="A711" i="53"/>
  <c r="A796" i="53"/>
  <c r="A802" i="53"/>
  <c r="A815" i="53"/>
  <c r="A109" i="53"/>
  <c r="A428" i="53"/>
  <c r="A522" i="53"/>
  <c r="A730" i="53"/>
  <c r="A852" i="53"/>
  <c r="A866" i="53"/>
  <c r="A921" i="53"/>
  <c r="A930" i="53"/>
  <c r="A3" i="53"/>
  <c r="A671" i="53"/>
  <c r="A879" i="53"/>
  <c r="A1187" i="53"/>
  <c r="A499" i="53"/>
  <c r="A942" i="53"/>
  <c r="A1080" i="53"/>
  <c r="A1093" i="53"/>
  <c r="A1244" i="53"/>
  <c r="A94" i="53"/>
  <c r="A440" i="53"/>
  <c r="A606" i="53"/>
  <c r="A1043" i="53"/>
  <c r="A1105" i="53"/>
  <c r="A459" i="53"/>
  <c r="A1014" i="53"/>
  <c r="A564" i="53"/>
  <c r="A577" i="53"/>
  <c r="A839" i="53"/>
  <c r="A1131" i="53"/>
  <c r="A1174" i="53"/>
  <c r="A752" i="53"/>
  <c r="A1068" i="53"/>
  <c r="A409" i="53"/>
  <c r="A485" i="53"/>
  <c r="A510" i="53"/>
  <c r="A636" i="53"/>
  <c r="A648" i="53"/>
  <c r="A661" i="53"/>
  <c r="A717" i="53"/>
  <c r="A825" i="53"/>
  <c r="A890" i="53"/>
  <c r="A903" i="53"/>
  <c r="A1037" i="53"/>
  <c r="A1055" i="53"/>
  <c r="A1205" i="53"/>
  <c r="A129" i="53"/>
  <c r="A143" i="53"/>
  <c r="A65" i="53"/>
  <c r="A88" i="53"/>
  <c r="A27" i="53"/>
  <c r="A56" i="53"/>
  <c r="A989" i="53"/>
  <c r="A1008" i="53"/>
  <c r="A1160" i="53"/>
  <c r="A1172" i="53"/>
  <c r="A1124" i="53"/>
  <c r="A975" i="53"/>
  <c r="A959" i="53"/>
  <c r="A482" i="53"/>
  <c r="A544" i="53"/>
  <c r="A632" i="53"/>
  <c r="A772" i="53"/>
  <c r="A158" i="53"/>
  <c r="A171" i="53"/>
  <c r="A183" i="53"/>
  <c r="A195" i="53"/>
  <c r="A209" i="53"/>
  <c r="A221" i="53"/>
  <c r="A233" i="53"/>
  <c r="A245" i="53"/>
  <c r="A264" i="53"/>
  <c r="A279" i="53"/>
  <c r="A291" i="53"/>
  <c r="A308" i="53"/>
  <c r="A319" i="53"/>
  <c r="A331" i="53"/>
  <c r="A343" i="53"/>
  <c r="A353" i="53"/>
  <c r="A364" i="53"/>
  <c r="A384" i="53"/>
  <c r="A396" i="53"/>
  <c r="A556" i="53"/>
  <c r="A599" i="53"/>
  <c r="A698" i="53"/>
  <c r="A710" i="53"/>
  <c r="A790" i="53"/>
  <c r="A814" i="53"/>
  <c r="A117" i="53"/>
  <c r="A425" i="53"/>
  <c r="A532" i="53"/>
  <c r="A741" i="53"/>
  <c r="A859" i="53"/>
  <c r="A875" i="53"/>
  <c r="A926" i="53"/>
  <c r="A938" i="53"/>
  <c r="A9" i="53"/>
  <c r="A684" i="53"/>
  <c r="A887" i="53"/>
  <c r="A1193" i="53"/>
  <c r="A506" i="53"/>
  <c r="A949" i="53"/>
  <c r="A1088" i="53"/>
  <c r="A1100" i="53"/>
  <c r="A1251" i="53"/>
  <c r="A104" i="53"/>
  <c r="A450" i="53"/>
  <c r="A615" i="53"/>
  <c r="A1051" i="53"/>
  <c r="A1113" i="53"/>
  <c r="A468" i="53"/>
  <c r="A1022" i="53"/>
  <c r="A575" i="53"/>
  <c r="A584" i="53"/>
  <c r="A846" i="53"/>
  <c r="A1140" i="53"/>
  <c r="A1180" i="53"/>
  <c r="A759" i="53"/>
  <c r="A1075" i="53"/>
  <c r="A407" i="53"/>
  <c r="A492" i="53"/>
  <c r="A516" i="53"/>
  <c r="A642" i="53"/>
  <c r="A655" i="53"/>
  <c r="A669" i="53"/>
  <c r="A724" i="53"/>
  <c r="A835" i="53"/>
  <c r="A896" i="53"/>
  <c r="A910" i="53"/>
  <c r="A1036" i="53"/>
  <c r="A1063" i="53"/>
  <c r="A1212" i="53"/>
  <c r="C135" i="53"/>
  <c r="D135" i="53"/>
  <c r="E135" i="53"/>
  <c r="F135" i="53"/>
  <c r="G135" i="53"/>
  <c r="H135" i="53"/>
  <c r="I135" i="53"/>
  <c r="J135" i="53"/>
  <c r="C143" i="53"/>
  <c r="D143" i="53"/>
  <c r="E143" i="53"/>
  <c r="F143" i="53"/>
  <c r="G143" i="53"/>
  <c r="H143" i="53"/>
  <c r="I143" i="53"/>
  <c r="J143" i="53"/>
  <c r="C65" i="53"/>
  <c r="D65" i="53"/>
  <c r="E65" i="53"/>
  <c r="F65" i="53"/>
  <c r="G65" i="53"/>
  <c r="H65" i="53"/>
  <c r="I65" i="53"/>
  <c r="J65" i="53"/>
  <c r="C88" i="53"/>
  <c r="D88" i="53"/>
  <c r="E88" i="53"/>
  <c r="F88" i="53"/>
  <c r="G88" i="53"/>
  <c r="H88" i="53"/>
  <c r="I88" i="53"/>
  <c r="J88" i="53"/>
  <c r="C27" i="53"/>
  <c r="D27" i="53"/>
  <c r="E27" i="53"/>
  <c r="F27" i="53"/>
  <c r="G27" i="53"/>
  <c r="H27" i="53"/>
  <c r="I27" i="53"/>
  <c r="J27" i="53"/>
  <c r="C56" i="53"/>
  <c r="D56" i="53"/>
  <c r="E56" i="53"/>
  <c r="F56" i="53"/>
  <c r="G56" i="53"/>
  <c r="H56" i="53"/>
  <c r="I56" i="53"/>
  <c r="J56" i="53"/>
  <c r="C989" i="53"/>
  <c r="D989" i="53"/>
  <c r="E989" i="53"/>
  <c r="F989" i="53"/>
  <c r="G989" i="53"/>
  <c r="H989" i="53"/>
  <c r="I989" i="53"/>
  <c r="J989" i="53"/>
  <c r="C1008" i="53"/>
  <c r="D1008" i="53"/>
  <c r="E1008" i="53"/>
  <c r="F1008" i="53"/>
  <c r="G1008" i="53"/>
  <c r="H1008" i="53"/>
  <c r="I1008" i="53"/>
  <c r="J1008" i="53"/>
  <c r="C1160" i="53"/>
  <c r="D1160" i="53"/>
  <c r="E1160" i="53"/>
  <c r="F1160" i="53"/>
  <c r="G1160" i="53"/>
  <c r="H1160" i="53"/>
  <c r="I1160" i="53"/>
  <c r="J1160" i="53"/>
  <c r="C1172" i="53"/>
  <c r="D1172" i="53"/>
  <c r="E1172" i="53"/>
  <c r="F1172" i="53"/>
  <c r="G1172" i="53"/>
  <c r="H1172" i="53"/>
  <c r="I1172" i="53"/>
  <c r="J1172" i="53"/>
  <c r="C1124" i="53"/>
  <c r="D1124" i="53"/>
  <c r="E1124" i="53"/>
  <c r="F1124" i="53"/>
  <c r="G1124" i="53"/>
  <c r="H1124" i="53"/>
  <c r="I1124" i="53"/>
  <c r="J1124" i="53"/>
  <c r="C975" i="53"/>
  <c r="D975" i="53"/>
  <c r="E975" i="53"/>
  <c r="F975" i="53"/>
  <c r="G975" i="53"/>
  <c r="H975" i="53"/>
  <c r="I975" i="53"/>
  <c r="J975" i="53"/>
  <c r="C959" i="53"/>
  <c r="D959" i="53"/>
  <c r="E959" i="53"/>
  <c r="F959" i="53"/>
  <c r="G959" i="53"/>
  <c r="H959" i="53"/>
  <c r="I959" i="53"/>
  <c r="J959" i="53"/>
  <c r="C482" i="53"/>
  <c r="D482" i="53"/>
  <c r="E482" i="53"/>
  <c r="F482" i="53"/>
  <c r="G482" i="53"/>
  <c r="H482" i="53"/>
  <c r="I482" i="53"/>
  <c r="J482" i="53"/>
  <c r="C544" i="53"/>
  <c r="D544" i="53"/>
  <c r="E544" i="53"/>
  <c r="F544" i="53"/>
  <c r="G544" i="53"/>
  <c r="H544" i="53"/>
  <c r="I544" i="53"/>
  <c r="J544" i="53"/>
  <c r="C632" i="53"/>
  <c r="D632" i="53"/>
  <c r="E632" i="53"/>
  <c r="F632" i="53"/>
  <c r="G632" i="53"/>
  <c r="H632" i="53"/>
  <c r="I632" i="53"/>
  <c r="J632" i="53"/>
  <c r="C772" i="53"/>
  <c r="D772" i="53"/>
  <c r="E772" i="53"/>
  <c r="F772" i="53"/>
  <c r="G772" i="53"/>
  <c r="H772" i="53"/>
  <c r="I772" i="53"/>
  <c r="J772" i="53"/>
  <c r="C158" i="53"/>
  <c r="D158" i="53"/>
  <c r="E158" i="53"/>
  <c r="F158" i="53"/>
  <c r="G158" i="53"/>
  <c r="H158" i="53"/>
  <c r="I158" i="53"/>
  <c r="J158" i="53"/>
  <c r="C171" i="53"/>
  <c r="D171" i="53"/>
  <c r="E171" i="53"/>
  <c r="F171" i="53"/>
  <c r="G171" i="53"/>
  <c r="H171" i="53"/>
  <c r="I171" i="53"/>
  <c r="J171" i="53"/>
  <c r="C183" i="53"/>
  <c r="D183" i="53"/>
  <c r="E183" i="53"/>
  <c r="F183" i="53"/>
  <c r="G183" i="53"/>
  <c r="H183" i="53"/>
  <c r="I183" i="53"/>
  <c r="J183" i="53"/>
  <c r="C195" i="53"/>
  <c r="D195" i="53"/>
  <c r="E195" i="53"/>
  <c r="F195" i="53"/>
  <c r="G195" i="53"/>
  <c r="H195" i="53"/>
  <c r="I195" i="53"/>
  <c r="J195" i="53"/>
  <c r="C209" i="53"/>
  <c r="D209" i="53"/>
  <c r="E209" i="53"/>
  <c r="F209" i="53"/>
  <c r="G209" i="53"/>
  <c r="H209" i="53"/>
  <c r="I209" i="53"/>
  <c r="J209" i="53"/>
  <c r="C221" i="53"/>
  <c r="D221" i="53"/>
  <c r="E221" i="53"/>
  <c r="F221" i="53"/>
  <c r="G221" i="53"/>
  <c r="H221" i="53"/>
  <c r="I221" i="53"/>
  <c r="J221" i="53"/>
  <c r="C233" i="53"/>
  <c r="D233" i="53"/>
  <c r="E233" i="53"/>
  <c r="F233" i="53"/>
  <c r="G233" i="53"/>
  <c r="H233" i="53"/>
  <c r="I233" i="53"/>
  <c r="J233" i="53"/>
  <c r="C245" i="53"/>
  <c r="D245" i="53"/>
  <c r="E245" i="53"/>
  <c r="F245" i="53"/>
  <c r="G245" i="53"/>
  <c r="H245" i="53"/>
  <c r="I245" i="53"/>
  <c r="J245" i="53"/>
  <c r="C264" i="53"/>
  <c r="D264" i="53"/>
  <c r="E264" i="53"/>
  <c r="F264" i="53"/>
  <c r="G264" i="53"/>
  <c r="H264" i="53"/>
  <c r="I264" i="53"/>
  <c r="J264" i="53"/>
  <c r="C279" i="53"/>
  <c r="D279" i="53"/>
  <c r="E279" i="53"/>
  <c r="F279" i="53"/>
  <c r="G279" i="53"/>
  <c r="H279" i="53"/>
  <c r="I279" i="53"/>
  <c r="J279" i="53"/>
  <c r="C291" i="53"/>
  <c r="D291" i="53"/>
  <c r="E291" i="53"/>
  <c r="F291" i="53"/>
  <c r="G291" i="53"/>
  <c r="H291" i="53"/>
  <c r="I291" i="53"/>
  <c r="J291" i="53"/>
  <c r="C308" i="53"/>
  <c r="D308" i="53"/>
  <c r="E308" i="53"/>
  <c r="F308" i="53"/>
  <c r="G308" i="53"/>
  <c r="H308" i="53"/>
  <c r="I308" i="53"/>
  <c r="J308" i="53"/>
  <c r="C319" i="53"/>
  <c r="D319" i="53"/>
  <c r="E319" i="53"/>
  <c r="F319" i="53"/>
  <c r="G319" i="53"/>
  <c r="H319" i="53"/>
  <c r="I319" i="53"/>
  <c r="J319" i="53"/>
  <c r="C331" i="53"/>
  <c r="D331" i="53"/>
  <c r="E331" i="53"/>
  <c r="F331" i="53"/>
  <c r="G331" i="53"/>
  <c r="H331" i="53"/>
  <c r="I331" i="53"/>
  <c r="J331" i="53"/>
  <c r="C343" i="53"/>
  <c r="D343" i="53"/>
  <c r="E343" i="53"/>
  <c r="F343" i="53"/>
  <c r="G343" i="53"/>
  <c r="H343" i="53"/>
  <c r="I343" i="53"/>
  <c r="J343" i="53"/>
  <c r="C353" i="53"/>
  <c r="D353" i="53"/>
  <c r="E353" i="53"/>
  <c r="F353" i="53"/>
  <c r="G353" i="53"/>
  <c r="H353" i="53"/>
  <c r="I353" i="53"/>
  <c r="J353" i="53"/>
  <c r="C364" i="53"/>
  <c r="D364" i="53"/>
  <c r="E364" i="53"/>
  <c r="F364" i="53"/>
  <c r="G364" i="53"/>
  <c r="H364" i="53"/>
  <c r="I364" i="53"/>
  <c r="J364" i="53"/>
  <c r="C384" i="53"/>
  <c r="D384" i="53"/>
  <c r="E384" i="53"/>
  <c r="F384" i="53"/>
  <c r="G384" i="53"/>
  <c r="H384" i="53"/>
  <c r="I384" i="53"/>
  <c r="J384" i="53"/>
  <c r="C396" i="53"/>
  <c r="D396" i="53"/>
  <c r="E396" i="53"/>
  <c r="F396" i="53"/>
  <c r="G396" i="53"/>
  <c r="H396" i="53"/>
  <c r="I396" i="53"/>
  <c r="J396" i="53"/>
  <c r="C556" i="53"/>
  <c r="D556" i="53"/>
  <c r="E556" i="53"/>
  <c r="F556" i="53"/>
  <c r="G556" i="53"/>
  <c r="H556" i="53"/>
  <c r="I556" i="53"/>
  <c r="J556" i="53"/>
  <c r="C599" i="53"/>
  <c r="D599" i="53"/>
  <c r="E599" i="53"/>
  <c r="F599" i="53"/>
  <c r="G599" i="53"/>
  <c r="H599" i="53"/>
  <c r="I599" i="53"/>
  <c r="J599" i="53"/>
  <c r="C698" i="53"/>
  <c r="D698" i="53"/>
  <c r="E698" i="53"/>
  <c r="F698" i="53"/>
  <c r="G698" i="53"/>
  <c r="H698" i="53"/>
  <c r="I698" i="53"/>
  <c r="J698" i="53"/>
  <c r="C710" i="53"/>
  <c r="D710" i="53"/>
  <c r="E710" i="53"/>
  <c r="F710" i="53"/>
  <c r="G710" i="53"/>
  <c r="H710" i="53"/>
  <c r="I710" i="53"/>
  <c r="J710" i="53"/>
  <c r="C790" i="53"/>
  <c r="D790" i="53"/>
  <c r="E790" i="53"/>
  <c r="F790" i="53"/>
  <c r="G790" i="53"/>
  <c r="H790" i="53"/>
  <c r="I790" i="53"/>
  <c r="J790" i="53"/>
  <c r="C814" i="53"/>
  <c r="D814" i="53"/>
  <c r="E814" i="53"/>
  <c r="F814" i="53"/>
  <c r="G814" i="53"/>
  <c r="H814" i="53"/>
  <c r="I814" i="53"/>
  <c r="J814" i="53"/>
  <c r="C117" i="53"/>
  <c r="D117" i="53"/>
  <c r="E117" i="53"/>
  <c r="F117" i="53"/>
  <c r="G117" i="53"/>
  <c r="H117" i="53"/>
  <c r="I117" i="53"/>
  <c r="J117" i="53"/>
  <c r="C425" i="53"/>
  <c r="D425" i="53"/>
  <c r="E425" i="53"/>
  <c r="F425" i="53"/>
  <c r="G425" i="53"/>
  <c r="H425" i="53"/>
  <c r="I425" i="53"/>
  <c r="J425" i="53"/>
  <c r="C532" i="53"/>
  <c r="D532" i="53"/>
  <c r="E532" i="53"/>
  <c r="F532" i="53"/>
  <c r="G532" i="53"/>
  <c r="H532" i="53"/>
  <c r="I532" i="53"/>
  <c r="J532" i="53"/>
  <c r="C741" i="53"/>
  <c r="D741" i="53"/>
  <c r="E741" i="53"/>
  <c r="F741" i="53"/>
  <c r="G741" i="53"/>
  <c r="H741" i="53"/>
  <c r="I741" i="53"/>
  <c r="J741" i="53"/>
  <c r="C859" i="53"/>
  <c r="D859" i="53"/>
  <c r="E859" i="53"/>
  <c r="F859" i="53"/>
  <c r="G859" i="53"/>
  <c r="H859" i="53"/>
  <c r="I859" i="53"/>
  <c r="J859" i="53"/>
  <c r="C875" i="53"/>
  <c r="D875" i="53"/>
  <c r="E875" i="53"/>
  <c r="F875" i="53"/>
  <c r="G875" i="53"/>
  <c r="H875" i="53"/>
  <c r="I875" i="53"/>
  <c r="J875" i="53"/>
  <c r="C926" i="53"/>
  <c r="D926" i="53"/>
  <c r="E926" i="53"/>
  <c r="F926" i="53"/>
  <c r="G926" i="53"/>
  <c r="H926" i="53"/>
  <c r="I926" i="53"/>
  <c r="J926" i="53"/>
  <c r="C938" i="53"/>
  <c r="D938" i="53"/>
  <c r="E938" i="53"/>
  <c r="F938" i="53"/>
  <c r="G938" i="53"/>
  <c r="H938" i="53"/>
  <c r="I938" i="53"/>
  <c r="J938" i="53"/>
  <c r="C9" i="53"/>
  <c r="D9" i="53"/>
  <c r="E9" i="53"/>
  <c r="F9" i="53"/>
  <c r="G9" i="53"/>
  <c r="H9" i="53"/>
  <c r="I9" i="53"/>
  <c r="J9" i="53"/>
  <c r="C684" i="53"/>
  <c r="D684" i="53"/>
  <c r="E684" i="53"/>
  <c r="F684" i="53"/>
  <c r="G684" i="53"/>
  <c r="H684" i="53"/>
  <c r="I684" i="53"/>
  <c r="J684" i="53"/>
  <c r="C887" i="53"/>
  <c r="D887" i="53"/>
  <c r="E887" i="53"/>
  <c r="F887" i="53"/>
  <c r="G887" i="53"/>
  <c r="H887" i="53"/>
  <c r="I887" i="53"/>
  <c r="J887" i="53"/>
  <c r="C1193" i="53"/>
  <c r="D1193" i="53"/>
  <c r="E1193" i="53"/>
  <c r="F1193" i="53"/>
  <c r="G1193" i="53"/>
  <c r="H1193" i="53"/>
  <c r="I1193" i="53"/>
  <c r="J1193" i="53"/>
  <c r="C506" i="53"/>
  <c r="D506" i="53"/>
  <c r="E506" i="53"/>
  <c r="F506" i="53"/>
  <c r="G506" i="53"/>
  <c r="H506" i="53"/>
  <c r="I506" i="53"/>
  <c r="J506" i="53"/>
  <c r="C949" i="53"/>
  <c r="D949" i="53"/>
  <c r="E949" i="53"/>
  <c r="F949" i="53"/>
  <c r="G949" i="53"/>
  <c r="H949" i="53"/>
  <c r="I949" i="53"/>
  <c r="J949" i="53"/>
  <c r="C1088" i="53"/>
  <c r="D1088" i="53"/>
  <c r="E1088" i="53"/>
  <c r="F1088" i="53"/>
  <c r="G1088" i="53"/>
  <c r="H1088" i="53"/>
  <c r="I1088" i="53"/>
  <c r="J1088" i="53"/>
  <c r="C1100" i="53"/>
  <c r="D1100" i="53"/>
  <c r="E1100" i="53"/>
  <c r="F1100" i="53"/>
  <c r="G1100" i="53"/>
  <c r="H1100" i="53"/>
  <c r="I1100" i="53"/>
  <c r="J1100" i="53"/>
  <c r="C1251" i="53"/>
  <c r="D1251" i="53"/>
  <c r="E1251" i="53"/>
  <c r="F1251" i="53"/>
  <c r="G1251" i="53"/>
  <c r="H1251" i="53"/>
  <c r="I1251" i="53"/>
  <c r="J1251" i="53"/>
  <c r="C104" i="53"/>
  <c r="D104" i="53"/>
  <c r="E104" i="53"/>
  <c r="F104" i="53"/>
  <c r="G104" i="53"/>
  <c r="H104" i="53"/>
  <c r="I104" i="53"/>
  <c r="J104" i="53"/>
  <c r="C450" i="53"/>
  <c r="D450" i="53"/>
  <c r="E450" i="53"/>
  <c r="F450" i="53"/>
  <c r="G450" i="53"/>
  <c r="H450" i="53"/>
  <c r="I450" i="53"/>
  <c r="J450" i="53"/>
  <c r="C615" i="53"/>
  <c r="D615" i="53"/>
  <c r="E615" i="53"/>
  <c r="F615" i="53"/>
  <c r="G615" i="53"/>
  <c r="H615" i="53"/>
  <c r="I615" i="53"/>
  <c r="J615" i="53"/>
  <c r="C1051" i="53"/>
  <c r="D1051" i="53"/>
  <c r="E1051" i="53"/>
  <c r="F1051" i="53"/>
  <c r="G1051" i="53"/>
  <c r="H1051" i="53"/>
  <c r="I1051" i="53"/>
  <c r="J1051" i="53"/>
  <c r="C1113" i="53"/>
  <c r="D1113" i="53"/>
  <c r="E1113" i="53"/>
  <c r="F1113" i="53"/>
  <c r="G1113" i="53"/>
  <c r="H1113" i="53"/>
  <c r="I1113" i="53"/>
  <c r="J1113" i="53"/>
  <c r="C468" i="53"/>
  <c r="D468" i="53"/>
  <c r="E468" i="53"/>
  <c r="F468" i="53"/>
  <c r="G468" i="53"/>
  <c r="H468" i="53"/>
  <c r="I468" i="53"/>
  <c r="J468" i="53"/>
  <c r="C1022" i="53"/>
  <c r="D1022" i="53"/>
  <c r="E1022" i="53"/>
  <c r="F1022" i="53"/>
  <c r="G1022" i="53"/>
  <c r="H1022" i="53"/>
  <c r="I1022" i="53"/>
  <c r="J1022" i="53"/>
  <c r="C575" i="53"/>
  <c r="D575" i="53"/>
  <c r="E575" i="53"/>
  <c r="F575" i="53"/>
  <c r="G575" i="53"/>
  <c r="H575" i="53"/>
  <c r="I575" i="53"/>
  <c r="J575" i="53"/>
  <c r="C584" i="53"/>
  <c r="D584" i="53"/>
  <c r="E584" i="53"/>
  <c r="F584" i="53"/>
  <c r="G584" i="53"/>
  <c r="H584" i="53"/>
  <c r="I584" i="53"/>
  <c r="J584" i="53"/>
  <c r="C846" i="53"/>
  <c r="D846" i="53"/>
  <c r="E846" i="53"/>
  <c r="F846" i="53"/>
  <c r="G846" i="53"/>
  <c r="H846" i="53"/>
  <c r="I846" i="53"/>
  <c r="J846" i="53"/>
  <c r="C1140" i="53"/>
  <c r="D1140" i="53"/>
  <c r="E1140" i="53"/>
  <c r="F1140" i="53"/>
  <c r="G1140" i="53"/>
  <c r="H1140" i="53"/>
  <c r="I1140" i="53"/>
  <c r="J1140" i="53"/>
  <c r="C1180" i="53"/>
  <c r="D1180" i="53"/>
  <c r="E1180" i="53"/>
  <c r="F1180" i="53"/>
  <c r="G1180" i="53"/>
  <c r="H1180" i="53"/>
  <c r="I1180" i="53"/>
  <c r="J1180" i="53"/>
  <c r="C759" i="53"/>
  <c r="D759" i="53"/>
  <c r="E759" i="53"/>
  <c r="F759" i="53"/>
  <c r="G759" i="53"/>
  <c r="H759" i="53"/>
  <c r="I759" i="53"/>
  <c r="J759" i="53"/>
  <c r="C1075" i="53"/>
  <c r="D1075" i="53"/>
  <c r="E1075" i="53"/>
  <c r="F1075" i="53"/>
  <c r="G1075" i="53"/>
  <c r="H1075" i="53"/>
  <c r="I1075" i="53"/>
  <c r="J1075" i="53"/>
  <c r="C407" i="53"/>
  <c r="D407" i="53"/>
  <c r="E407" i="53"/>
  <c r="F407" i="53"/>
  <c r="G407" i="53"/>
  <c r="H407" i="53"/>
  <c r="I407" i="53"/>
  <c r="J407" i="53"/>
  <c r="C492" i="53"/>
  <c r="D492" i="53"/>
  <c r="E492" i="53"/>
  <c r="F492" i="53"/>
  <c r="G492" i="53"/>
  <c r="H492" i="53"/>
  <c r="I492" i="53"/>
  <c r="J492" i="53"/>
  <c r="C516" i="53"/>
  <c r="D516" i="53"/>
  <c r="E516" i="53"/>
  <c r="F516" i="53"/>
  <c r="G516" i="53"/>
  <c r="H516" i="53"/>
  <c r="I516" i="53"/>
  <c r="J516" i="53"/>
  <c r="C642" i="53"/>
  <c r="D642" i="53"/>
  <c r="E642" i="53"/>
  <c r="F642" i="53"/>
  <c r="G642" i="53"/>
  <c r="H642" i="53"/>
  <c r="I642" i="53"/>
  <c r="J642" i="53"/>
  <c r="C655" i="53"/>
  <c r="D655" i="53"/>
  <c r="E655" i="53"/>
  <c r="F655" i="53"/>
  <c r="G655" i="53"/>
  <c r="H655" i="53"/>
  <c r="I655" i="53"/>
  <c r="J655" i="53"/>
  <c r="C669" i="53"/>
  <c r="D669" i="53"/>
  <c r="E669" i="53"/>
  <c r="F669" i="53"/>
  <c r="G669" i="53"/>
  <c r="H669" i="53"/>
  <c r="I669" i="53"/>
  <c r="J669" i="53"/>
  <c r="C724" i="53"/>
  <c r="D724" i="53"/>
  <c r="E724" i="53"/>
  <c r="F724" i="53"/>
  <c r="G724" i="53"/>
  <c r="H724" i="53"/>
  <c r="I724" i="53"/>
  <c r="J724" i="53"/>
  <c r="C835" i="53"/>
  <c r="D835" i="53"/>
  <c r="E835" i="53"/>
  <c r="F835" i="53"/>
  <c r="G835" i="53"/>
  <c r="H835" i="53"/>
  <c r="I835" i="53"/>
  <c r="J835" i="53"/>
  <c r="C896" i="53"/>
  <c r="D896" i="53"/>
  <c r="E896" i="53"/>
  <c r="F896" i="53"/>
  <c r="G896" i="53"/>
  <c r="H896" i="53"/>
  <c r="I896" i="53"/>
  <c r="J896" i="53"/>
  <c r="C910" i="53"/>
  <c r="D910" i="53"/>
  <c r="E910" i="53"/>
  <c r="F910" i="53"/>
  <c r="G910" i="53"/>
  <c r="H910" i="53"/>
  <c r="I910" i="53"/>
  <c r="J910" i="53"/>
  <c r="C1036" i="53"/>
  <c r="D1036" i="53"/>
  <c r="E1036" i="53"/>
  <c r="F1036" i="53"/>
  <c r="G1036" i="53"/>
  <c r="H1036" i="53"/>
  <c r="I1036" i="53"/>
  <c r="J1036" i="53"/>
  <c r="C1063" i="53"/>
  <c r="D1063" i="53"/>
  <c r="E1063" i="53"/>
  <c r="F1063" i="53"/>
  <c r="G1063" i="53"/>
  <c r="H1063" i="53"/>
  <c r="I1063" i="53"/>
  <c r="J1063" i="53"/>
  <c r="C1212" i="53"/>
  <c r="D1212" i="53"/>
  <c r="E1212" i="53"/>
  <c r="F1212" i="53"/>
  <c r="G1212" i="53"/>
  <c r="H1212" i="53"/>
  <c r="I1212" i="53"/>
  <c r="J1212" i="53"/>
  <c r="A135" i="53"/>
  <c r="A141" i="53"/>
  <c r="A67" i="53"/>
  <c r="A70" i="53"/>
  <c r="A90" i="53"/>
  <c r="A30" i="53"/>
  <c r="A32" i="53"/>
  <c r="A36" i="53"/>
  <c r="A51" i="53"/>
  <c r="A54" i="53"/>
  <c r="A988" i="53"/>
  <c r="A1010" i="53"/>
  <c r="A1159" i="53"/>
  <c r="A1171" i="53"/>
  <c r="A1123" i="53"/>
  <c r="A974" i="53"/>
  <c r="A962" i="53"/>
  <c r="A481" i="53"/>
  <c r="A543" i="53"/>
  <c r="A631" i="53"/>
  <c r="A771" i="53"/>
  <c r="A157" i="53"/>
  <c r="A170" i="53"/>
  <c r="A182" i="53"/>
  <c r="A194" i="53"/>
  <c r="A208" i="53"/>
  <c r="A220" i="53"/>
  <c r="A232" i="53"/>
  <c r="A249" i="53"/>
  <c r="A252" i="53"/>
  <c r="A263" i="53"/>
  <c r="A278" i="53"/>
  <c r="A290" i="53"/>
  <c r="A306" i="53"/>
  <c r="A318" i="53"/>
  <c r="A330" i="53"/>
  <c r="A342" i="53"/>
  <c r="A351" i="53"/>
  <c r="A368" i="53"/>
  <c r="A371" i="53"/>
  <c r="A383" i="53"/>
  <c r="A395" i="53"/>
  <c r="A555" i="53"/>
  <c r="A598" i="53"/>
  <c r="A697" i="53"/>
  <c r="A713" i="53"/>
  <c r="A797" i="53"/>
  <c r="A803" i="53"/>
  <c r="A817" i="53"/>
  <c r="A116" i="53"/>
  <c r="A423" i="53"/>
  <c r="A528" i="53"/>
  <c r="A739" i="53"/>
  <c r="A858" i="53"/>
  <c r="A874" i="53"/>
  <c r="A918" i="53"/>
  <c r="A937" i="53"/>
  <c r="A8" i="53"/>
  <c r="A676" i="53"/>
  <c r="A886" i="53"/>
  <c r="A1192" i="53"/>
  <c r="A504" i="53"/>
  <c r="A947" i="53"/>
  <c r="A1087" i="53"/>
  <c r="A1099" i="53"/>
  <c r="A1250" i="53"/>
  <c r="A102" i="53"/>
  <c r="A449" i="53"/>
  <c r="A614" i="53"/>
  <c r="A1050" i="53"/>
  <c r="A1112" i="53"/>
  <c r="A471" i="53"/>
  <c r="A1021" i="53"/>
  <c r="A573" i="53"/>
  <c r="A583" i="53"/>
  <c r="A845" i="53"/>
  <c r="A1139" i="53"/>
  <c r="A1146" i="53"/>
  <c r="A1179" i="53"/>
  <c r="A758" i="53"/>
  <c r="A1074" i="53"/>
  <c r="A410" i="53"/>
  <c r="A491" i="53"/>
  <c r="A515" i="53"/>
  <c r="A641" i="53"/>
  <c r="A654" i="53"/>
  <c r="A668" i="53"/>
  <c r="A723" i="53"/>
  <c r="A834" i="53"/>
  <c r="A895" i="53"/>
  <c r="A909" i="53"/>
  <c r="A1035" i="53"/>
  <c r="A1062" i="53"/>
  <c r="A1211" i="53"/>
  <c r="A1229" i="53"/>
  <c r="C139" i="53"/>
  <c r="D139" i="53"/>
  <c r="E139" i="53"/>
  <c r="F139" i="53"/>
  <c r="G139" i="53"/>
  <c r="H139" i="53"/>
  <c r="I139" i="53"/>
  <c r="J139" i="53"/>
  <c r="C141" i="53"/>
  <c r="D141" i="53"/>
  <c r="E141" i="53"/>
  <c r="F141" i="53"/>
  <c r="G141" i="53"/>
  <c r="H141" i="53"/>
  <c r="I141" i="53"/>
  <c r="J141" i="53"/>
  <c r="C67" i="53"/>
  <c r="D67" i="53"/>
  <c r="E67" i="53"/>
  <c r="F67" i="53"/>
  <c r="G67" i="53"/>
  <c r="H67" i="53"/>
  <c r="I67" i="53"/>
  <c r="J67" i="53"/>
  <c r="C70" i="53"/>
  <c r="D70" i="53"/>
  <c r="E70" i="53"/>
  <c r="F70" i="53"/>
  <c r="G70" i="53"/>
  <c r="H70" i="53"/>
  <c r="I70" i="53"/>
  <c r="J70" i="53"/>
  <c r="C90" i="53"/>
  <c r="D90" i="53"/>
  <c r="E90" i="53"/>
  <c r="F90" i="53"/>
  <c r="G90" i="53"/>
  <c r="H90" i="53"/>
  <c r="I90" i="53"/>
  <c r="J90" i="53"/>
  <c r="C30" i="53"/>
  <c r="D30" i="53"/>
  <c r="E30" i="53"/>
  <c r="F30" i="53"/>
  <c r="G30" i="53"/>
  <c r="H30" i="53"/>
  <c r="I30" i="53"/>
  <c r="J30" i="53"/>
  <c r="C32" i="53"/>
  <c r="D32" i="53"/>
  <c r="E32" i="53"/>
  <c r="F32" i="53"/>
  <c r="G32" i="53"/>
  <c r="H32" i="53"/>
  <c r="I32" i="53"/>
  <c r="J32" i="53"/>
  <c r="C36" i="53"/>
  <c r="D36" i="53"/>
  <c r="E36" i="53"/>
  <c r="F36" i="53"/>
  <c r="G36" i="53"/>
  <c r="H36" i="53"/>
  <c r="I36" i="53"/>
  <c r="J36" i="53"/>
  <c r="C51" i="53"/>
  <c r="D51" i="53"/>
  <c r="E51" i="53"/>
  <c r="F51" i="53"/>
  <c r="G51" i="53"/>
  <c r="H51" i="53"/>
  <c r="I51" i="53"/>
  <c r="J51" i="53"/>
  <c r="C54" i="53"/>
  <c r="D54" i="53"/>
  <c r="E54" i="53"/>
  <c r="F54" i="53"/>
  <c r="G54" i="53"/>
  <c r="H54" i="53"/>
  <c r="I54" i="53"/>
  <c r="J54" i="53"/>
  <c r="C988" i="53"/>
  <c r="D988" i="53"/>
  <c r="E988" i="53"/>
  <c r="F988" i="53"/>
  <c r="G988" i="53"/>
  <c r="H988" i="53"/>
  <c r="I988" i="53"/>
  <c r="J988" i="53"/>
  <c r="C1010" i="53"/>
  <c r="D1010" i="53"/>
  <c r="E1010" i="53"/>
  <c r="F1010" i="53"/>
  <c r="G1010" i="53"/>
  <c r="H1010" i="53"/>
  <c r="I1010" i="53"/>
  <c r="J1010" i="53"/>
  <c r="C1159" i="53"/>
  <c r="D1159" i="53"/>
  <c r="E1159" i="53"/>
  <c r="F1159" i="53"/>
  <c r="G1159" i="53"/>
  <c r="H1159" i="53"/>
  <c r="I1159" i="53"/>
  <c r="J1159" i="53"/>
  <c r="C1171" i="53"/>
  <c r="D1171" i="53"/>
  <c r="E1171" i="53"/>
  <c r="F1171" i="53"/>
  <c r="G1171" i="53"/>
  <c r="H1171" i="53"/>
  <c r="I1171" i="53"/>
  <c r="J1171" i="53"/>
  <c r="C1123" i="53"/>
  <c r="D1123" i="53"/>
  <c r="E1123" i="53"/>
  <c r="F1123" i="53"/>
  <c r="G1123" i="53"/>
  <c r="H1123" i="53"/>
  <c r="I1123" i="53"/>
  <c r="J1123" i="53"/>
  <c r="C974" i="53"/>
  <c r="D974" i="53"/>
  <c r="E974" i="53"/>
  <c r="F974" i="53"/>
  <c r="G974" i="53"/>
  <c r="H974" i="53"/>
  <c r="I974" i="53"/>
  <c r="J974" i="53"/>
  <c r="C962" i="53"/>
  <c r="D962" i="53"/>
  <c r="E962" i="53"/>
  <c r="F962" i="53"/>
  <c r="G962" i="53"/>
  <c r="H962" i="53"/>
  <c r="I962" i="53"/>
  <c r="J962" i="53"/>
  <c r="C481" i="53"/>
  <c r="D481" i="53"/>
  <c r="E481" i="53"/>
  <c r="F481" i="53"/>
  <c r="G481" i="53"/>
  <c r="H481" i="53"/>
  <c r="I481" i="53"/>
  <c r="J481" i="53"/>
  <c r="C543" i="53"/>
  <c r="D543" i="53"/>
  <c r="E543" i="53"/>
  <c r="F543" i="53"/>
  <c r="G543" i="53"/>
  <c r="H543" i="53"/>
  <c r="I543" i="53"/>
  <c r="J543" i="53"/>
  <c r="C631" i="53"/>
  <c r="D631" i="53"/>
  <c r="E631" i="53"/>
  <c r="F631" i="53"/>
  <c r="G631" i="53"/>
  <c r="H631" i="53"/>
  <c r="I631" i="53"/>
  <c r="J631" i="53"/>
  <c r="C771" i="53"/>
  <c r="D771" i="53"/>
  <c r="E771" i="53"/>
  <c r="F771" i="53"/>
  <c r="G771" i="53"/>
  <c r="H771" i="53"/>
  <c r="I771" i="53"/>
  <c r="J771" i="53"/>
  <c r="C157" i="53"/>
  <c r="D157" i="53"/>
  <c r="E157" i="53"/>
  <c r="F157" i="53"/>
  <c r="G157" i="53"/>
  <c r="H157" i="53"/>
  <c r="I157" i="53"/>
  <c r="J157" i="53"/>
  <c r="C170" i="53"/>
  <c r="D170" i="53"/>
  <c r="E170" i="53"/>
  <c r="F170" i="53"/>
  <c r="G170" i="53"/>
  <c r="H170" i="53"/>
  <c r="I170" i="53"/>
  <c r="J170" i="53"/>
  <c r="C182" i="53"/>
  <c r="D182" i="53"/>
  <c r="E182" i="53"/>
  <c r="F182" i="53"/>
  <c r="G182" i="53"/>
  <c r="H182" i="53"/>
  <c r="I182" i="53"/>
  <c r="J182" i="53"/>
  <c r="C194" i="53"/>
  <c r="D194" i="53"/>
  <c r="E194" i="53"/>
  <c r="F194" i="53"/>
  <c r="G194" i="53"/>
  <c r="H194" i="53"/>
  <c r="I194" i="53"/>
  <c r="J194" i="53"/>
  <c r="C208" i="53"/>
  <c r="D208" i="53"/>
  <c r="E208" i="53"/>
  <c r="F208" i="53"/>
  <c r="G208" i="53"/>
  <c r="H208" i="53"/>
  <c r="I208" i="53"/>
  <c r="J208" i="53"/>
  <c r="C220" i="53"/>
  <c r="D220" i="53"/>
  <c r="E220" i="53"/>
  <c r="F220" i="53"/>
  <c r="G220" i="53"/>
  <c r="H220" i="53"/>
  <c r="I220" i="53"/>
  <c r="J220" i="53"/>
  <c r="C232" i="53"/>
  <c r="D232" i="53"/>
  <c r="E232" i="53"/>
  <c r="F232" i="53"/>
  <c r="G232" i="53"/>
  <c r="H232" i="53"/>
  <c r="I232" i="53"/>
  <c r="J232" i="53"/>
  <c r="C249" i="53"/>
  <c r="D249" i="53"/>
  <c r="E249" i="53"/>
  <c r="F249" i="53"/>
  <c r="G249" i="53"/>
  <c r="H249" i="53"/>
  <c r="I249" i="53"/>
  <c r="J249" i="53"/>
  <c r="C252" i="53"/>
  <c r="D252" i="53"/>
  <c r="E252" i="53"/>
  <c r="F252" i="53"/>
  <c r="G252" i="53"/>
  <c r="H252" i="53"/>
  <c r="I252" i="53"/>
  <c r="J252" i="53"/>
  <c r="C263" i="53"/>
  <c r="D263" i="53"/>
  <c r="E263" i="53"/>
  <c r="F263" i="53"/>
  <c r="G263" i="53"/>
  <c r="H263" i="53"/>
  <c r="I263" i="53"/>
  <c r="J263" i="53"/>
  <c r="C278" i="53"/>
  <c r="D278" i="53"/>
  <c r="E278" i="53"/>
  <c r="F278" i="53"/>
  <c r="G278" i="53"/>
  <c r="H278" i="53"/>
  <c r="I278" i="53"/>
  <c r="J278" i="53"/>
  <c r="C290" i="53"/>
  <c r="D290" i="53"/>
  <c r="E290" i="53"/>
  <c r="F290" i="53"/>
  <c r="G290" i="53"/>
  <c r="H290" i="53"/>
  <c r="I290" i="53"/>
  <c r="J290" i="53"/>
  <c r="C306" i="53"/>
  <c r="D306" i="53"/>
  <c r="E306" i="53"/>
  <c r="F306" i="53"/>
  <c r="G306" i="53"/>
  <c r="H306" i="53"/>
  <c r="I306" i="53"/>
  <c r="J306" i="53"/>
  <c r="C318" i="53"/>
  <c r="D318" i="53"/>
  <c r="E318" i="53"/>
  <c r="F318" i="53"/>
  <c r="G318" i="53"/>
  <c r="H318" i="53"/>
  <c r="I318" i="53"/>
  <c r="J318" i="53"/>
  <c r="C330" i="53"/>
  <c r="D330" i="53"/>
  <c r="E330" i="53"/>
  <c r="F330" i="53"/>
  <c r="G330" i="53"/>
  <c r="H330" i="53"/>
  <c r="I330" i="53"/>
  <c r="J330" i="53"/>
  <c r="C342" i="53"/>
  <c r="D342" i="53"/>
  <c r="E342" i="53"/>
  <c r="F342" i="53"/>
  <c r="G342" i="53"/>
  <c r="H342" i="53"/>
  <c r="I342" i="53"/>
  <c r="J342" i="53"/>
  <c r="C351" i="53"/>
  <c r="D351" i="53"/>
  <c r="E351" i="53"/>
  <c r="F351" i="53"/>
  <c r="G351" i="53"/>
  <c r="H351" i="53"/>
  <c r="I351" i="53"/>
  <c r="J351" i="53"/>
  <c r="C368" i="53"/>
  <c r="D368" i="53"/>
  <c r="E368" i="53"/>
  <c r="F368" i="53"/>
  <c r="G368" i="53"/>
  <c r="H368" i="53"/>
  <c r="I368" i="53"/>
  <c r="J368" i="53"/>
  <c r="C371" i="53"/>
  <c r="D371" i="53"/>
  <c r="E371" i="53"/>
  <c r="F371" i="53"/>
  <c r="G371" i="53"/>
  <c r="H371" i="53"/>
  <c r="I371" i="53"/>
  <c r="J371" i="53"/>
  <c r="C383" i="53"/>
  <c r="D383" i="53"/>
  <c r="E383" i="53"/>
  <c r="F383" i="53"/>
  <c r="G383" i="53"/>
  <c r="H383" i="53"/>
  <c r="I383" i="53"/>
  <c r="J383" i="53"/>
  <c r="C395" i="53"/>
  <c r="D395" i="53"/>
  <c r="E395" i="53"/>
  <c r="F395" i="53"/>
  <c r="G395" i="53"/>
  <c r="H395" i="53"/>
  <c r="I395" i="53"/>
  <c r="J395" i="53"/>
  <c r="C555" i="53"/>
  <c r="D555" i="53"/>
  <c r="E555" i="53"/>
  <c r="F555" i="53"/>
  <c r="G555" i="53"/>
  <c r="H555" i="53"/>
  <c r="I555" i="53"/>
  <c r="J555" i="53"/>
  <c r="C598" i="53"/>
  <c r="D598" i="53"/>
  <c r="E598" i="53"/>
  <c r="F598" i="53"/>
  <c r="G598" i="53"/>
  <c r="H598" i="53"/>
  <c r="I598" i="53"/>
  <c r="J598" i="53"/>
  <c r="C697" i="53"/>
  <c r="D697" i="53"/>
  <c r="E697" i="53"/>
  <c r="F697" i="53"/>
  <c r="G697" i="53"/>
  <c r="H697" i="53"/>
  <c r="I697" i="53"/>
  <c r="J697" i="53"/>
  <c r="C713" i="53"/>
  <c r="D713" i="53"/>
  <c r="E713" i="53"/>
  <c r="F713" i="53"/>
  <c r="G713" i="53"/>
  <c r="H713" i="53"/>
  <c r="I713" i="53"/>
  <c r="J713" i="53"/>
  <c r="C797" i="53"/>
  <c r="D797" i="53"/>
  <c r="E797" i="53"/>
  <c r="F797" i="53"/>
  <c r="G797" i="53"/>
  <c r="H797" i="53"/>
  <c r="I797" i="53"/>
  <c r="J797" i="53"/>
  <c r="C803" i="53"/>
  <c r="D803" i="53"/>
  <c r="E803" i="53"/>
  <c r="F803" i="53"/>
  <c r="G803" i="53"/>
  <c r="H803" i="53"/>
  <c r="I803" i="53"/>
  <c r="J803" i="53"/>
  <c r="C817" i="53"/>
  <c r="D817" i="53"/>
  <c r="E817" i="53"/>
  <c r="F817" i="53"/>
  <c r="G817" i="53"/>
  <c r="H817" i="53"/>
  <c r="I817" i="53"/>
  <c r="J817" i="53"/>
  <c r="C116" i="53"/>
  <c r="D116" i="53"/>
  <c r="E116" i="53"/>
  <c r="F116" i="53"/>
  <c r="G116" i="53"/>
  <c r="H116" i="53"/>
  <c r="I116" i="53"/>
  <c r="J116" i="53"/>
  <c r="C423" i="53"/>
  <c r="D423" i="53"/>
  <c r="E423" i="53"/>
  <c r="F423" i="53"/>
  <c r="G423" i="53"/>
  <c r="H423" i="53"/>
  <c r="I423" i="53"/>
  <c r="J423" i="53"/>
  <c r="C528" i="53"/>
  <c r="D528" i="53"/>
  <c r="E528" i="53"/>
  <c r="F528" i="53"/>
  <c r="G528" i="53"/>
  <c r="H528" i="53"/>
  <c r="I528" i="53"/>
  <c r="J528" i="53"/>
  <c r="C739" i="53"/>
  <c r="D739" i="53"/>
  <c r="E739" i="53"/>
  <c r="F739" i="53"/>
  <c r="G739" i="53"/>
  <c r="H739" i="53"/>
  <c r="I739" i="53"/>
  <c r="J739" i="53"/>
  <c r="C858" i="53"/>
  <c r="D858" i="53"/>
  <c r="E858" i="53"/>
  <c r="F858" i="53"/>
  <c r="G858" i="53"/>
  <c r="H858" i="53"/>
  <c r="I858" i="53"/>
  <c r="J858" i="53"/>
  <c r="C874" i="53"/>
  <c r="D874" i="53"/>
  <c r="E874" i="53"/>
  <c r="F874" i="53"/>
  <c r="G874" i="53"/>
  <c r="H874" i="53"/>
  <c r="I874" i="53"/>
  <c r="J874" i="53"/>
  <c r="C918" i="53"/>
  <c r="D918" i="53"/>
  <c r="E918" i="53"/>
  <c r="F918" i="53"/>
  <c r="G918" i="53"/>
  <c r="H918" i="53"/>
  <c r="I918" i="53"/>
  <c r="J918" i="53"/>
  <c r="C937" i="53"/>
  <c r="D937" i="53"/>
  <c r="E937" i="53"/>
  <c r="F937" i="53"/>
  <c r="G937" i="53"/>
  <c r="H937" i="53"/>
  <c r="I937" i="53"/>
  <c r="J937" i="53"/>
  <c r="C8" i="53"/>
  <c r="D8" i="53"/>
  <c r="E8" i="53"/>
  <c r="F8" i="53"/>
  <c r="G8" i="53"/>
  <c r="H8" i="53"/>
  <c r="I8" i="53"/>
  <c r="J8" i="53"/>
  <c r="C676" i="53"/>
  <c r="D676" i="53"/>
  <c r="E676" i="53"/>
  <c r="F676" i="53"/>
  <c r="G676" i="53"/>
  <c r="H676" i="53"/>
  <c r="I676" i="53"/>
  <c r="J676" i="53"/>
  <c r="C886" i="53"/>
  <c r="D886" i="53"/>
  <c r="E886" i="53"/>
  <c r="F886" i="53"/>
  <c r="G886" i="53"/>
  <c r="H886" i="53"/>
  <c r="I886" i="53"/>
  <c r="J886" i="53"/>
  <c r="C1192" i="53"/>
  <c r="D1192" i="53"/>
  <c r="E1192" i="53"/>
  <c r="F1192" i="53"/>
  <c r="G1192" i="53"/>
  <c r="H1192" i="53"/>
  <c r="I1192" i="53"/>
  <c r="J1192" i="53"/>
  <c r="C504" i="53"/>
  <c r="D504" i="53"/>
  <c r="E504" i="53"/>
  <c r="F504" i="53"/>
  <c r="G504" i="53"/>
  <c r="H504" i="53"/>
  <c r="I504" i="53"/>
  <c r="J504" i="53"/>
  <c r="C947" i="53"/>
  <c r="D947" i="53"/>
  <c r="E947" i="53"/>
  <c r="F947" i="53"/>
  <c r="G947" i="53"/>
  <c r="H947" i="53"/>
  <c r="I947" i="53"/>
  <c r="J947" i="53"/>
  <c r="C1087" i="53"/>
  <c r="D1087" i="53"/>
  <c r="E1087" i="53"/>
  <c r="F1087" i="53"/>
  <c r="G1087" i="53"/>
  <c r="H1087" i="53"/>
  <c r="I1087" i="53"/>
  <c r="J1087" i="53"/>
  <c r="C1099" i="53"/>
  <c r="D1099" i="53"/>
  <c r="E1099" i="53"/>
  <c r="F1099" i="53"/>
  <c r="G1099" i="53"/>
  <c r="H1099" i="53"/>
  <c r="I1099" i="53"/>
  <c r="J1099" i="53"/>
  <c r="C1250" i="53"/>
  <c r="D1250" i="53"/>
  <c r="E1250" i="53"/>
  <c r="F1250" i="53"/>
  <c r="G1250" i="53"/>
  <c r="H1250" i="53"/>
  <c r="I1250" i="53"/>
  <c r="J1250" i="53"/>
  <c r="C102" i="53"/>
  <c r="D102" i="53"/>
  <c r="E102" i="53"/>
  <c r="F102" i="53"/>
  <c r="G102" i="53"/>
  <c r="H102" i="53"/>
  <c r="I102" i="53"/>
  <c r="J102" i="53"/>
  <c r="C449" i="53"/>
  <c r="D449" i="53"/>
  <c r="E449" i="53"/>
  <c r="F449" i="53"/>
  <c r="G449" i="53"/>
  <c r="H449" i="53"/>
  <c r="I449" i="53"/>
  <c r="J449" i="53"/>
  <c r="C614" i="53"/>
  <c r="D614" i="53"/>
  <c r="E614" i="53"/>
  <c r="F614" i="53"/>
  <c r="G614" i="53"/>
  <c r="H614" i="53"/>
  <c r="I614" i="53"/>
  <c r="J614" i="53"/>
  <c r="C1050" i="53"/>
  <c r="D1050" i="53"/>
  <c r="E1050" i="53"/>
  <c r="F1050" i="53"/>
  <c r="G1050" i="53"/>
  <c r="H1050" i="53"/>
  <c r="I1050" i="53"/>
  <c r="J1050" i="53"/>
  <c r="C1112" i="53"/>
  <c r="D1112" i="53"/>
  <c r="E1112" i="53"/>
  <c r="F1112" i="53"/>
  <c r="G1112" i="53"/>
  <c r="H1112" i="53"/>
  <c r="I1112" i="53"/>
  <c r="J1112" i="53"/>
  <c r="C471" i="53"/>
  <c r="D471" i="53"/>
  <c r="E471" i="53"/>
  <c r="F471" i="53"/>
  <c r="G471" i="53"/>
  <c r="H471" i="53"/>
  <c r="I471" i="53"/>
  <c r="J471" i="53"/>
  <c r="C1021" i="53"/>
  <c r="D1021" i="53"/>
  <c r="E1021" i="53"/>
  <c r="F1021" i="53"/>
  <c r="G1021" i="53"/>
  <c r="H1021" i="53"/>
  <c r="I1021" i="53"/>
  <c r="J1021" i="53"/>
  <c r="C573" i="53"/>
  <c r="D573" i="53"/>
  <c r="E573" i="53"/>
  <c r="F573" i="53"/>
  <c r="G573" i="53"/>
  <c r="H573" i="53"/>
  <c r="I573" i="53"/>
  <c r="J573" i="53"/>
  <c r="C583" i="53"/>
  <c r="D583" i="53"/>
  <c r="E583" i="53"/>
  <c r="F583" i="53"/>
  <c r="G583" i="53"/>
  <c r="H583" i="53"/>
  <c r="I583" i="53"/>
  <c r="J583" i="53"/>
  <c r="C845" i="53"/>
  <c r="D845" i="53"/>
  <c r="E845" i="53"/>
  <c r="F845" i="53"/>
  <c r="G845" i="53"/>
  <c r="H845" i="53"/>
  <c r="I845" i="53"/>
  <c r="J845" i="53"/>
  <c r="C1139" i="53"/>
  <c r="D1139" i="53"/>
  <c r="E1139" i="53"/>
  <c r="F1139" i="53"/>
  <c r="G1139" i="53"/>
  <c r="H1139" i="53"/>
  <c r="I1139" i="53"/>
  <c r="J1139" i="53"/>
  <c r="C1146" i="53"/>
  <c r="D1146" i="53"/>
  <c r="E1146" i="53"/>
  <c r="F1146" i="53"/>
  <c r="G1146" i="53"/>
  <c r="H1146" i="53"/>
  <c r="I1146" i="53"/>
  <c r="J1146" i="53"/>
  <c r="C1179" i="53"/>
  <c r="D1179" i="53"/>
  <c r="E1179" i="53"/>
  <c r="F1179" i="53"/>
  <c r="G1179" i="53"/>
  <c r="H1179" i="53"/>
  <c r="I1179" i="53"/>
  <c r="J1179" i="53"/>
  <c r="C758" i="53"/>
  <c r="D758" i="53"/>
  <c r="E758" i="53"/>
  <c r="F758" i="53"/>
  <c r="G758" i="53"/>
  <c r="H758" i="53"/>
  <c r="I758" i="53"/>
  <c r="J758" i="53"/>
  <c r="C1074" i="53"/>
  <c r="D1074" i="53"/>
  <c r="E1074" i="53"/>
  <c r="F1074" i="53"/>
  <c r="G1074" i="53"/>
  <c r="H1074" i="53"/>
  <c r="I1074" i="53"/>
  <c r="J1074" i="53"/>
  <c r="C410" i="53"/>
  <c r="D410" i="53"/>
  <c r="E410" i="53"/>
  <c r="F410" i="53"/>
  <c r="G410" i="53"/>
  <c r="H410" i="53"/>
  <c r="I410" i="53"/>
  <c r="J410" i="53"/>
  <c r="C491" i="53"/>
  <c r="D491" i="53"/>
  <c r="E491" i="53"/>
  <c r="F491" i="53"/>
  <c r="G491" i="53"/>
  <c r="H491" i="53"/>
  <c r="I491" i="53"/>
  <c r="J491" i="53"/>
  <c r="C515" i="53"/>
  <c r="D515" i="53"/>
  <c r="E515" i="53"/>
  <c r="F515" i="53"/>
  <c r="G515" i="53"/>
  <c r="H515" i="53"/>
  <c r="I515" i="53"/>
  <c r="J515" i="53"/>
  <c r="C641" i="53"/>
  <c r="D641" i="53"/>
  <c r="E641" i="53"/>
  <c r="F641" i="53"/>
  <c r="G641" i="53"/>
  <c r="H641" i="53"/>
  <c r="I641" i="53"/>
  <c r="J641" i="53"/>
  <c r="C654" i="53"/>
  <c r="D654" i="53"/>
  <c r="E654" i="53"/>
  <c r="F654" i="53"/>
  <c r="G654" i="53"/>
  <c r="H654" i="53"/>
  <c r="I654" i="53"/>
  <c r="J654" i="53"/>
  <c r="C668" i="53"/>
  <c r="D668" i="53"/>
  <c r="E668" i="53"/>
  <c r="F668" i="53"/>
  <c r="G668" i="53"/>
  <c r="H668" i="53"/>
  <c r="I668" i="53"/>
  <c r="J668" i="53"/>
  <c r="C723" i="53"/>
  <c r="D723" i="53"/>
  <c r="E723" i="53"/>
  <c r="F723" i="53"/>
  <c r="G723" i="53"/>
  <c r="H723" i="53"/>
  <c r="I723" i="53"/>
  <c r="J723" i="53"/>
  <c r="C834" i="53"/>
  <c r="D834" i="53"/>
  <c r="E834" i="53"/>
  <c r="F834" i="53"/>
  <c r="G834" i="53"/>
  <c r="H834" i="53"/>
  <c r="I834" i="53"/>
  <c r="J834" i="53"/>
  <c r="C895" i="53"/>
  <c r="D895" i="53"/>
  <c r="E895" i="53"/>
  <c r="F895" i="53"/>
  <c r="G895" i="53"/>
  <c r="H895" i="53"/>
  <c r="I895" i="53"/>
  <c r="J895" i="53"/>
  <c r="C909" i="53"/>
  <c r="D909" i="53"/>
  <c r="E909" i="53"/>
  <c r="F909" i="53"/>
  <c r="G909" i="53"/>
  <c r="H909" i="53"/>
  <c r="I909" i="53"/>
  <c r="J909" i="53"/>
  <c r="C1035" i="53"/>
  <c r="D1035" i="53"/>
  <c r="E1035" i="53"/>
  <c r="F1035" i="53"/>
  <c r="G1035" i="53"/>
  <c r="H1035" i="53"/>
  <c r="I1035" i="53"/>
  <c r="J1035" i="53"/>
  <c r="C1062" i="53"/>
  <c r="D1062" i="53"/>
  <c r="E1062" i="53"/>
  <c r="F1062" i="53"/>
  <c r="G1062" i="53"/>
  <c r="H1062" i="53"/>
  <c r="I1062" i="53"/>
  <c r="J1062" i="53"/>
  <c r="C1211" i="53"/>
  <c r="D1211" i="53"/>
  <c r="E1211" i="53"/>
  <c r="F1211" i="53"/>
  <c r="G1211" i="53"/>
  <c r="H1211" i="53"/>
  <c r="I1211" i="53"/>
  <c r="J1211" i="53"/>
  <c r="C1229" i="53"/>
  <c r="D1229" i="53"/>
  <c r="E1229" i="53"/>
  <c r="F1229" i="53"/>
  <c r="G1229" i="53"/>
  <c r="H1229" i="53"/>
  <c r="I1229" i="53"/>
  <c r="J1229" i="53"/>
  <c r="A139" i="53"/>
  <c r="A64" i="53"/>
  <c r="A89" i="53"/>
  <c r="A26" i="53"/>
  <c r="A57" i="53"/>
  <c r="A987" i="53"/>
  <c r="A1009" i="53"/>
  <c r="A1158" i="53"/>
  <c r="A1170" i="53"/>
  <c r="A1122" i="53"/>
  <c r="A976" i="53"/>
  <c r="A960" i="53"/>
  <c r="A483" i="53"/>
  <c r="A545" i="53"/>
  <c r="A633" i="53"/>
  <c r="A770" i="53"/>
  <c r="A156" i="53"/>
  <c r="A169" i="53"/>
  <c r="A181" i="53"/>
  <c r="A193" i="53"/>
  <c r="A207" i="53"/>
  <c r="A219" i="53"/>
  <c r="A231" i="53"/>
  <c r="A243" i="53"/>
  <c r="A262" i="53"/>
  <c r="A277" i="53"/>
  <c r="A289" i="53"/>
  <c r="A305" i="53"/>
  <c r="A317" i="53"/>
  <c r="A329" i="53"/>
  <c r="A341" i="53"/>
  <c r="A354" i="53"/>
  <c r="A363" i="53"/>
  <c r="A382" i="53"/>
  <c r="A394" i="53"/>
  <c r="A554" i="53"/>
  <c r="A597" i="53"/>
  <c r="A696" i="53"/>
  <c r="A709" i="53"/>
  <c r="A788" i="53"/>
  <c r="A813" i="53"/>
  <c r="A115" i="53"/>
  <c r="A422" i="53"/>
  <c r="A527" i="53"/>
  <c r="A738" i="53"/>
  <c r="A857" i="53"/>
  <c r="A873" i="53"/>
  <c r="A917" i="53"/>
  <c r="A936" i="53"/>
  <c r="A7" i="53"/>
  <c r="A675" i="53"/>
  <c r="A885" i="53"/>
  <c r="A1191" i="53"/>
  <c r="A505" i="53"/>
  <c r="A948" i="53"/>
  <c r="A1086" i="53"/>
  <c r="A1098" i="53"/>
  <c r="A1249" i="53"/>
  <c r="A101" i="53"/>
  <c r="A448" i="53"/>
  <c r="A613" i="53"/>
  <c r="A1049" i="53"/>
  <c r="A1111" i="53"/>
  <c r="A470" i="53"/>
  <c r="A1020" i="53"/>
  <c r="A572" i="53"/>
  <c r="A582" i="53"/>
  <c r="A844" i="53"/>
  <c r="A1138" i="53"/>
  <c r="A1145" i="53"/>
  <c r="A1185" i="53"/>
  <c r="A761" i="53"/>
  <c r="A1076" i="53"/>
  <c r="A406" i="53"/>
  <c r="A490" i="53"/>
  <c r="A519" i="53"/>
  <c r="A640" i="53"/>
  <c r="A653" i="53"/>
  <c r="A667" i="53"/>
  <c r="A722" i="53"/>
  <c r="A833" i="53"/>
  <c r="A897" i="53"/>
  <c r="A908" i="53"/>
  <c r="A1034" i="53"/>
  <c r="A1061" i="53"/>
  <c r="A1213" i="53"/>
  <c r="A1232" i="53"/>
  <c r="C138" i="53"/>
  <c r="D138" i="53"/>
  <c r="E138" i="53"/>
  <c r="F138" i="53"/>
  <c r="G138" i="53"/>
  <c r="H138" i="53"/>
  <c r="I138" i="53"/>
  <c r="J138" i="53"/>
  <c r="C142" i="53"/>
  <c r="D142" i="53"/>
  <c r="E142" i="53"/>
  <c r="F142" i="53"/>
  <c r="G142" i="53"/>
  <c r="H142" i="53"/>
  <c r="I142" i="53"/>
  <c r="J142" i="53"/>
  <c r="C64" i="53"/>
  <c r="D64" i="53"/>
  <c r="E64" i="53"/>
  <c r="F64" i="53"/>
  <c r="G64" i="53"/>
  <c r="H64" i="53"/>
  <c r="I64" i="53"/>
  <c r="J64" i="53"/>
  <c r="C89" i="53"/>
  <c r="D89" i="53"/>
  <c r="E89" i="53"/>
  <c r="F89" i="53"/>
  <c r="G89" i="53"/>
  <c r="H89" i="53"/>
  <c r="I89" i="53"/>
  <c r="J89" i="53"/>
  <c r="C26" i="53"/>
  <c r="D26" i="53"/>
  <c r="E26" i="53"/>
  <c r="F26" i="53"/>
  <c r="G26" i="53"/>
  <c r="H26" i="53"/>
  <c r="I26" i="53"/>
  <c r="J26" i="53"/>
  <c r="C57" i="53"/>
  <c r="D57" i="53"/>
  <c r="E57" i="53"/>
  <c r="F57" i="53"/>
  <c r="G57" i="53"/>
  <c r="H57" i="53"/>
  <c r="I57" i="53"/>
  <c r="J57" i="53"/>
  <c r="C987" i="53"/>
  <c r="D987" i="53"/>
  <c r="E987" i="53"/>
  <c r="F987" i="53"/>
  <c r="G987" i="53"/>
  <c r="H987" i="53"/>
  <c r="I987" i="53"/>
  <c r="J987" i="53"/>
  <c r="C1009" i="53"/>
  <c r="D1009" i="53"/>
  <c r="E1009" i="53"/>
  <c r="F1009" i="53"/>
  <c r="G1009" i="53"/>
  <c r="H1009" i="53"/>
  <c r="I1009" i="53"/>
  <c r="J1009" i="53"/>
  <c r="C1158" i="53"/>
  <c r="D1158" i="53"/>
  <c r="E1158" i="53"/>
  <c r="F1158" i="53"/>
  <c r="G1158" i="53"/>
  <c r="H1158" i="53"/>
  <c r="I1158" i="53"/>
  <c r="J1158" i="53"/>
  <c r="C1170" i="53"/>
  <c r="D1170" i="53"/>
  <c r="E1170" i="53"/>
  <c r="F1170" i="53"/>
  <c r="G1170" i="53"/>
  <c r="H1170" i="53"/>
  <c r="I1170" i="53"/>
  <c r="J1170" i="53"/>
  <c r="C1122" i="53"/>
  <c r="D1122" i="53"/>
  <c r="E1122" i="53"/>
  <c r="F1122" i="53"/>
  <c r="G1122" i="53"/>
  <c r="H1122" i="53"/>
  <c r="I1122" i="53"/>
  <c r="J1122" i="53"/>
  <c r="C976" i="53"/>
  <c r="D976" i="53"/>
  <c r="E976" i="53"/>
  <c r="F976" i="53"/>
  <c r="G976" i="53"/>
  <c r="H976" i="53"/>
  <c r="I976" i="53"/>
  <c r="J976" i="53"/>
  <c r="C960" i="53"/>
  <c r="D960" i="53"/>
  <c r="E960" i="53"/>
  <c r="F960" i="53"/>
  <c r="G960" i="53"/>
  <c r="H960" i="53"/>
  <c r="I960" i="53"/>
  <c r="J960" i="53"/>
  <c r="C483" i="53"/>
  <c r="D483" i="53"/>
  <c r="E483" i="53"/>
  <c r="F483" i="53"/>
  <c r="G483" i="53"/>
  <c r="H483" i="53"/>
  <c r="I483" i="53"/>
  <c r="J483" i="53"/>
  <c r="C545" i="53"/>
  <c r="D545" i="53"/>
  <c r="E545" i="53"/>
  <c r="F545" i="53"/>
  <c r="G545" i="53"/>
  <c r="H545" i="53"/>
  <c r="I545" i="53"/>
  <c r="J545" i="53"/>
  <c r="C633" i="53"/>
  <c r="D633" i="53"/>
  <c r="E633" i="53"/>
  <c r="F633" i="53"/>
  <c r="G633" i="53"/>
  <c r="H633" i="53"/>
  <c r="I633" i="53"/>
  <c r="J633" i="53"/>
  <c r="C770" i="53"/>
  <c r="D770" i="53"/>
  <c r="E770" i="53"/>
  <c r="F770" i="53"/>
  <c r="G770" i="53"/>
  <c r="H770" i="53"/>
  <c r="I770" i="53"/>
  <c r="J770" i="53"/>
  <c r="C156" i="53"/>
  <c r="D156" i="53"/>
  <c r="E156" i="53"/>
  <c r="F156" i="53"/>
  <c r="G156" i="53"/>
  <c r="H156" i="53"/>
  <c r="I156" i="53"/>
  <c r="J156" i="53"/>
  <c r="C169" i="53"/>
  <c r="D169" i="53"/>
  <c r="E169" i="53"/>
  <c r="F169" i="53"/>
  <c r="G169" i="53"/>
  <c r="H169" i="53"/>
  <c r="I169" i="53"/>
  <c r="J169" i="53"/>
  <c r="C181" i="53"/>
  <c r="D181" i="53"/>
  <c r="E181" i="53"/>
  <c r="F181" i="53"/>
  <c r="G181" i="53"/>
  <c r="H181" i="53"/>
  <c r="I181" i="53"/>
  <c r="J181" i="53"/>
  <c r="C193" i="53"/>
  <c r="D193" i="53"/>
  <c r="E193" i="53"/>
  <c r="F193" i="53"/>
  <c r="G193" i="53"/>
  <c r="H193" i="53"/>
  <c r="I193" i="53"/>
  <c r="J193" i="53"/>
  <c r="C207" i="53"/>
  <c r="D207" i="53"/>
  <c r="E207" i="53"/>
  <c r="F207" i="53"/>
  <c r="G207" i="53"/>
  <c r="H207" i="53"/>
  <c r="I207" i="53"/>
  <c r="J207" i="53"/>
  <c r="C219" i="53"/>
  <c r="D219" i="53"/>
  <c r="E219" i="53"/>
  <c r="F219" i="53"/>
  <c r="G219" i="53"/>
  <c r="H219" i="53"/>
  <c r="I219" i="53"/>
  <c r="J219" i="53"/>
  <c r="C231" i="53"/>
  <c r="D231" i="53"/>
  <c r="E231" i="53"/>
  <c r="F231" i="53"/>
  <c r="G231" i="53"/>
  <c r="H231" i="53"/>
  <c r="I231" i="53"/>
  <c r="J231" i="53"/>
  <c r="C243" i="53"/>
  <c r="D243" i="53"/>
  <c r="E243" i="53"/>
  <c r="F243" i="53"/>
  <c r="G243" i="53"/>
  <c r="H243" i="53"/>
  <c r="I243" i="53"/>
  <c r="J243" i="53"/>
  <c r="C262" i="53"/>
  <c r="D262" i="53"/>
  <c r="E262" i="53"/>
  <c r="F262" i="53"/>
  <c r="G262" i="53"/>
  <c r="H262" i="53"/>
  <c r="I262" i="53"/>
  <c r="J262" i="53"/>
  <c r="C277" i="53"/>
  <c r="D277" i="53"/>
  <c r="E277" i="53"/>
  <c r="F277" i="53"/>
  <c r="G277" i="53"/>
  <c r="H277" i="53"/>
  <c r="I277" i="53"/>
  <c r="J277" i="53"/>
  <c r="C289" i="53"/>
  <c r="D289" i="53"/>
  <c r="E289" i="53"/>
  <c r="F289" i="53"/>
  <c r="G289" i="53"/>
  <c r="H289" i="53"/>
  <c r="I289" i="53"/>
  <c r="J289" i="53"/>
  <c r="C305" i="53"/>
  <c r="D305" i="53"/>
  <c r="E305" i="53"/>
  <c r="F305" i="53"/>
  <c r="G305" i="53"/>
  <c r="H305" i="53"/>
  <c r="I305" i="53"/>
  <c r="J305" i="53"/>
  <c r="C317" i="53"/>
  <c r="D317" i="53"/>
  <c r="E317" i="53"/>
  <c r="F317" i="53"/>
  <c r="G317" i="53"/>
  <c r="H317" i="53"/>
  <c r="I317" i="53"/>
  <c r="J317" i="53"/>
  <c r="C329" i="53"/>
  <c r="D329" i="53"/>
  <c r="E329" i="53"/>
  <c r="F329" i="53"/>
  <c r="G329" i="53"/>
  <c r="H329" i="53"/>
  <c r="I329" i="53"/>
  <c r="J329" i="53"/>
  <c r="C341" i="53"/>
  <c r="D341" i="53"/>
  <c r="E341" i="53"/>
  <c r="F341" i="53"/>
  <c r="G341" i="53"/>
  <c r="H341" i="53"/>
  <c r="I341" i="53"/>
  <c r="J341" i="53"/>
  <c r="C354" i="53"/>
  <c r="D354" i="53"/>
  <c r="E354" i="53"/>
  <c r="F354" i="53"/>
  <c r="G354" i="53"/>
  <c r="H354" i="53"/>
  <c r="I354" i="53"/>
  <c r="J354" i="53"/>
  <c r="C363" i="53"/>
  <c r="D363" i="53"/>
  <c r="E363" i="53"/>
  <c r="F363" i="53"/>
  <c r="G363" i="53"/>
  <c r="H363" i="53"/>
  <c r="I363" i="53"/>
  <c r="J363" i="53"/>
  <c r="C382" i="53"/>
  <c r="D382" i="53"/>
  <c r="E382" i="53"/>
  <c r="F382" i="53"/>
  <c r="G382" i="53"/>
  <c r="H382" i="53"/>
  <c r="I382" i="53"/>
  <c r="J382" i="53"/>
  <c r="C394" i="53"/>
  <c r="D394" i="53"/>
  <c r="E394" i="53"/>
  <c r="F394" i="53"/>
  <c r="G394" i="53"/>
  <c r="H394" i="53"/>
  <c r="I394" i="53"/>
  <c r="J394" i="53"/>
  <c r="C554" i="53"/>
  <c r="D554" i="53"/>
  <c r="E554" i="53"/>
  <c r="F554" i="53"/>
  <c r="G554" i="53"/>
  <c r="H554" i="53"/>
  <c r="I554" i="53"/>
  <c r="J554" i="53"/>
  <c r="C597" i="53"/>
  <c r="D597" i="53"/>
  <c r="E597" i="53"/>
  <c r="F597" i="53"/>
  <c r="G597" i="53"/>
  <c r="H597" i="53"/>
  <c r="I597" i="53"/>
  <c r="J597" i="53"/>
  <c r="C696" i="53"/>
  <c r="D696" i="53"/>
  <c r="E696" i="53"/>
  <c r="F696" i="53"/>
  <c r="G696" i="53"/>
  <c r="H696" i="53"/>
  <c r="I696" i="53"/>
  <c r="J696" i="53"/>
  <c r="C709" i="53"/>
  <c r="D709" i="53"/>
  <c r="E709" i="53"/>
  <c r="F709" i="53"/>
  <c r="G709" i="53"/>
  <c r="H709" i="53"/>
  <c r="I709" i="53"/>
  <c r="J709" i="53"/>
  <c r="C788" i="53"/>
  <c r="D788" i="53"/>
  <c r="E788" i="53"/>
  <c r="F788" i="53"/>
  <c r="G788" i="53"/>
  <c r="H788" i="53"/>
  <c r="I788" i="53"/>
  <c r="J788" i="53"/>
  <c r="C813" i="53"/>
  <c r="D813" i="53"/>
  <c r="E813" i="53"/>
  <c r="F813" i="53"/>
  <c r="G813" i="53"/>
  <c r="H813" i="53"/>
  <c r="I813" i="53"/>
  <c r="J813" i="53"/>
  <c r="C115" i="53"/>
  <c r="D115" i="53"/>
  <c r="E115" i="53"/>
  <c r="F115" i="53"/>
  <c r="G115" i="53"/>
  <c r="H115" i="53"/>
  <c r="I115" i="53"/>
  <c r="J115" i="53"/>
  <c r="C422" i="53"/>
  <c r="D422" i="53"/>
  <c r="E422" i="53"/>
  <c r="F422" i="53"/>
  <c r="G422" i="53"/>
  <c r="H422" i="53"/>
  <c r="I422" i="53"/>
  <c r="J422" i="53"/>
  <c r="C527" i="53"/>
  <c r="D527" i="53"/>
  <c r="E527" i="53"/>
  <c r="F527" i="53"/>
  <c r="G527" i="53"/>
  <c r="H527" i="53"/>
  <c r="I527" i="53"/>
  <c r="J527" i="53"/>
  <c r="C738" i="53"/>
  <c r="D738" i="53"/>
  <c r="E738" i="53"/>
  <c r="F738" i="53"/>
  <c r="G738" i="53"/>
  <c r="H738" i="53"/>
  <c r="I738" i="53"/>
  <c r="J738" i="53"/>
  <c r="C857" i="53"/>
  <c r="D857" i="53"/>
  <c r="E857" i="53"/>
  <c r="F857" i="53"/>
  <c r="G857" i="53"/>
  <c r="H857" i="53"/>
  <c r="I857" i="53"/>
  <c r="J857" i="53"/>
  <c r="C873" i="53"/>
  <c r="D873" i="53"/>
  <c r="E873" i="53"/>
  <c r="F873" i="53"/>
  <c r="G873" i="53"/>
  <c r="H873" i="53"/>
  <c r="I873" i="53"/>
  <c r="J873" i="53"/>
  <c r="C917" i="53"/>
  <c r="D917" i="53"/>
  <c r="E917" i="53"/>
  <c r="F917" i="53"/>
  <c r="G917" i="53"/>
  <c r="H917" i="53"/>
  <c r="I917" i="53"/>
  <c r="J917" i="53"/>
  <c r="C936" i="53"/>
  <c r="D936" i="53"/>
  <c r="E936" i="53"/>
  <c r="F936" i="53"/>
  <c r="G936" i="53"/>
  <c r="H936" i="53"/>
  <c r="I936" i="53"/>
  <c r="J936" i="53"/>
  <c r="C7" i="53"/>
  <c r="D7" i="53"/>
  <c r="E7" i="53"/>
  <c r="F7" i="53"/>
  <c r="G7" i="53"/>
  <c r="H7" i="53"/>
  <c r="I7" i="53"/>
  <c r="J7" i="53"/>
  <c r="C675" i="53"/>
  <c r="D675" i="53"/>
  <c r="E675" i="53"/>
  <c r="F675" i="53"/>
  <c r="G675" i="53"/>
  <c r="H675" i="53"/>
  <c r="I675" i="53"/>
  <c r="J675" i="53"/>
  <c r="C885" i="53"/>
  <c r="D885" i="53"/>
  <c r="E885" i="53"/>
  <c r="F885" i="53"/>
  <c r="G885" i="53"/>
  <c r="H885" i="53"/>
  <c r="I885" i="53"/>
  <c r="J885" i="53"/>
  <c r="C1191" i="53"/>
  <c r="D1191" i="53"/>
  <c r="E1191" i="53"/>
  <c r="F1191" i="53"/>
  <c r="G1191" i="53"/>
  <c r="H1191" i="53"/>
  <c r="I1191" i="53"/>
  <c r="J1191" i="53"/>
  <c r="C505" i="53"/>
  <c r="D505" i="53"/>
  <c r="E505" i="53"/>
  <c r="F505" i="53"/>
  <c r="G505" i="53"/>
  <c r="H505" i="53"/>
  <c r="I505" i="53"/>
  <c r="J505" i="53"/>
  <c r="C948" i="53"/>
  <c r="D948" i="53"/>
  <c r="E948" i="53"/>
  <c r="F948" i="53"/>
  <c r="G948" i="53"/>
  <c r="H948" i="53"/>
  <c r="I948" i="53"/>
  <c r="J948" i="53"/>
  <c r="C1086" i="53"/>
  <c r="D1086" i="53"/>
  <c r="E1086" i="53"/>
  <c r="F1086" i="53"/>
  <c r="G1086" i="53"/>
  <c r="H1086" i="53"/>
  <c r="I1086" i="53"/>
  <c r="J1086" i="53"/>
  <c r="C1098" i="53"/>
  <c r="D1098" i="53"/>
  <c r="E1098" i="53"/>
  <c r="F1098" i="53"/>
  <c r="G1098" i="53"/>
  <c r="H1098" i="53"/>
  <c r="I1098" i="53"/>
  <c r="J1098" i="53"/>
  <c r="C1249" i="53"/>
  <c r="D1249" i="53"/>
  <c r="E1249" i="53"/>
  <c r="F1249" i="53"/>
  <c r="G1249" i="53"/>
  <c r="H1249" i="53"/>
  <c r="I1249" i="53"/>
  <c r="J1249" i="53"/>
  <c r="C101" i="53"/>
  <c r="D101" i="53"/>
  <c r="E101" i="53"/>
  <c r="F101" i="53"/>
  <c r="G101" i="53"/>
  <c r="H101" i="53"/>
  <c r="I101" i="53"/>
  <c r="J101" i="53"/>
  <c r="C448" i="53"/>
  <c r="D448" i="53"/>
  <c r="E448" i="53"/>
  <c r="F448" i="53"/>
  <c r="G448" i="53"/>
  <c r="H448" i="53"/>
  <c r="I448" i="53"/>
  <c r="J448" i="53"/>
  <c r="C613" i="53"/>
  <c r="D613" i="53"/>
  <c r="E613" i="53"/>
  <c r="F613" i="53"/>
  <c r="G613" i="53"/>
  <c r="H613" i="53"/>
  <c r="I613" i="53"/>
  <c r="J613" i="53"/>
  <c r="C1049" i="53"/>
  <c r="D1049" i="53"/>
  <c r="E1049" i="53"/>
  <c r="F1049" i="53"/>
  <c r="G1049" i="53"/>
  <c r="H1049" i="53"/>
  <c r="I1049" i="53"/>
  <c r="J1049" i="53"/>
  <c r="C1111" i="53"/>
  <c r="D1111" i="53"/>
  <c r="E1111" i="53"/>
  <c r="F1111" i="53"/>
  <c r="G1111" i="53"/>
  <c r="H1111" i="53"/>
  <c r="I1111" i="53"/>
  <c r="J1111" i="53"/>
  <c r="C470" i="53"/>
  <c r="D470" i="53"/>
  <c r="E470" i="53"/>
  <c r="F470" i="53"/>
  <c r="G470" i="53"/>
  <c r="H470" i="53"/>
  <c r="I470" i="53"/>
  <c r="J470" i="53"/>
  <c r="C1020" i="53"/>
  <c r="D1020" i="53"/>
  <c r="E1020" i="53"/>
  <c r="F1020" i="53"/>
  <c r="G1020" i="53"/>
  <c r="H1020" i="53"/>
  <c r="I1020" i="53"/>
  <c r="J1020" i="53"/>
  <c r="C572" i="53"/>
  <c r="D572" i="53"/>
  <c r="E572" i="53"/>
  <c r="F572" i="53"/>
  <c r="G572" i="53"/>
  <c r="H572" i="53"/>
  <c r="I572" i="53"/>
  <c r="J572" i="53"/>
  <c r="C582" i="53"/>
  <c r="D582" i="53"/>
  <c r="E582" i="53"/>
  <c r="F582" i="53"/>
  <c r="G582" i="53"/>
  <c r="H582" i="53"/>
  <c r="I582" i="53"/>
  <c r="J582" i="53"/>
  <c r="C844" i="53"/>
  <c r="D844" i="53"/>
  <c r="E844" i="53"/>
  <c r="F844" i="53"/>
  <c r="G844" i="53"/>
  <c r="H844" i="53"/>
  <c r="I844" i="53"/>
  <c r="J844" i="53"/>
  <c r="C1138" i="53"/>
  <c r="D1138" i="53"/>
  <c r="E1138" i="53"/>
  <c r="F1138" i="53"/>
  <c r="G1138" i="53"/>
  <c r="H1138" i="53"/>
  <c r="I1138" i="53"/>
  <c r="J1138" i="53"/>
  <c r="C1145" i="53"/>
  <c r="D1145" i="53"/>
  <c r="E1145" i="53"/>
  <c r="F1145" i="53"/>
  <c r="G1145" i="53"/>
  <c r="H1145" i="53"/>
  <c r="I1145" i="53"/>
  <c r="J1145" i="53"/>
  <c r="C1185" i="53"/>
  <c r="D1185" i="53"/>
  <c r="E1185" i="53"/>
  <c r="F1185" i="53"/>
  <c r="G1185" i="53"/>
  <c r="H1185" i="53"/>
  <c r="I1185" i="53"/>
  <c r="J1185" i="53"/>
  <c r="C761" i="53"/>
  <c r="D761" i="53"/>
  <c r="E761" i="53"/>
  <c r="F761" i="53"/>
  <c r="G761" i="53"/>
  <c r="H761" i="53"/>
  <c r="I761" i="53"/>
  <c r="J761" i="53"/>
  <c r="C1076" i="53"/>
  <c r="D1076" i="53"/>
  <c r="E1076" i="53"/>
  <c r="F1076" i="53"/>
  <c r="G1076" i="53"/>
  <c r="H1076" i="53"/>
  <c r="I1076" i="53"/>
  <c r="J1076" i="53"/>
  <c r="C406" i="53"/>
  <c r="D406" i="53"/>
  <c r="E406" i="53"/>
  <c r="F406" i="53"/>
  <c r="G406" i="53"/>
  <c r="H406" i="53"/>
  <c r="I406" i="53"/>
  <c r="J406" i="53"/>
  <c r="C490" i="53"/>
  <c r="D490" i="53"/>
  <c r="E490" i="53"/>
  <c r="F490" i="53"/>
  <c r="G490" i="53"/>
  <c r="H490" i="53"/>
  <c r="I490" i="53"/>
  <c r="J490" i="53"/>
  <c r="C519" i="53"/>
  <c r="D519" i="53"/>
  <c r="E519" i="53"/>
  <c r="F519" i="53"/>
  <c r="G519" i="53"/>
  <c r="H519" i="53"/>
  <c r="I519" i="53"/>
  <c r="J519" i="53"/>
  <c r="C640" i="53"/>
  <c r="D640" i="53"/>
  <c r="E640" i="53"/>
  <c r="F640" i="53"/>
  <c r="G640" i="53"/>
  <c r="H640" i="53"/>
  <c r="I640" i="53"/>
  <c r="J640" i="53"/>
  <c r="C653" i="53"/>
  <c r="D653" i="53"/>
  <c r="E653" i="53"/>
  <c r="F653" i="53"/>
  <c r="G653" i="53"/>
  <c r="H653" i="53"/>
  <c r="I653" i="53"/>
  <c r="J653" i="53"/>
  <c r="C667" i="53"/>
  <c r="D667" i="53"/>
  <c r="E667" i="53"/>
  <c r="F667" i="53"/>
  <c r="G667" i="53"/>
  <c r="H667" i="53"/>
  <c r="I667" i="53"/>
  <c r="J667" i="53"/>
  <c r="C722" i="53"/>
  <c r="D722" i="53"/>
  <c r="E722" i="53"/>
  <c r="F722" i="53"/>
  <c r="G722" i="53"/>
  <c r="H722" i="53"/>
  <c r="I722" i="53"/>
  <c r="J722" i="53"/>
  <c r="C833" i="53"/>
  <c r="D833" i="53"/>
  <c r="E833" i="53"/>
  <c r="F833" i="53"/>
  <c r="G833" i="53"/>
  <c r="H833" i="53"/>
  <c r="I833" i="53"/>
  <c r="J833" i="53"/>
  <c r="C897" i="53"/>
  <c r="D897" i="53"/>
  <c r="E897" i="53"/>
  <c r="F897" i="53"/>
  <c r="G897" i="53"/>
  <c r="H897" i="53"/>
  <c r="I897" i="53"/>
  <c r="J897" i="53"/>
  <c r="C908" i="53"/>
  <c r="D908" i="53"/>
  <c r="E908" i="53"/>
  <c r="F908" i="53"/>
  <c r="G908" i="53"/>
  <c r="H908" i="53"/>
  <c r="I908" i="53"/>
  <c r="J908" i="53"/>
  <c r="C1034" i="53"/>
  <c r="D1034" i="53"/>
  <c r="E1034" i="53"/>
  <c r="F1034" i="53"/>
  <c r="G1034" i="53"/>
  <c r="H1034" i="53"/>
  <c r="I1034" i="53"/>
  <c r="J1034" i="53"/>
  <c r="C1061" i="53"/>
  <c r="D1061" i="53"/>
  <c r="E1061" i="53"/>
  <c r="F1061" i="53"/>
  <c r="G1061" i="53"/>
  <c r="H1061" i="53"/>
  <c r="I1061" i="53"/>
  <c r="J1061" i="53"/>
  <c r="C1213" i="53"/>
  <c r="D1213" i="53"/>
  <c r="E1213" i="53"/>
  <c r="F1213" i="53"/>
  <c r="G1213" i="53"/>
  <c r="H1213" i="53"/>
  <c r="I1213" i="53"/>
  <c r="J1213" i="53"/>
  <c r="C1232" i="53"/>
  <c r="D1232" i="53"/>
  <c r="E1232" i="53"/>
  <c r="F1232" i="53"/>
  <c r="G1232" i="53"/>
  <c r="H1232" i="53"/>
  <c r="I1232" i="53"/>
  <c r="J1232" i="53"/>
  <c r="A138" i="53"/>
  <c r="A76" i="53"/>
  <c r="A87" i="53"/>
  <c r="A38" i="53"/>
  <c r="A55" i="53"/>
  <c r="A981" i="53"/>
  <c r="A997" i="53"/>
  <c r="A1151" i="53"/>
  <c r="A1163" i="53"/>
  <c r="A1115" i="53"/>
  <c r="A968" i="53"/>
  <c r="A953" i="53"/>
  <c r="A474" i="53"/>
  <c r="A536" i="53"/>
  <c r="A624" i="53"/>
  <c r="A765" i="53"/>
  <c r="A150" i="53"/>
  <c r="A162" i="53"/>
  <c r="A174" i="53"/>
  <c r="A186" i="53"/>
  <c r="A200" i="53"/>
  <c r="A212" i="53"/>
  <c r="A224" i="53"/>
  <c r="A237" i="53"/>
  <c r="A256" i="53"/>
  <c r="A270" i="53"/>
  <c r="A283" i="53"/>
  <c r="A298" i="53"/>
  <c r="A311" i="53"/>
  <c r="A322" i="53"/>
  <c r="A335" i="53"/>
  <c r="A346" i="53"/>
  <c r="A358" i="53"/>
  <c r="A374" i="53"/>
  <c r="A387" i="53"/>
  <c r="A548" i="53"/>
  <c r="A591" i="53"/>
  <c r="A690" i="53"/>
  <c r="A706" i="53"/>
  <c r="A782" i="53"/>
  <c r="A807" i="53"/>
  <c r="A108" i="53"/>
  <c r="A432" i="53"/>
  <c r="A521" i="53"/>
  <c r="A743" i="53"/>
  <c r="A851" i="53"/>
  <c r="A865" i="53"/>
  <c r="A915" i="53"/>
  <c r="A929" i="53"/>
  <c r="A683" i="53"/>
  <c r="A878" i="53"/>
  <c r="A1064" i="53"/>
  <c r="A1186" i="53"/>
  <c r="A498" i="53"/>
  <c r="A941" i="53"/>
  <c r="A1079" i="53"/>
  <c r="A1092" i="53"/>
  <c r="A1243" i="53"/>
  <c r="A93" i="53"/>
  <c r="A439" i="53"/>
  <c r="A605" i="53"/>
  <c r="A1042" i="53"/>
  <c r="A1104" i="53"/>
  <c r="A457" i="53"/>
  <c r="A1023" i="53"/>
  <c r="A563" i="53"/>
  <c r="A586" i="53"/>
  <c r="A587" i="53"/>
  <c r="A838" i="53"/>
  <c r="A1130" i="53"/>
  <c r="A1182" i="53"/>
  <c r="A1183" i="53"/>
  <c r="A751" i="53"/>
  <c r="A1067" i="53"/>
  <c r="A401" i="53"/>
  <c r="A484" i="53"/>
  <c r="A517" i="53"/>
  <c r="A635" i="53"/>
  <c r="A647" i="53"/>
  <c r="A660" i="53"/>
  <c r="A716" i="53"/>
  <c r="A823" i="53"/>
  <c r="A899" i="53"/>
  <c r="A902" i="53"/>
  <c r="A1029" i="53"/>
  <c r="A1054" i="53"/>
  <c r="A1204" i="53"/>
  <c r="A1231" i="53"/>
  <c r="C127" i="53"/>
  <c r="D127" i="53"/>
  <c r="E127" i="53"/>
  <c r="F127" i="53"/>
  <c r="G127" i="53"/>
  <c r="H127" i="53"/>
  <c r="I127" i="53"/>
  <c r="J127" i="53"/>
  <c r="C76" i="53"/>
  <c r="D76" i="53"/>
  <c r="E76" i="53"/>
  <c r="F76" i="53"/>
  <c r="G76" i="53"/>
  <c r="H76" i="53"/>
  <c r="I76" i="53"/>
  <c r="J76" i="53"/>
  <c r="C87" i="53"/>
  <c r="D87" i="53"/>
  <c r="E87" i="53"/>
  <c r="F87" i="53"/>
  <c r="G87" i="53"/>
  <c r="H87" i="53"/>
  <c r="I87" i="53"/>
  <c r="J87" i="53"/>
  <c r="C38" i="53"/>
  <c r="D38" i="53"/>
  <c r="E38" i="53"/>
  <c r="F38" i="53"/>
  <c r="G38" i="53"/>
  <c r="H38" i="53"/>
  <c r="I38" i="53"/>
  <c r="J38" i="53"/>
  <c r="C55" i="53"/>
  <c r="D55" i="53"/>
  <c r="E55" i="53"/>
  <c r="F55" i="53"/>
  <c r="G55" i="53"/>
  <c r="H55" i="53"/>
  <c r="I55" i="53"/>
  <c r="J55" i="53"/>
  <c r="C981" i="53"/>
  <c r="D981" i="53"/>
  <c r="E981" i="53"/>
  <c r="F981" i="53"/>
  <c r="G981" i="53"/>
  <c r="H981" i="53"/>
  <c r="I981" i="53"/>
  <c r="J981" i="53"/>
  <c r="C997" i="53"/>
  <c r="D997" i="53"/>
  <c r="E997" i="53"/>
  <c r="F997" i="53"/>
  <c r="G997" i="53"/>
  <c r="H997" i="53"/>
  <c r="I997" i="53"/>
  <c r="J997" i="53"/>
  <c r="C1151" i="53"/>
  <c r="D1151" i="53"/>
  <c r="E1151" i="53"/>
  <c r="F1151" i="53"/>
  <c r="G1151" i="53"/>
  <c r="H1151" i="53"/>
  <c r="I1151" i="53"/>
  <c r="J1151" i="53"/>
  <c r="C1163" i="53"/>
  <c r="D1163" i="53"/>
  <c r="E1163" i="53"/>
  <c r="F1163" i="53"/>
  <c r="G1163" i="53"/>
  <c r="H1163" i="53"/>
  <c r="I1163" i="53"/>
  <c r="J1163" i="53"/>
  <c r="C1115" i="53"/>
  <c r="D1115" i="53"/>
  <c r="E1115" i="53"/>
  <c r="F1115" i="53"/>
  <c r="G1115" i="53"/>
  <c r="H1115" i="53"/>
  <c r="I1115" i="53"/>
  <c r="J1115" i="53"/>
  <c r="C968" i="53"/>
  <c r="D968" i="53"/>
  <c r="E968" i="53"/>
  <c r="F968" i="53"/>
  <c r="G968" i="53"/>
  <c r="H968" i="53"/>
  <c r="I968" i="53"/>
  <c r="J968" i="53"/>
  <c r="C953" i="53"/>
  <c r="D953" i="53"/>
  <c r="E953" i="53"/>
  <c r="F953" i="53"/>
  <c r="G953" i="53"/>
  <c r="H953" i="53"/>
  <c r="I953" i="53"/>
  <c r="J953" i="53"/>
  <c r="C474" i="53"/>
  <c r="D474" i="53"/>
  <c r="E474" i="53"/>
  <c r="F474" i="53"/>
  <c r="G474" i="53"/>
  <c r="H474" i="53"/>
  <c r="I474" i="53"/>
  <c r="J474" i="53"/>
  <c r="C536" i="53"/>
  <c r="D536" i="53"/>
  <c r="E536" i="53"/>
  <c r="F536" i="53"/>
  <c r="G536" i="53"/>
  <c r="H536" i="53"/>
  <c r="I536" i="53"/>
  <c r="J536" i="53"/>
  <c r="C624" i="53"/>
  <c r="D624" i="53"/>
  <c r="E624" i="53"/>
  <c r="F624" i="53"/>
  <c r="G624" i="53"/>
  <c r="H624" i="53"/>
  <c r="I624" i="53"/>
  <c r="J624" i="53"/>
  <c r="C765" i="53"/>
  <c r="D765" i="53"/>
  <c r="E765" i="53"/>
  <c r="F765" i="53"/>
  <c r="G765" i="53"/>
  <c r="H765" i="53"/>
  <c r="I765" i="53"/>
  <c r="J765" i="53"/>
  <c r="C150" i="53"/>
  <c r="D150" i="53"/>
  <c r="E150" i="53"/>
  <c r="F150" i="53"/>
  <c r="G150" i="53"/>
  <c r="H150" i="53"/>
  <c r="I150" i="53"/>
  <c r="J150" i="53"/>
  <c r="C162" i="53"/>
  <c r="D162" i="53"/>
  <c r="E162" i="53"/>
  <c r="F162" i="53"/>
  <c r="G162" i="53"/>
  <c r="H162" i="53"/>
  <c r="I162" i="53"/>
  <c r="J162" i="53"/>
  <c r="C174" i="53"/>
  <c r="D174" i="53"/>
  <c r="E174" i="53"/>
  <c r="F174" i="53"/>
  <c r="G174" i="53"/>
  <c r="H174" i="53"/>
  <c r="I174" i="53"/>
  <c r="J174" i="53"/>
  <c r="C186" i="53"/>
  <c r="D186" i="53"/>
  <c r="E186" i="53"/>
  <c r="F186" i="53"/>
  <c r="G186" i="53"/>
  <c r="H186" i="53"/>
  <c r="I186" i="53"/>
  <c r="J186" i="53"/>
  <c r="C200" i="53"/>
  <c r="D200" i="53"/>
  <c r="E200" i="53"/>
  <c r="F200" i="53"/>
  <c r="G200" i="53"/>
  <c r="H200" i="53"/>
  <c r="I200" i="53"/>
  <c r="J200" i="53"/>
  <c r="C212" i="53"/>
  <c r="D212" i="53"/>
  <c r="E212" i="53"/>
  <c r="F212" i="53"/>
  <c r="G212" i="53"/>
  <c r="H212" i="53"/>
  <c r="I212" i="53"/>
  <c r="J212" i="53"/>
  <c r="C224" i="53"/>
  <c r="D224" i="53"/>
  <c r="E224" i="53"/>
  <c r="F224" i="53"/>
  <c r="G224" i="53"/>
  <c r="H224" i="53"/>
  <c r="I224" i="53"/>
  <c r="J224" i="53"/>
  <c r="C237" i="53"/>
  <c r="D237" i="53"/>
  <c r="E237" i="53"/>
  <c r="F237" i="53"/>
  <c r="G237" i="53"/>
  <c r="H237" i="53"/>
  <c r="I237" i="53"/>
  <c r="J237" i="53"/>
  <c r="C256" i="53"/>
  <c r="D256" i="53"/>
  <c r="E256" i="53"/>
  <c r="F256" i="53"/>
  <c r="G256" i="53"/>
  <c r="H256" i="53"/>
  <c r="I256" i="53"/>
  <c r="J256" i="53"/>
  <c r="C270" i="53"/>
  <c r="D270" i="53"/>
  <c r="E270" i="53"/>
  <c r="F270" i="53"/>
  <c r="G270" i="53"/>
  <c r="H270" i="53"/>
  <c r="I270" i="53"/>
  <c r="J270" i="53"/>
  <c r="C283" i="53"/>
  <c r="D283" i="53"/>
  <c r="E283" i="53"/>
  <c r="F283" i="53"/>
  <c r="G283" i="53"/>
  <c r="H283" i="53"/>
  <c r="I283" i="53"/>
  <c r="J283" i="53"/>
  <c r="C298" i="53"/>
  <c r="D298" i="53"/>
  <c r="E298" i="53"/>
  <c r="F298" i="53"/>
  <c r="G298" i="53"/>
  <c r="H298" i="53"/>
  <c r="I298" i="53"/>
  <c r="J298" i="53"/>
  <c r="C311" i="53"/>
  <c r="D311" i="53"/>
  <c r="E311" i="53"/>
  <c r="F311" i="53"/>
  <c r="G311" i="53"/>
  <c r="H311" i="53"/>
  <c r="I311" i="53"/>
  <c r="J311" i="53"/>
  <c r="C322" i="53"/>
  <c r="D322" i="53"/>
  <c r="E322" i="53"/>
  <c r="F322" i="53"/>
  <c r="G322" i="53"/>
  <c r="H322" i="53"/>
  <c r="I322" i="53"/>
  <c r="J322" i="53"/>
  <c r="C335" i="53"/>
  <c r="D335" i="53"/>
  <c r="E335" i="53"/>
  <c r="F335" i="53"/>
  <c r="G335" i="53"/>
  <c r="H335" i="53"/>
  <c r="I335" i="53"/>
  <c r="J335" i="53"/>
  <c r="C346" i="53"/>
  <c r="D346" i="53"/>
  <c r="E346" i="53"/>
  <c r="F346" i="53"/>
  <c r="G346" i="53"/>
  <c r="H346" i="53"/>
  <c r="I346" i="53"/>
  <c r="J346" i="53"/>
  <c r="C358" i="53"/>
  <c r="D358" i="53"/>
  <c r="E358" i="53"/>
  <c r="F358" i="53"/>
  <c r="G358" i="53"/>
  <c r="H358" i="53"/>
  <c r="I358" i="53"/>
  <c r="J358" i="53"/>
  <c r="C374" i="53"/>
  <c r="D374" i="53"/>
  <c r="E374" i="53"/>
  <c r="F374" i="53"/>
  <c r="G374" i="53"/>
  <c r="H374" i="53"/>
  <c r="I374" i="53"/>
  <c r="J374" i="53"/>
  <c r="C387" i="53"/>
  <c r="D387" i="53"/>
  <c r="E387" i="53"/>
  <c r="F387" i="53"/>
  <c r="G387" i="53"/>
  <c r="H387" i="53"/>
  <c r="I387" i="53"/>
  <c r="J387" i="53"/>
  <c r="C548" i="53"/>
  <c r="D548" i="53"/>
  <c r="E548" i="53"/>
  <c r="F548" i="53"/>
  <c r="G548" i="53"/>
  <c r="H548" i="53"/>
  <c r="I548" i="53"/>
  <c r="J548" i="53"/>
  <c r="C591" i="53"/>
  <c r="D591" i="53"/>
  <c r="E591" i="53"/>
  <c r="F591" i="53"/>
  <c r="G591" i="53"/>
  <c r="H591" i="53"/>
  <c r="I591" i="53"/>
  <c r="J591" i="53"/>
  <c r="C690" i="53"/>
  <c r="D690" i="53"/>
  <c r="E690" i="53"/>
  <c r="F690" i="53"/>
  <c r="G690" i="53"/>
  <c r="H690" i="53"/>
  <c r="I690" i="53"/>
  <c r="J690" i="53"/>
  <c r="C706" i="53"/>
  <c r="D706" i="53"/>
  <c r="E706" i="53"/>
  <c r="F706" i="53"/>
  <c r="G706" i="53"/>
  <c r="H706" i="53"/>
  <c r="I706" i="53"/>
  <c r="J706" i="53"/>
  <c r="C782" i="53"/>
  <c r="D782" i="53"/>
  <c r="E782" i="53"/>
  <c r="F782" i="53"/>
  <c r="G782" i="53"/>
  <c r="H782" i="53"/>
  <c r="I782" i="53"/>
  <c r="J782" i="53"/>
  <c r="C807" i="53"/>
  <c r="D807" i="53"/>
  <c r="E807" i="53"/>
  <c r="F807" i="53"/>
  <c r="G807" i="53"/>
  <c r="H807" i="53"/>
  <c r="I807" i="53"/>
  <c r="J807" i="53"/>
  <c r="C108" i="53"/>
  <c r="D108" i="53"/>
  <c r="E108" i="53"/>
  <c r="F108" i="53"/>
  <c r="G108" i="53"/>
  <c r="H108" i="53"/>
  <c r="I108" i="53"/>
  <c r="J108" i="53"/>
  <c r="C432" i="53"/>
  <c r="D432" i="53"/>
  <c r="E432" i="53"/>
  <c r="F432" i="53"/>
  <c r="G432" i="53"/>
  <c r="H432" i="53"/>
  <c r="I432" i="53"/>
  <c r="J432" i="53"/>
  <c r="C521" i="53"/>
  <c r="D521" i="53"/>
  <c r="E521" i="53"/>
  <c r="F521" i="53"/>
  <c r="G521" i="53"/>
  <c r="H521" i="53"/>
  <c r="I521" i="53"/>
  <c r="J521" i="53"/>
  <c r="C743" i="53"/>
  <c r="D743" i="53"/>
  <c r="E743" i="53"/>
  <c r="F743" i="53"/>
  <c r="G743" i="53"/>
  <c r="H743" i="53"/>
  <c r="I743" i="53"/>
  <c r="J743" i="53"/>
  <c r="C851" i="53"/>
  <c r="D851" i="53"/>
  <c r="E851" i="53"/>
  <c r="F851" i="53"/>
  <c r="G851" i="53"/>
  <c r="H851" i="53"/>
  <c r="I851" i="53"/>
  <c r="J851" i="53"/>
  <c r="C865" i="53"/>
  <c r="D865" i="53"/>
  <c r="E865" i="53"/>
  <c r="F865" i="53"/>
  <c r="G865" i="53"/>
  <c r="H865" i="53"/>
  <c r="I865" i="53"/>
  <c r="J865" i="53"/>
  <c r="C915" i="53"/>
  <c r="D915" i="53"/>
  <c r="E915" i="53"/>
  <c r="F915" i="53"/>
  <c r="G915" i="53"/>
  <c r="H915" i="53"/>
  <c r="I915" i="53"/>
  <c r="J915" i="53"/>
  <c r="C929" i="53"/>
  <c r="D929" i="53"/>
  <c r="E929" i="53"/>
  <c r="F929" i="53"/>
  <c r="G929" i="53"/>
  <c r="H929" i="53"/>
  <c r="I929" i="53"/>
  <c r="J929" i="53"/>
  <c r="C2" i="53"/>
  <c r="D2" i="53"/>
  <c r="E2" i="53"/>
  <c r="F2" i="53"/>
  <c r="G2" i="53"/>
  <c r="H2" i="53"/>
  <c r="I2" i="53"/>
  <c r="J2" i="53"/>
  <c r="C683" i="53"/>
  <c r="D683" i="53"/>
  <c r="E683" i="53"/>
  <c r="F683" i="53"/>
  <c r="G683" i="53"/>
  <c r="H683" i="53"/>
  <c r="I683" i="53"/>
  <c r="J683" i="53"/>
  <c r="C878" i="53"/>
  <c r="D878" i="53"/>
  <c r="E878" i="53"/>
  <c r="F878" i="53"/>
  <c r="G878" i="53"/>
  <c r="H878" i="53"/>
  <c r="I878" i="53"/>
  <c r="J878" i="53"/>
  <c r="C1064" i="53"/>
  <c r="D1064" i="53"/>
  <c r="E1064" i="53"/>
  <c r="F1064" i="53"/>
  <c r="G1064" i="53"/>
  <c r="H1064" i="53"/>
  <c r="I1064" i="53"/>
  <c r="J1064" i="53"/>
  <c r="C1186" i="53"/>
  <c r="D1186" i="53"/>
  <c r="E1186" i="53"/>
  <c r="F1186" i="53"/>
  <c r="G1186" i="53"/>
  <c r="H1186" i="53"/>
  <c r="I1186" i="53"/>
  <c r="J1186" i="53"/>
  <c r="C498" i="53"/>
  <c r="D498" i="53"/>
  <c r="E498" i="53"/>
  <c r="F498" i="53"/>
  <c r="G498" i="53"/>
  <c r="H498" i="53"/>
  <c r="I498" i="53"/>
  <c r="J498" i="53"/>
  <c r="C941" i="53"/>
  <c r="D941" i="53"/>
  <c r="E941" i="53"/>
  <c r="F941" i="53"/>
  <c r="G941" i="53"/>
  <c r="H941" i="53"/>
  <c r="I941" i="53"/>
  <c r="J941" i="53"/>
  <c r="C1079" i="53"/>
  <c r="D1079" i="53"/>
  <c r="E1079" i="53"/>
  <c r="F1079" i="53"/>
  <c r="G1079" i="53"/>
  <c r="H1079" i="53"/>
  <c r="I1079" i="53"/>
  <c r="J1079" i="53"/>
  <c r="C1092" i="53"/>
  <c r="D1092" i="53"/>
  <c r="E1092" i="53"/>
  <c r="F1092" i="53"/>
  <c r="G1092" i="53"/>
  <c r="H1092" i="53"/>
  <c r="I1092" i="53"/>
  <c r="J1092" i="53"/>
  <c r="C1243" i="53"/>
  <c r="D1243" i="53"/>
  <c r="E1243" i="53"/>
  <c r="F1243" i="53"/>
  <c r="G1243" i="53"/>
  <c r="H1243" i="53"/>
  <c r="I1243" i="53"/>
  <c r="J1243" i="53"/>
  <c r="C93" i="53"/>
  <c r="D93" i="53"/>
  <c r="E93" i="53"/>
  <c r="F93" i="53"/>
  <c r="G93" i="53"/>
  <c r="H93" i="53"/>
  <c r="I93" i="53"/>
  <c r="J93" i="53"/>
  <c r="C439" i="53"/>
  <c r="D439" i="53"/>
  <c r="E439" i="53"/>
  <c r="F439" i="53"/>
  <c r="G439" i="53"/>
  <c r="H439" i="53"/>
  <c r="I439" i="53"/>
  <c r="J439" i="53"/>
  <c r="C605" i="53"/>
  <c r="D605" i="53"/>
  <c r="E605" i="53"/>
  <c r="F605" i="53"/>
  <c r="G605" i="53"/>
  <c r="H605" i="53"/>
  <c r="I605" i="53"/>
  <c r="J605" i="53"/>
  <c r="C1042" i="53"/>
  <c r="D1042" i="53"/>
  <c r="E1042" i="53"/>
  <c r="F1042" i="53"/>
  <c r="G1042" i="53"/>
  <c r="H1042" i="53"/>
  <c r="I1042" i="53"/>
  <c r="J1042" i="53"/>
  <c r="C1104" i="53"/>
  <c r="D1104" i="53"/>
  <c r="E1104" i="53"/>
  <c r="F1104" i="53"/>
  <c r="G1104" i="53"/>
  <c r="H1104" i="53"/>
  <c r="I1104" i="53"/>
  <c r="J1104" i="53"/>
  <c r="C457" i="53"/>
  <c r="D457" i="53"/>
  <c r="E457" i="53"/>
  <c r="F457" i="53"/>
  <c r="G457" i="53"/>
  <c r="H457" i="53"/>
  <c r="I457" i="53"/>
  <c r="J457" i="53"/>
  <c r="C1023" i="53"/>
  <c r="D1023" i="53"/>
  <c r="E1023" i="53"/>
  <c r="F1023" i="53"/>
  <c r="G1023" i="53"/>
  <c r="H1023" i="53"/>
  <c r="I1023" i="53"/>
  <c r="J1023" i="53"/>
  <c r="C563" i="53"/>
  <c r="D563" i="53"/>
  <c r="E563" i="53"/>
  <c r="F563" i="53"/>
  <c r="G563" i="53"/>
  <c r="H563" i="53"/>
  <c r="I563" i="53"/>
  <c r="J563" i="53"/>
  <c r="C586" i="53"/>
  <c r="D586" i="53"/>
  <c r="E586" i="53"/>
  <c r="F586" i="53"/>
  <c r="G586" i="53"/>
  <c r="H586" i="53"/>
  <c r="I586" i="53"/>
  <c r="J586" i="53"/>
  <c r="C587" i="53"/>
  <c r="D587" i="53"/>
  <c r="E587" i="53"/>
  <c r="F587" i="53"/>
  <c r="G587" i="53"/>
  <c r="H587" i="53"/>
  <c r="I587" i="53"/>
  <c r="J587" i="53"/>
  <c r="C838" i="53"/>
  <c r="D838" i="53"/>
  <c r="E838" i="53"/>
  <c r="F838" i="53"/>
  <c r="G838" i="53"/>
  <c r="H838" i="53"/>
  <c r="I838" i="53"/>
  <c r="J838" i="53"/>
  <c r="C1130" i="53"/>
  <c r="D1130" i="53"/>
  <c r="E1130" i="53"/>
  <c r="F1130" i="53"/>
  <c r="G1130" i="53"/>
  <c r="H1130" i="53"/>
  <c r="I1130" i="53"/>
  <c r="J1130" i="53"/>
  <c r="C1182" i="53"/>
  <c r="D1182" i="53"/>
  <c r="E1182" i="53"/>
  <c r="F1182" i="53"/>
  <c r="G1182" i="53"/>
  <c r="H1182" i="53"/>
  <c r="I1182" i="53"/>
  <c r="J1182" i="53"/>
  <c r="C1183" i="53"/>
  <c r="D1183" i="53"/>
  <c r="E1183" i="53"/>
  <c r="F1183" i="53"/>
  <c r="G1183" i="53"/>
  <c r="H1183" i="53"/>
  <c r="I1183" i="53"/>
  <c r="J1183" i="53"/>
  <c r="C751" i="53"/>
  <c r="D751" i="53"/>
  <c r="E751" i="53"/>
  <c r="F751" i="53"/>
  <c r="G751" i="53"/>
  <c r="H751" i="53"/>
  <c r="I751" i="53"/>
  <c r="J751" i="53"/>
  <c r="C1067" i="53"/>
  <c r="D1067" i="53"/>
  <c r="E1067" i="53"/>
  <c r="F1067" i="53"/>
  <c r="G1067" i="53"/>
  <c r="H1067" i="53"/>
  <c r="I1067" i="53"/>
  <c r="J1067" i="53"/>
  <c r="C401" i="53"/>
  <c r="D401" i="53"/>
  <c r="E401" i="53"/>
  <c r="F401" i="53"/>
  <c r="G401" i="53"/>
  <c r="H401" i="53"/>
  <c r="I401" i="53"/>
  <c r="J401" i="53"/>
  <c r="C484" i="53"/>
  <c r="D484" i="53"/>
  <c r="E484" i="53"/>
  <c r="F484" i="53"/>
  <c r="G484" i="53"/>
  <c r="H484" i="53"/>
  <c r="I484" i="53"/>
  <c r="J484" i="53"/>
  <c r="C517" i="53"/>
  <c r="D517" i="53"/>
  <c r="E517" i="53"/>
  <c r="F517" i="53"/>
  <c r="G517" i="53"/>
  <c r="H517" i="53"/>
  <c r="I517" i="53"/>
  <c r="J517" i="53"/>
  <c r="C635" i="53"/>
  <c r="D635" i="53"/>
  <c r="E635" i="53"/>
  <c r="F635" i="53"/>
  <c r="G635" i="53"/>
  <c r="H635" i="53"/>
  <c r="I635" i="53"/>
  <c r="J635" i="53"/>
  <c r="C647" i="53"/>
  <c r="D647" i="53"/>
  <c r="E647" i="53"/>
  <c r="F647" i="53"/>
  <c r="G647" i="53"/>
  <c r="H647" i="53"/>
  <c r="I647" i="53"/>
  <c r="J647" i="53"/>
  <c r="C660" i="53"/>
  <c r="D660" i="53"/>
  <c r="E660" i="53"/>
  <c r="F660" i="53"/>
  <c r="G660" i="53"/>
  <c r="H660" i="53"/>
  <c r="I660" i="53"/>
  <c r="J660" i="53"/>
  <c r="C716" i="53"/>
  <c r="D716" i="53"/>
  <c r="E716" i="53"/>
  <c r="F716" i="53"/>
  <c r="G716" i="53"/>
  <c r="H716" i="53"/>
  <c r="I716" i="53"/>
  <c r="J716" i="53"/>
  <c r="C823" i="53"/>
  <c r="D823" i="53"/>
  <c r="E823" i="53"/>
  <c r="F823" i="53"/>
  <c r="G823" i="53"/>
  <c r="H823" i="53"/>
  <c r="I823" i="53"/>
  <c r="J823" i="53"/>
  <c r="C899" i="53"/>
  <c r="D899" i="53"/>
  <c r="E899" i="53"/>
  <c r="F899" i="53"/>
  <c r="G899" i="53"/>
  <c r="H899" i="53"/>
  <c r="I899" i="53"/>
  <c r="J899" i="53"/>
  <c r="C902" i="53"/>
  <c r="D902" i="53"/>
  <c r="E902" i="53"/>
  <c r="F902" i="53"/>
  <c r="G902" i="53"/>
  <c r="H902" i="53"/>
  <c r="I902" i="53"/>
  <c r="J902" i="53"/>
  <c r="C1029" i="53"/>
  <c r="D1029" i="53"/>
  <c r="E1029" i="53"/>
  <c r="F1029" i="53"/>
  <c r="G1029" i="53"/>
  <c r="H1029" i="53"/>
  <c r="I1029" i="53"/>
  <c r="J1029" i="53"/>
  <c r="C1054" i="53"/>
  <c r="D1054" i="53"/>
  <c r="E1054" i="53"/>
  <c r="F1054" i="53"/>
  <c r="G1054" i="53"/>
  <c r="H1054" i="53"/>
  <c r="I1054" i="53"/>
  <c r="J1054" i="53"/>
  <c r="C1204" i="53"/>
  <c r="D1204" i="53"/>
  <c r="E1204" i="53"/>
  <c r="F1204" i="53"/>
  <c r="G1204" i="53"/>
  <c r="H1204" i="53"/>
  <c r="I1204" i="53"/>
  <c r="J1204" i="53"/>
  <c r="C1231" i="53"/>
  <c r="D1231" i="53"/>
  <c r="E1231" i="53"/>
  <c r="F1231" i="53"/>
  <c r="G1231" i="53"/>
  <c r="H1231" i="53"/>
  <c r="I1231" i="53"/>
  <c r="J1231" i="53"/>
  <c r="A127" i="53"/>
  <c r="A1253" i="53"/>
  <c r="A1252" i="53"/>
  <c r="A100" i="53"/>
  <c r="A447" i="53"/>
  <c r="A612" i="53"/>
  <c r="A617" i="53"/>
  <c r="A1048" i="53"/>
  <c r="A1110" i="53"/>
  <c r="A469" i="53"/>
  <c r="A1019" i="53"/>
  <c r="A571" i="53"/>
  <c r="A588" i="53"/>
  <c r="A843" i="53"/>
  <c r="A1137" i="53"/>
  <c r="A1144" i="53"/>
  <c r="A1184" i="53"/>
  <c r="A757" i="53"/>
  <c r="A1073" i="53"/>
  <c r="A405" i="53"/>
  <c r="A489" i="53"/>
  <c r="A518" i="53"/>
  <c r="A644" i="53"/>
  <c r="A652" i="53"/>
  <c r="A666" i="53"/>
  <c r="A725" i="53"/>
  <c r="A832" i="53"/>
  <c r="A900" i="53"/>
  <c r="A912" i="53"/>
  <c r="A1039" i="53"/>
  <c r="A1060" i="53"/>
  <c r="A1210" i="53"/>
  <c r="A1233" i="53"/>
  <c r="A350" i="53"/>
  <c r="A372" i="53"/>
  <c r="A381" i="53"/>
  <c r="A393" i="53"/>
  <c r="A553" i="53"/>
  <c r="A596" i="53"/>
  <c r="A695" i="53"/>
  <c r="A703" i="53"/>
  <c r="A787" i="53"/>
  <c r="A809" i="53"/>
  <c r="A114" i="53"/>
  <c r="A434" i="53"/>
  <c r="A433" i="53"/>
  <c r="A529" i="53"/>
  <c r="A530" i="53"/>
  <c r="A745" i="53"/>
  <c r="A744" i="53"/>
  <c r="A862" i="53"/>
  <c r="A861" i="53"/>
  <c r="A872" i="53"/>
  <c r="A916" i="53"/>
  <c r="A935" i="53"/>
  <c r="A17" i="53"/>
  <c r="A16" i="53"/>
  <c r="A685" i="53"/>
  <c r="A686" i="53"/>
  <c r="A884" i="53"/>
  <c r="A1201" i="53"/>
  <c r="A1200" i="53"/>
  <c r="A507" i="53"/>
  <c r="A950" i="53"/>
  <c r="A1089" i="53"/>
  <c r="A1085" i="53"/>
  <c r="A1101" i="53"/>
  <c r="A148" i="53"/>
  <c r="A146" i="53"/>
  <c r="A75" i="53"/>
  <c r="A84" i="53"/>
  <c r="A25" i="53"/>
  <c r="A48" i="53"/>
  <c r="A986" i="53"/>
  <c r="A1005" i="53"/>
  <c r="A1157" i="53"/>
  <c r="A1169" i="53"/>
  <c r="A1121" i="53"/>
  <c r="A978" i="53"/>
  <c r="A977" i="53"/>
  <c r="A961" i="53"/>
  <c r="A963" i="53"/>
  <c r="A480" i="53"/>
  <c r="A542" i="53"/>
  <c r="A630" i="53"/>
  <c r="A769" i="53"/>
  <c r="A160" i="53"/>
  <c r="A168" i="53"/>
  <c r="A180" i="53"/>
  <c r="A192" i="53"/>
  <c r="A206" i="53"/>
  <c r="A217" i="53"/>
  <c r="A230" i="53"/>
  <c r="A254" i="53"/>
  <c r="A266" i="53"/>
  <c r="A267" i="53"/>
  <c r="A265" i="53"/>
  <c r="A276" i="53"/>
  <c r="A292" i="53"/>
  <c r="A293" i="53"/>
  <c r="A304" i="53"/>
  <c r="A316" i="53"/>
  <c r="A328" i="53"/>
  <c r="A344" i="53"/>
  <c r="C147" i="53"/>
  <c r="D147" i="53"/>
  <c r="E147" i="53"/>
  <c r="F147" i="53"/>
  <c r="G147" i="53"/>
  <c r="H147" i="53"/>
  <c r="I147" i="53"/>
  <c r="J147" i="53"/>
  <c r="C148" i="53"/>
  <c r="D148" i="53"/>
  <c r="E148" i="53"/>
  <c r="F148" i="53"/>
  <c r="G148" i="53"/>
  <c r="H148" i="53"/>
  <c r="I148" i="53"/>
  <c r="J148" i="53"/>
  <c r="C146" i="53"/>
  <c r="D146" i="53"/>
  <c r="E146" i="53"/>
  <c r="F146" i="53"/>
  <c r="G146" i="53"/>
  <c r="H146" i="53"/>
  <c r="I146" i="53"/>
  <c r="J146" i="53"/>
  <c r="C75" i="53"/>
  <c r="D75" i="53"/>
  <c r="E75" i="53"/>
  <c r="F75" i="53"/>
  <c r="G75" i="53"/>
  <c r="H75" i="53"/>
  <c r="I75" i="53"/>
  <c r="J75" i="53"/>
  <c r="C84" i="53"/>
  <c r="D84" i="53"/>
  <c r="E84" i="53"/>
  <c r="F84" i="53"/>
  <c r="G84" i="53"/>
  <c r="H84" i="53"/>
  <c r="I84" i="53"/>
  <c r="J84" i="53"/>
  <c r="C25" i="53"/>
  <c r="D25" i="53"/>
  <c r="E25" i="53"/>
  <c r="F25" i="53"/>
  <c r="G25" i="53"/>
  <c r="H25" i="53"/>
  <c r="I25" i="53"/>
  <c r="J25" i="53"/>
  <c r="C48" i="53"/>
  <c r="D48" i="53"/>
  <c r="E48" i="53"/>
  <c r="F48" i="53"/>
  <c r="G48" i="53"/>
  <c r="H48" i="53"/>
  <c r="I48" i="53"/>
  <c r="J48" i="53"/>
  <c r="C986" i="53"/>
  <c r="D986" i="53"/>
  <c r="E986" i="53"/>
  <c r="F986" i="53"/>
  <c r="G986" i="53"/>
  <c r="H986" i="53"/>
  <c r="I986" i="53"/>
  <c r="J986" i="53"/>
  <c r="C1005" i="53"/>
  <c r="D1005" i="53"/>
  <c r="E1005" i="53"/>
  <c r="F1005" i="53"/>
  <c r="G1005" i="53"/>
  <c r="H1005" i="53"/>
  <c r="I1005" i="53"/>
  <c r="J1005" i="53"/>
  <c r="C1157" i="53"/>
  <c r="D1157" i="53"/>
  <c r="E1157" i="53"/>
  <c r="F1157" i="53"/>
  <c r="G1157" i="53"/>
  <c r="H1157" i="53"/>
  <c r="I1157" i="53"/>
  <c r="J1157" i="53"/>
  <c r="C1169" i="53"/>
  <c r="D1169" i="53"/>
  <c r="E1169" i="53"/>
  <c r="F1169" i="53"/>
  <c r="G1169" i="53"/>
  <c r="H1169" i="53"/>
  <c r="I1169" i="53"/>
  <c r="J1169" i="53"/>
  <c r="C1121" i="53"/>
  <c r="D1121" i="53"/>
  <c r="E1121" i="53"/>
  <c r="F1121" i="53"/>
  <c r="G1121" i="53"/>
  <c r="H1121" i="53"/>
  <c r="I1121" i="53"/>
  <c r="J1121" i="53"/>
  <c r="C978" i="53"/>
  <c r="D978" i="53"/>
  <c r="E978" i="53"/>
  <c r="F978" i="53"/>
  <c r="G978" i="53"/>
  <c r="H978" i="53"/>
  <c r="I978" i="53"/>
  <c r="J978" i="53"/>
  <c r="C977" i="53"/>
  <c r="D977" i="53"/>
  <c r="E977" i="53"/>
  <c r="F977" i="53"/>
  <c r="G977" i="53"/>
  <c r="H977" i="53"/>
  <c r="I977" i="53"/>
  <c r="J977" i="53"/>
  <c r="C961" i="53"/>
  <c r="D961" i="53"/>
  <c r="E961" i="53"/>
  <c r="F961" i="53"/>
  <c r="G961" i="53"/>
  <c r="H961" i="53"/>
  <c r="I961" i="53"/>
  <c r="J961" i="53"/>
  <c r="C963" i="53"/>
  <c r="D963" i="53"/>
  <c r="E963" i="53"/>
  <c r="F963" i="53"/>
  <c r="G963" i="53"/>
  <c r="H963" i="53"/>
  <c r="I963" i="53"/>
  <c r="J963" i="53"/>
  <c r="C480" i="53"/>
  <c r="D480" i="53"/>
  <c r="E480" i="53"/>
  <c r="F480" i="53"/>
  <c r="G480" i="53"/>
  <c r="H480" i="53"/>
  <c r="I480" i="53"/>
  <c r="J480" i="53"/>
  <c r="C542" i="53"/>
  <c r="D542" i="53"/>
  <c r="E542" i="53"/>
  <c r="F542" i="53"/>
  <c r="G542" i="53"/>
  <c r="H542" i="53"/>
  <c r="I542" i="53"/>
  <c r="J542" i="53"/>
  <c r="C630" i="53"/>
  <c r="D630" i="53"/>
  <c r="E630" i="53"/>
  <c r="F630" i="53"/>
  <c r="G630" i="53"/>
  <c r="H630" i="53"/>
  <c r="I630" i="53"/>
  <c r="J630" i="53"/>
  <c r="C769" i="53"/>
  <c r="D769" i="53"/>
  <c r="E769" i="53"/>
  <c r="F769" i="53"/>
  <c r="G769" i="53"/>
  <c r="H769" i="53"/>
  <c r="I769" i="53"/>
  <c r="J769" i="53"/>
  <c r="C160" i="53"/>
  <c r="D160" i="53"/>
  <c r="E160" i="53"/>
  <c r="F160" i="53"/>
  <c r="G160" i="53"/>
  <c r="H160" i="53"/>
  <c r="I160" i="53"/>
  <c r="J160" i="53"/>
  <c r="C168" i="53"/>
  <c r="D168" i="53"/>
  <c r="E168" i="53"/>
  <c r="F168" i="53"/>
  <c r="G168" i="53"/>
  <c r="H168" i="53"/>
  <c r="I168" i="53"/>
  <c r="J168" i="53"/>
  <c r="C180" i="53"/>
  <c r="D180" i="53"/>
  <c r="E180" i="53"/>
  <c r="F180" i="53"/>
  <c r="G180" i="53"/>
  <c r="H180" i="53"/>
  <c r="I180" i="53"/>
  <c r="J180" i="53"/>
  <c r="C192" i="53"/>
  <c r="D192" i="53"/>
  <c r="E192" i="53"/>
  <c r="F192" i="53"/>
  <c r="G192" i="53"/>
  <c r="H192" i="53"/>
  <c r="I192" i="53"/>
  <c r="J192" i="53"/>
  <c r="C206" i="53"/>
  <c r="D206" i="53"/>
  <c r="E206" i="53"/>
  <c r="F206" i="53"/>
  <c r="G206" i="53"/>
  <c r="H206" i="53"/>
  <c r="I206" i="53"/>
  <c r="J206" i="53"/>
  <c r="C217" i="53"/>
  <c r="D217" i="53"/>
  <c r="E217" i="53"/>
  <c r="F217" i="53"/>
  <c r="G217" i="53"/>
  <c r="H217" i="53"/>
  <c r="I217" i="53"/>
  <c r="J217" i="53"/>
  <c r="C230" i="53"/>
  <c r="D230" i="53"/>
  <c r="E230" i="53"/>
  <c r="F230" i="53"/>
  <c r="G230" i="53"/>
  <c r="H230" i="53"/>
  <c r="I230" i="53"/>
  <c r="J230" i="53"/>
  <c r="C254" i="53"/>
  <c r="D254" i="53"/>
  <c r="E254" i="53"/>
  <c r="F254" i="53"/>
  <c r="G254" i="53"/>
  <c r="H254" i="53"/>
  <c r="I254" i="53"/>
  <c r="J254" i="53"/>
  <c r="C266" i="53"/>
  <c r="D266" i="53"/>
  <c r="E266" i="53"/>
  <c r="F266" i="53"/>
  <c r="G266" i="53"/>
  <c r="H266" i="53"/>
  <c r="I266" i="53"/>
  <c r="J266" i="53"/>
  <c r="C267" i="53"/>
  <c r="D267" i="53"/>
  <c r="E267" i="53"/>
  <c r="F267" i="53"/>
  <c r="G267" i="53"/>
  <c r="H267" i="53"/>
  <c r="I267" i="53"/>
  <c r="J267" i="53"/>
  <c r="C265" i="53"/>
  <c r="D265" i="53"/>
  <c r="E265" i="53"/>
  <c r="F265" i="53"/>
  <c r="G265" i="53"/>
  <c r="H265" i="53"/>
  <c r="I265" i="53"/>
  <c r="J265" i="53"/>
  <c r="C276" i="53"/>
  <c r="D276" i="53"/>
  <c r="E276" i="53"/>
  <c r="F276" i="53"/>
  <c r="G276" i="53"/>
  <c r="H276" i="53"/>
  <c r="I276" i="53"/>
  <c r="J276" i="53"/>
  <c r="C292" i="53"/>
  <c r="D292" i="53"/>
  <c r="E292" i="53"/>
  <c r="F292" i="53"/>
  <c r="G292" i="53"/>
  <c r="H292" i="53"/>
  <c r="I292" i="53"/>
  <c r="J292" i="53"/>
  <c r="C293" i="53"/>
  <c r="D293" i="53"/>
  <c r="E293" i="53"/>
  <c r="F293" i="53"/>
  <c r="G293" i="53"/>
  <c r="H293" i="53"/>
  <c r="I293" i="53"/>
  <c r="J293" i="53"/>
  <c r="C304" i="53"/>
  <c r="D304" i="53"/>
  <c r="E304" i="53"/>
  <c r="F304" i="53"/>
  <c r="G304" i="53"/>
  <c r="H304" i="53"/>
  <c r="I304" i="53"/>
  <c r="J304" i="53"/>
  <c r="C316" i="53"/>
  <c r="D316" i="53"/>
  <c r="E316" i="53"/>
  <c r="F316" i="53"/>
  <c r="G316" i="53"/>
  <c r="H316" i="53"/>
  <c r="I316" i="53"/>
  <c r="J316" i="53"/>
  <c r="C328" i="53"/>
  <c r="D328" i="53"/>
  <c r="E328" i="53"/>
  <c r="F328" i="53"/>
  <c r="G328" i="53"/>
  <c r="H328" i="53"/>
  <c r="I328" i="53"/>
  <c r="J328" i="53"/>
  <c r="C344" i="53"/>
  <c r="D344" i="53"/>
  <c r="E344" i="53"/>
  <c r="F344" i="53"/>
  <c r="G344" i="53"/>
  <c r="H344" i="53"/>
  <c r="I344" i="53"/>
  <c r="J344" i="53"/>
  <c r="C350" i="53"/>
  <c r="D350" i="53"/>
  <c r="E350" i="53"/>
  <c r="F350" i="53"/>
  <c r="G350" i="53"/>
  <c r="H350" i="53"/>
  <c r="I350" i="53"/>
  <c r="J350" i="53"/>
  <c r="C372" i="53"/>
  <c r="D372" i="53"/>
  <c r="E372" i="53"/>
  <c r="F372" i="53"/>
  <c r="G372" i="53"/>
  <c r="H372" i="53"/>
  <c r="I372" i="53"/>
  <c r="J372" i="53"/>
  <c r="C381" i="53"/>
  <c r="D381" i="53"/>
  <c r="E381" i="53"/>
  <c r="F381" i="53"/>
  <c r="G381" i="53"/>
  <c r="H381" i="53"/>
  <c r="I381" i="53"/>
  <c r="J381" i="53"/>
  <c r="C393" i="53"/>
  <c r="D393" i="53"/>
  <c r="E393" i="53"/>
  <c r="F393" i="53"/>
  <c r="G393" i="53"/>
  <c r="H393" i="53"/>
  <c r="I393" i="53"/>
  <c r="J393" i="53"/>
  <c r="C553" i="53"/>
  <c r="D553" i="53"/>
  <c r="E553" i="53"/>
  <c r="F553" i="53"/>
  <c r="G553" i="53"/>
  <c r="H553" i="53"/>
  <c r="I553" i="53"/>
  <c r="J553" i="53"/>
  <c r="C596" i="53"/>
  <c r="D596" i="53"/>
  <c r="E596" i="53"/>
  <c r="F596" i="53"/>
  <c r="G596" i="53"/>
  <c r="H596" i="53"/>
  <c r="I596" i="53"/>
  <c r="J596" i="53"/>
  <c r="C695" i="53"/>
  <c r="D695" i="53"/>
  <c r="E695" i="53"/>
  <c r="F695" i="53"/>
  <c r="G695" i="53"/>
  <c r="H695" i="53"/>
  <c r="I695" i="53"/>
  <c r="J695" i="53"/>
  <c r="C703" i="53"/>
  <c r="D703" i="53"/>
  <c r="E703" i="53"/>
  <c r="F703" i="53"/>
  <c r="G703" i="53"/>
  <c r="H703" i="53"/>
  <c r="I703" i="53"/>
  <c r="J703" i="53"/>
  <c r="C787" i="53"/>
  <c r="D787" i="53"/>
  <c r="E787" i="53"/>
  <c r="F787" i="53"/>
  <c r="G787" i="53"/>
  <c r="H787" i="53"/>
  <c r="I787" i="53"/>
  <c r="J787" i="53"/>
  <c r="C809" i="53"/>
  <c r="D809" i="53"/>
  <c r="E809" i="53"/>
  <c r="F809" i="53"/>
  <c r="G809" i="53"/>
  <c r="H809" i="53"/>
  <c r="I809" i="53"/>
  <c r="J809" i="53"/>
  <c r="C114" i="53"/>
  <c r="D114" i="53"/>
  <c r="E114" i="53"/>
  <c r="F114" i="53"/>
  <c r="G114" i="53"/>
  <c r="H114" i="53"/>
  <c r="I114" i="53"/>
  <c r="J114" i="53"/>
  <c r="C434" i="53"/>
  <c r="D434" i="53"/>
  <c r="E434" i="53"/>
  <c r="F434" i="53"/>
  <c r="G434" i="53"/>
  <c r="H434" i="53"/>
  <c r="I434" i="53"/>
  <c r="J434" i="53"/>
  <c r="C433" i="53"/>
  <c r="D433" i="53"/>
  <c r="E433" i="53"/>
  <c r="F433" i="53"/>
  <c r="G433" i="53"/>
  <c r="H433" i="53"/>
  <c r="I433" i="53"/>
  <c r="J433" i="53"/>
  <c r="C529" i="53"/>
  <c r="D529" i="53"/>
  <c r="E529" i="53"/>
  <c r="F529" i="53"/>
  <c r="G529" i="53"/>
  <c r="H529" i="53"/>
  <c r="I529" i="53"/>
  <c r="J529" i="53"/>
  <c r="C530" i="53"/>
  <c r="D530" i="53"/>
  <c r="E530" i="53"/>
  <c r="F530" i="53"/>
  <c r="G530" i="53"/>
  <c r="H530" i="53"/>
  <c r="I530" i="53"/>
  <c r="J530" i="53"/>
  <c r="C745" i="53"/>
  <c r="D745" i="53"/>
  <c r="E745" i="53"/>
  <c r="F745" i="53"/>
  <c r="G745" i="53"/>
  <c r="H745" i="53"/>
  <c r="I745" i="53"/>
  <c r="J745" i="53"/>
  <c r="C744" i="53"/>
  <c r="D744" i="53"/>
  <c r="E744" i="53"/>
  <c r="F744" i="53"/>
  <c r="G744" i="53"/>
  <c r="H744" i="53"/>
  <c r="I744" i="53"/>
  <c r="J744" i="53"/>
  <c r="C862" i="53"/>
  <c r="D862" i="53"/>
  <c r="E862" i="53"/>
  <c r="F862" i="53"/>
  <c r="G862" i="53"/>
  <c r="H862" i="53"/>
  <c r="I862" i="53"/>
  <c r="J862" i="53"/>
  <c r="C861" i="53"/>
  <c r="D861" i="53"/>
  <c r="E861" i="53"/>
  <c r="F861" i="53"/>
  <c r="G861" i="53"/>
  <c r="H861" i="53"/>
  <c r="I861" i="53"/>
  <c r="J861" i="53"/>
  <c r="C872" i="53"/>
  <c r="D872" i="53"/>
  <c r="E872" i="53"/>
  <c r="F872" i="53"/>
  <c r="G872" i="53"/>
  <c r="H872" i="53"/>
  <c r="I872" i="53"/>
  <c r="J872" i="53"/>
  <c r="C916" i="53"/>
  <c r="D916" i="53"/>
  <c r="E916" i="53"/>
  <c r="F916" i="53"/>
  <c r="G916" i="53"/>
  <c r="H916" i="53"/>
  <c r="I916" i="53"/>
  <c r="J916" i="53"/>
  <c r="C935" i="53"/>
  <c r="D935" i="53"/>
  <c r="E935" i="53"/>
  <c r="F935" i="53"/>
  <c r="G935" i="53"/>
  <c r="H935" i="53"/>
  <c r="I935" i="53"/>
  <c r="J935" i="53"/>
  <c r="C17" i="53"/>
  <c r="D17" i="53"/>
  <c r="E17" i="53"/>
  <c r="F17" i="53"/>
  <c r="G17" i="53"/>
  <c r="H17" i="53"/>
  <c r="I17" i="53"/>
  <c r="J17" i="53"/>
  <c r="C16" i="53"/>
  <c r="D16" i="53"/>
  <c r="E16" i="53"/>
  <c r="F16" i="53"/>
  <c r="G16" i="53"/>
  <c r="H16" i="53"/>
  <c r="I16" i="53"/>
  <c r="J16" i="53"/>
  <c r="C685" i="53"/>
  <c r="D685" i="53"/>
  <c r="E685" i="53"/>
  <c r="F685" i="53"/>
  <c r="G685" i="53"/>
  <c r="H685" i="53"/>
  <c r="I685" i="53"/>
  <c r="J685" i="53"/>
  <c r="C686" i="53"/>
  <c r="D686" i="53"/>
  <c r="E686" i="53"/>
  <c r="F686" i="53"/>
  <c r="G686" i="53"/>
  <c r="H686" i="53"/>
  <c r="I686" i="53"/>
  <c r="J686" i="53"/>
  <c r="C884" i="53"/>
  <c r="D884" i="53"/>
  <c r="E884" i="53"/>
  <c r="F884" i="53"/>
  <c r="G884" i="53"/>
  <c r="H884" i="53"/>
  <c r="I884" i="53"/>
  <c r="J884" i="53"/>
  <c r="C1201" i="53"/>
  <c r="D1201" i="53"/>
  <c r="E1201" i="53"/>
  <c r="F1201" i="53"/>
  <c r="G1201" i="53"/>
  <c r="H1201" i="53"/>
  <c r="I1201" i="53"/>
  <c r="J1201" i="53"/>
  <c r="C1200" i="53"/>
  <c r="D1200" i="53"/>
  <c r="E1200" i="53"/>
  <c r="F1200" i="53"/>
  <c r="G1200" i="53"/>
  <c r="H1200" i="53"/>
  <c r="I1200" i="53"/>
  <c r="J1200" i="53"/>
  <c r="C507" i="53"/>
  <c r="D507" i="53"/>
  <c r="E507" i="53"/>
  <c r="F507" i="53"/>
  <c r="G507" i="53"/>
  <c r="H507" i="53"/>
  <c r="I507" i="53"/>
  <c r="J507" i="53"/>
  <c r="C950" i="53"/>
  <c r="D950" i="53"/>
  <c r="E950" i="53"/>
  <c r="F950" i="53"/>
  <c r="G950" i="53"/>
  <c r="H950" i="53"/>
  <c r="I950" i="53"/>
  <c r="J950" i="53"/>
  <c r="C1089" i="53"/>
  <c r="D1089" i="53"/>
  <c r="E1089" i="53"/>
  <c r="F1089" i="53"/>
  <c r="G1089" i="53"/>
  <c r="H1089" i="53"/>
  <c r="I1089" i="53"/>
  <c r="J1089" i="53"/>
  <c r="C1085" i="53"/>
  <c r="D1085" i="53"/>
  <c r="E1085" i="53"/>
  <c r="F1085" i="53"/>
  <c r="G1085" i="53"/>
  <c r="H1085" i="53"/>
  <c r="I1085" i="53"/>
  <c r="J1085" i="53"/>
  <c r="C1101" i="53"/>
  <c r="D1101" i="53"/>
  <c r="E1101" i="53"/>
  <c r="F1101" i="53"/>
  <c r="G1101" i="53"/>
  <c r="H1101" i="53"/>
  <c r="I1101" i="53"/>
  <c r="J1101" i="53"/>
  <c r="C1253" i="53"/>
  <c r="D1253" i="53"/>
  <c r="E1253" i="53"/>
  <c r="F1253" i="53"/>
  <c r="G1253" i="53"/>
  <c r="H1253" i="53"/>
  <c r="I1253" i="53"/>
  <c r="J1253" i="53"/>
  <c r="C1252" i="53"/>
  <c r="D1252" i="53"/>
  <c r="E1252" i="53"/>
  <c r="F1252" i="53"/>
  <c r="G1252" i="53"/>
  <c r="H1252" i="53"/>
  <c r="I1252" i="53"/>
  <c r="J1252" i="53"/>
  <c r="C100" i="53"/>
  <c r="D100" i="53"/>
  <c r="E100" i="53"/>
  <c r="F100" i="53"/>
  <c r="G100" i="53"/>
  <c r="H100" i="53"/>
  <c r="I100" i="53"/>
  <c r="J100" i="53"/>
  <c r="C447" i="53"/>
  <c r="D447" i="53"/>
  <c r="E447" i="53"/>
  <c r="F447" i="53"/>
  <c r="G447" i="53"/>
  <c r="H447" i="53"/>
  <c r="I447" i="53"/>
  <c r="J447" i="53"/>
  <c r="C612" i="53"/>
  <c r="D612" i="53"/>
  <c r="E612" i="53"/>
  <c r="F612" i="53"/>
  <c r="G612" i="53"/>
  <c r="H612" i="53"/>
  <c r="I612" i="53"/>
  <c r="J612" i="53"/>
  <c r="C617" i="53"/>
  <c r="D617" i="53"/>
  <c r="E617" i="53"/>
  <c r="F617" i="53"/>
  <c r="G617" i="53"/>
  <c r="H617" i="53"/>
  <c r="I617" i="53"/>
  <c r="J617" i="53"/>
  <c r="C1048" i="53"/>
  <c r="D1048" i="53"/>
  <c r="E1048" i="53"/>
  <c r="F1048" i="53"/>
  <c r="G1048" i="53"/>
  <c r="H1048" i="53"/>
  <c r="I1048" i="53"/>
  <c r="J1048" i="53"/>
  <c r="C1110" i="53"/>
  <c r="D1110" i="53"/>
  <c r="E1110" i="53"/>
  <c r="F1110" i="53"/>
  <c r="G1110" i="53"/>
  <c r="H1110" i="53"/>
  <c r="I1110" i="53"/>
  <c r="J1110" i="53"/>
  <c r="C469" i="53"/>
  <c r="D469" i="53"/>
  <c r="E469" i="53"/>
  <c r="F469" i="53"/>
  <c r="G469" i="53"/>
  <c r="H469" i="53"/>
  <c r="I469" i="53"/>
  <c r="J469" i="53"/>
  <c r="C1019" i="53"/>
  <c r="D1019" i="53"/>
  <c r="E1019" i="53"/>
  <c r="F1019" i="53"/>
  <c r="G1019" i="53"/>
  <c r="H1019" i="53"/>
  <c r="I1019" i="53"/>
  <c r="J1019" i="53"/>
  <c r="C571" i="53"/>
  <c r="D571" i="53"/>
  <c r="E571" i="53"/>
  <c r="F571" i="53"/>
  <c r="G571" i="53"/>
  <c r="H571" i="53"/>
  <c r="I571" i="53"/>
  <c r="J571" i="53"/>
  <c r="C588" i="53"/>
  <c r="D588" i="53"/>
  <c r="E588" i="53"/>
  <c r="F588" i="53"/>
  <c r="G588" i="53"/>
  <c r="H588" i="53"/>
  <c r="I588" i="53"/>
  <c r="J588" i="53"/>
  <c r="C843" i="53"/>
  <c r="D843" i="53"/>
  <c r="E843" i="53"/>
  <c r="F843" i="53"/>
  <c r="G843" i="53"/>
  <c r="H843" i="53"/>
  <c r="I843" i="53"/>
  <c r="J843" i="53"/>
  <c r="C1137" i="53"/>
  <c r="D1137" i="53"/>
  <c r="E1137" i="53"/>
  <c r="F1137" i="53"/>
  <c r="G1137" i="53"/>
  <c r="H1137" i="53"/>
  <c r="I1137" i="53"/>
  <c r="J1137" i="53"/>
  <c r="C1144" i="53"/>
  <c r="D1144" i="53"/>
  <c r="E1144" i="53"/>
  <c r="F1144" i="53"/>
  <c r="G1144" i="53"/>
  <c r="H1144" i="53"/>
  <c r="I1144" i="53"/>
  <c r="J1144" i="53"/>
  <c r="C1184" i="53"/>
  <c r="D1184" i="53"/>
  <c r="E1184" i="53"/>
  <c r="F1184" i="53"/>
  <c r="G1184" i="53"/>
  <c r="H1184" i="53"/>
  <c r="I1184" i="53"/>
  <c r="J1184" i="53"/>
  <c r="C757" i="53"/>
  <c r="D757" i="53"/>
  <c r="E757" i="53"/>
  <c r="F757" i="53"/>
  <c r="G757" i="53"/>
  <c r="H757" i="53"/>
  <c r="I757" i="53"/>
  <c r="J757" i="53"/>
  <c r="C1073" i="53"/>
  <c r="D1073" i="53"/>
  <c r="E1073" i="53"/>
  <c r="F1073" i="53"/>
  <c r="G1073" i="53"/>
  <c r="H1073" i="53"/>
  <c r="I1073" i="53"/>
  <c r="J1073" i="53"/>
  <c r="C405" i="53"/>
  <c r="D405" i="53"/>
  <c r="E405" i="53"/>
  <c r="F405" i="53"/>
  <c r="G405" i="53"/>
  <c r="H405" i="53"/>
  <c r="I405" i="53"/>
  <c r="J405" i="53"/>
  <c r="C489" i="53"/>
  <c r="D489" i="53"/>
  <c r="E489" i="53"/>
  <c r="F489" i="53"/>
  <c r="G489" i="53"/>
  <c r="H489" i="53"/>
  <c r="I489" i="53"/>
  <c r="J489" i="53"/>
  <c r="C518" i="53"/>
  <c r="D518" i="53"/>
  <c r="E518" i="53"/>
  <c r="F518" i="53"/>
  <c r="G518" i="53"/>
  <c r="H518" i="53"/>
  <c r="I518" i="53"/>
  <c r="J518" i="53"/>
  <c r="C644" i="53"/>
  <c r="D644" i="53"/>
  <c r="E644" i="53"/>
  <c r="F644" i="53"/>
  <c r="G644" i="53"/>
  <c r="H644" i="53"/>
  <c r="I644" i="53"/>
  <c r="J644" i="53"/>
  <c r="C652" i="53"/>
  <c r="D652" i="53"/>
  <c r="E652" i="53"/>
  <c r="F652" i="53"/>
  <c r="G652" i="53"/>
  <c r="H652" i="53"/>
  <c r="I652" i="53"/>
  <c r="J652" i="53"/>
  <c r="C666" i="53"/>
  <c r="D666" i="53"/>
  <c r="E666" i="53"/>
  <c r="F666" i="53"/>
  <c r="G666" i="53"/>
  <c r="H666" i="53"/>
  <c r="I666" i="53"/>
  <c r="J666" i="53"/>
  <c r="C725" i="53"/>
  <c r="D725" i="53"/>
  <c r="E725" i="53"/>
  <c r="F725" i="53"/>
  <c r="G725" i="53"/>
  <c r="H725" i="53"/>
  <c r="I725" i="53"/>
  <c r="J725" i="53"/>
  <c r="C832" i="53"/>
  <c r="D832" i="53"/>
  <c r="E832" i="53"/>
  <c r="F832" i="53"/>
  <c r="G832" i="53"/>
  <c r="H832" i="53"/>
  <c r="I832" i="53"/>
  <c r="J832" i="53"/>
  <c r="C900" i="53"/>
  <c r="D900" i="53"/>
  <c r="E900" i="53"/>
  <c r="F900" i="53"/>
  <c r="G900" i="53"/>
  <c r="H900" i="53"/>
  <c r="I900" i="53"/>
  <c r="J900" i="53"/>
  <c r="C912" i="53"/>
  <c r="D912" i="53"/>
  <c r="E912" i="53"/>
  <c r="F912" i="53"/>
  <c r="G912" i="53"/>
  <c r="H912" i="53"/>
  <c r="I912" i="53"/>
  <c r="J912" i="53"/>
  <c r="C1039" i="53"/>
  <c r="D1039" i="53"/>
  <c r="E1039" i="53"/>
  <c r="F1039" i="53"/>
  <c r="G1039" i="53"/>
  <c r="H1039" i="53"/>
  <c r="I1039" i="53"/>
  <c r="J1039" i="53"/>
  <c r="C1060" i="53"/>
  <c r="D1060" i="53"/>
  <c r="E1060" i="53"/>
  <c r="F1060" i="53"/>
  <c r="G1060" i="53"/>
  <c r="H1060" i="53"/>
  <c r="I1060" i="53"/>
  <c r="J1060" i="53"/>
  <c r="C1210" i="53"/>
  <c r="D1210" i="53"/>
  <c r="E1210" i="53"/>
  <c r="F1210" i="53"/>
  <c r="G1210" i="53"/>
  <c r="H1210" i="53"/>
  <c r="I1210" i="53"/>
  <c r="J1210" i="53"/>
  <c r="C1233" i="53"/>
  <c r="D1233" i="53"/>
  <c r="E1233" i="53"/>
  <c r="F1233" i="53"/>
  <c r="G1233" i="53"/>
  <c r="H1233" i="53"/>
  <c r="I1233" i="53"/>
  <c r="J1233" i="53"/>
  <c r="A147" i="53"/>
  <c r="A269" i="53"/>
  <c r="A281" i="53"/>
  <c r="A294" i="53"/>
  <c r="A309" i="53"/>
  <c r="A321" i="53"/>
  <c r="A333" i="53"/>
  <c r="A345" i="53"/>
  <c r="A357" i="53"/>
  <c r="A373" i="53"/>
  <c r="A386" i="53"/>
  <c r="A546" i="53"/>
  <c r="A589" i="53"/>
  <c r="A687" i="53"/>
  <c r="A707" i="53"/>
  <c r="A794" i="53"/>
  <c r="A800" i="53"/>
  <c r="A811" i="53"/>
  <c r="A106" i="53"/>
  <c r="A411" i="53"/>
  <c r="A520" i="53"/>
  <c r="A726" i="53"/>
  <c r="A848" i="53"/>
  <c r="A863" i="53"/>
  <c r="A919" i="53"/>
  <c r="A927" i="53"/>
  <c r="A13" i="53"/>
  <c r="A10" i="53"/>
  <c r="A680" i="53"/>
  <c r="A677" i="53"/>
  <c r="A876" i="53"/>
  <c r="A1197" i="53"/>
  <c r="A1194" i="53"/>
  <c r="A496" i="53"/>
  <c r="A939" i="53"/>
  <c r="A1077" i="53"/>
  <c r="A1090" i="53"/>
  <c r="A1235" i="53"/>
  <c r="A91" i="53"/>
  <c r="A436" i="53"/>
  <c r="A601" i="53"/>
  <c r="A1040" i="53"/>
  <c r="A1102" i="53"/>
  <c r="A451" i="53"/>
  <c r="A1012" i="53"/>
  <c r="A558" i="53"/>
  <c r="A576" i="53"/>
  <c r="A836" i="53"/>
  <c r="A1126" i="53"/>
  <c r="A1173" i="53"/>
  <c r="A746" i="53"/>
  <c r="A1065" i="53"/>
  <c r="A398" i="53"/>
  <c r="A493" i="53"/>
  <c r="A508" i="53"/>
  <c r="A634" i="53"/>
  <c r="A646" i="53"/>
  <c r="A658" i="53"/>
  <c r="A714" i="53"/>
  <c r="A818" i="53"/>
  <c r="A888" i="53"/>
  <c r="A901" i="53"/>
  <c r="A1024" i="53"/>
  <c r="A1052" i="53"/>
  <c r="A1203" i="53"/>
  <c r="A1230" i="53"/>
  <c r="A58" i="53"/>
  <c r="A78" i="53"/>
  <c r="A18" i="53"/>
  <c r="A40" i="53"/>
  <c r="A979" i="53"/>
  <c r="A992" i="53"/>
  <c r="A1149" i="53"/>
  <c r="A1161" i="53"/>
  <c r="A1114" i="53"/>
  <c r="A966" i="53"/>
  <c r="A951" i="53"/>
  <c r="A472" i="53"/>
  <c r="A534" i="53"/>
  <c r="A622" i="53"/>
  <c r="A764" i="53"/>
  <c r="A149" i="53"/>
  <c r="A161" i="53"/>
  <c r="A173" i="53"/>
  <c r="A185" i="53"/>
  <c r="A197" i="53"/>
  <c r="A210" i="53"/>
  <c r="A223" i="53"/>
  <c r="A235" i="53"/>
  <c r="A255" i="53"/>
  <c r="C120" i="53"/>
  <c r="D120" i="53"/>
  <c r="E120" i="53"/>
  <c r="F120" i="53"/>
  <c r="G120" i="53"/>
  <c r="H120" i="53"/>
  <c r="I120" i="53"/>
  <c r="J120" i="53"/>
  <c r="C58" i="53"/>
  <c r="D58" i="53"/>
  <c r="E58" i="53"/>
  <c r="F58" i="53"/>
  <c r="G58" i="53"/>
  <c r="H58" i="53"/>
  <c r="I58" i="53"/>
  <c r="J58" i="53"/>
  <c r="C78" i="53"/>
  <c r="D78" i="53"/>
  <c r="E78" i="53"/>
  <c r="F78" i="53"/>
  <c r="G78" i="53"/>
  <c r="H78" i="53"/>
  <c r="I78" i="53"/>
  <c r="J78" i="53"/>
  <c r="C18" i="53"/>
  <c r="D18" i="53"/>
  <c r="E18" i="53"/>
  <c r="F18" i="53"/>
  <c r="G18" i="53"/>
  <c r="H18" i="53"/>
  <c r="I18" i="53"/>
  <c r="J18" i="53"/>
  <c r="C40" i="53"/>
  <c r="D40" i="53"/>
  <c r="E40" i="53"/>
  <c r="F40" i="53"/>
  <c r="G40" i="53"/>
  <c r="H40" i="53"/>
  <c r="I40" i="53"/>
  <c r="J40" i="53"/>
  <c r="C979" i="53"/>
  <c r="D979" i="53"/>
  <c r="E979" i="53"/>
  <c r="F979" i="53"/>
  <c r="G979" i="53"/>
  <c r="H979" i="53"/>
  <c r="I979" i="53"/>
  <c r="J979" i="53"/>
  <c r="C992" i="53"/>
  <c r="D992" i="53"/>
  <c r="E992" i="53"/>
  <c r="F992" i="53"/>
  <c r="G992" i="53"/>
  <c r="H992" i="53"/>
  <c r="I992" i="53"/>
  <c r="J992" i="53"/>
  <c r="C1149" i="53"/>
  <c r="D1149" i="53"/>
  <c r="E1149" i="53"/>
  <c r="F1149" i="53"/>
  <c r="G1149" i="53"/>
  <c r="H1149" i="53"/>
  <c r="I1149" i="53"/>
  <c r="J1149" i="53"/>
  <c r="C1161" i="53"/>
  <c r="D1161" i="53"/>
  <c r="E1161" i="53"/>
  <c r="F1161" i="53"/>
  <c r="G1161" i="53"/>
  <c r="H1161" i="53"/>
  <c r="I1161" i="53"/>
  <c r="J1161" i="53"/>
  <c r="C1114" i="53"/>
  <c r="D1114" i="53"/>
  <c r="E1114" i="53"/>
  <c r="F1114" i="53"/>
  <c r="G1114" i="53"/>
  <c r="H1114" i="53"/>
  <c r="I1114" i="53"/>
  <c r="J1114" i="53"/>
  <c r="C966" i="53"/>
  <c r="D966" i="53"/>
  <c r="E966" i="53"/>
  <c r="F966" i="53"/>
  <c r="G966" i="53"/>
  <c r="H966" i="53"/>
  <c r="I966" i="53"/>
  <c r="J966" i="53"/>
  <c r="C951" i="53"/>
  <c r="D951" i="53"/>
  <c r="E951" i="53"/>
  <c r="F951" i="53"/>
  <c r="G951" i="53"/>
  <c r="H951" i="53"/>
  <c r="I951" i="53"/>
  <c r="J951" i="53"/>
  <c r="C472" i="53"/>
  <c r="D472" i="53"/>
  <c r="E472" i="53"/>
  <c r="F472" i="53"/>
  <c r="G472" i="53"/>
  <c r="H472" i="53"/>
  <c r="I472" i="53"/>
  <c r="J472" i="53"/>
  <c r="C534" i="53"/>
  <c r="D534" i="53"/>
  <c r="E534" i="53"/>
  <c r="F534" i="53"/>
  <c r="G534" i="53"/>
  <c r="H534" i="53"/>
  <c r="I534" i="53"/>
  <c r="J534" i="53"/>
  <c r="C622" i="53"/>
  <c r="D622" i="53"/>
  <c r="E622" i="53"/>
  <c r="F622" i="53"/>
  <c r="G622" i="53"/>
  <c r="H622" i="53"/>
  <c r="I622" i="53"/>
  <c r="J622" i="53"/>
  <c r="C764" i="53"/>
  <c r="D764" i="53"/>
  <c r="E764" i="53"/>
  <c r="F764" i="53"/>
  <c r="G764" i="53"/>
  <c r="H764" i="53"/>
  <c r="I764" i="53"/>
  <c r="J764" i="53"/>
  <c r="C149" i="53"/>
  <c r="D149" i="53"/>
  <c r="E149" i="53"/>
  <c r="F149" i="53"/>
  <c r="G149" i="53"/>
  <c r="H149" i="53"/>
  <c r="I149" i="53"/>
  <c r="J149" i="53"/>
  <c r="C161" i="53"/>
  <c r="D161" i="53"/>
  <c r="E161" i="53"/>
  <c r="F161" i="53"/>
  <c r="G161" i="53"/>
  <c r="H161" i="53"/>
  <c r="I161" i="53"/>
  <c r="J161" i="53"/>
  <c r="C173" i="53"/>
  <c r="D173" i="53"/>
  <c r="E173" i="53"/>
  <c r="F173" i="53"/>
  <c r="G173" i="53"/>
  <c r="H173" i="53"/>
  <c r="I173" i="53"/>
  <c r="J173" i="53"/>
  <c r="C185" i="53"/>
  <c r="D185" i="53"/>
  <c r="E185" i="53"/>
  <c r="F185" i="53"/>
  <c r="G185" i="53"/>
  <c r="H185" i="53"/>
  <c r="I185" i="53"/>
  <c r="J185" i="53"/>
  <c r="C197" i="53"/>
  <c r="D197" i="53"/>
  <c r="E197" i="53"/>
  <c r="F197" i="53"/>
  <c r="G197" i="53"/>
  <c r="H197" i="53"/>
  <c r="I197" i="53"/>
  <c r="J197" i="53"/>
  <c r="C210" i="53"/>
  <c r="D210" i="53"/>
  <c r="E210" i="53"/>
  <c r="F210" i="53"/>
  <c r="G210" i="53"/>
  <c r="H210" i="53"/>
  <c r="I210" i="53"/>
  <c r="J210" i="53"/>
  <c r="C223" i="53"/>
  <c r="D223" i="53"/>
  <c r="E223" i="53"/>
  <c r="F223" i="53"/>
  <c r="G223" i="53"/>
  <c r="H223" i="53"/>
  <c r="I223" i="53"/>
  <c r="J223" i="53"/>
  <c r="C235" i="53"/>
  <c r="D235" i="53"/>
  <c r="E235" i="53"/>
  <c r="F235" i="53"/>
  <c r="G235" i="53"/>
  <c r="H235" i="53"/>
  <c r="I235" i="53"/>
  <c r="J235" i="53"/>
  <c r="C255" i="53"/>
  <c r="D255" i="53"/>
  <c r="E255" i="53"/>
  <c r="F255" i="53"/>
  <c r="G255" i="53"/>
  <c r="H255" i="53"/>
  <c r="I255" i="53"/>
  <c r="J255" i="53"/>
  <c r="C269" i="53"/>
  <c r="D269" i="53"/>
  <c r="E269" i="53"/>
  <c r="F269" i="53"/>
  <c r="G269" i="53"/>
  <c r="H269" i="53"/>
  <c r="I269" i="53"/>
  <c r="J269" i="53"/>
  <c r="C281" i="53"/>
  <c r="D281" i="53"/>
  <c r="E281" i="53"/>
  <c r="F281" i="53"/>
  <c r="G281" i="53"/>
  <c r="H281" i="53"/>
  <c r="I281" i="53"/>
  <c r="J281" i="53"/>
  <c r="C294" i="53"/>
  <c r="D294" i="53"/>
  <c r="E294" i="53"/>
  <c r="F294" i="53"/>
  <c r="G294" i="53"/>
  <c r="H294" i="53"/>
  <c r="I294" i="53"/>
  <c r="J294" i="53"/>
  <c r="C309" i="53"/>
  <c r="D309" i="53"/>
  <c r="E309" i="53"/>
  <c r="F309" i="53"/>
  <c r="G309" i="53"/>
  <c r="H309" i="53"/>
  <c r="I309" i="53"/>
  <c r="J309" i="53"/>
  <c r="C321" i="53"/>
  <c r="D321" i="53"/>
  <c r="E321" i="53"/>
  <c r="F321" i="53"/>
  <c r="G321" i="53"/>
  <c r="H321" i="53"/>
  <c r="I321" i="53"/>
  <c r="J321" i="53"/>
  <c r="C333" i="53"/>
  <c r="D333" i="53"/>
  <c r="E333" i="53"/>
  <c r="F333" i="53"/>
  <c r="G333" i="53"/>
  <c r="H333" i="53"/>
  <c r="I333" i="53"/>
  <c r="J333" i="53"/>
  <c r="C345" i="53"/>
  <c r="D345" i="53"/>
  <c r="E345" i="53"/>
  <c r="F345" i="53"/>
  <c r="G345" i="53"/>
  <c r="H345" i="53"/>
  <c r="I345" i="53"/>
  <c r="J345" i="53"/>
  <c r="C357" i="53"/>
  <c r="D357" i="53"/>
  <c r="E357" i="53"/>
  <c r="F357" i="53"/>
  <c r="G357" i="53"/>
  <c r="H357" i="53"/>
  <c r="I357" i="53"/>
  <c r="J357" i="53"/>
  <c r="C373" i="53"/>
  <c r="D373" i="53"/>
  <c r="E373" i="53"/>
  <c r="F373" i="53"/>
  <c r="G373" i="53"/>
  <c r="H373" i="53"/>
  <c r="I373" i="53"/>
  <c r="J373" i="53"/>
  <c r="C386" i="53"/>
  <c r="D386" i="53"/>
  <c r="E386" i="53"/>
  <c r="F386" i="53"/>
  <c r="G386" i="53"/>
  <c r="H386" i="53"/>
  <c r="I386" i="53"/>
  <c r="J386" i="53"/>
  <c r="C546" i="53"/>
  <c r="D546" i="53"/>
  <c r="E546" i="53"/>
  <c r="F546" i="53"/>
  <c r="G546" i="53"/>
  <c r="H546" i="53"/>
  <c r="I546" i="53"/>
  <c r="J546" i="53"/>
  <c r="C589" i="53"/>
  <c r="D589" i="53"/>
  <c r="E589" i="53"/>
  <c r="F589" i="53"/>
  <c r="G589" i="53"/>
  <c r="H589" i="53"/>
  <c r="I589" i="53"/>
  <c r="J589" i="53"/>
  <c r="C687" i="53"/>
  <c r="D687" i="53"/>
  <c r="E687" i="53"/>
  <c r="F687" i="53"/>
  <c r="G687" i="53"/>
  <c r="H687" i="53"/>
  <c r="I687" i="53"/>
  <c r="J687" i="53"/>
  <c r="C707" i="53"/>
  <c r="D707" i="53"/>
  <c r="E707" i="53"/>
  <c r="F707" i="53"/>
  <c r="G707" i="53"/>
  <c r="H707" i="53"/>
  <c r="I707" i="53"/>
  <c r="J707" i="53"/>
  <c r="C794" i="53"/>
  <c r="D794" i="53"/>
  <c r="E794" i="53"/>
  <c r="F794" i="53"/>
  <c r="G794" i="53"/>
  <c r="H794" i="53"/>
  <c r="I794" i="53"/>
  <c r="J794" i="53"/>
  <c r="C800" i="53"/>
  <c r="D800" i="53"/>
  <c r="E800" i="53"/>
  <c r="F800" i="53"/>
  <c r="G800" i="53"/>
  <c r="H800" i="53"/>
  <c r="I800" i="53"/>
  <c r="J800" i="53"/>
  <c r="C811" i="53"/>
  <c r="D811" i="53"/>
  <c r="E811" i="53"/>
  <c r="F811" i="53"/>
  <c r="G811" i="53"/>
  <c r="H811" i="53"/>
  <c r="I811" i="53"/>
  <c r="J811" i="53"/>
  <c r="C106" i="53"/>
  <c r="D106" i="53"/>
  <c r="E106" i="53"/>
  <c r="F106" i="53"/>
  <c r="G106" i="53"/>
  <c r="H106" i="53"/>
  <c r="I106" i="53"/>
  <c r="J106" i="53"/>
  <c r="C411" i="53"/>
  <c r="D411" i="53"/>
  <c r="E411" i="53"/>
  <c r="F411" i="53"/>
  <c r="G411" i="53"/>
  <c r="H411" i="53"/>
  <c r="I411" i="53"/>
  <c r="J411" i="53"/>
  <c r="C520" i="53"/>
  <c r="D520" i="53"/>
  <c r="E520" i="53"/>
  <c r="F520" i="53"/>
  <c r="G520" i="53"/>
  <c r="H520" i="53"/>
  <c r="I520" i="53"/>
  <c r="J520" i="53"/>
  <c r="C726" i="53"/>
  <c r="D726" i="53"/>
  <c r="E726" i="53"/>
  <c r="F726" i="53"/>
  <c r="G726" i="53"/>
  <c r="H726" i="53"/>
  <c r="I726" i="53"/>
  <c r="J726" i="53"/>
  <c r="C848" i="53"/>
  <c r="D848" i="53"/>
  <c r="E848" i="53"/>
  <c r="F848" i="53"/>
  <c r="G848" i="53"/>
  <c r="H848" i="53"/>
  <c r="I848" i="53"/>
  <c r="J848" i="53"/>
  <c r="C863" i="53"/>
  <c r="D863" i="53"/>
  <c r="E863" i="53"/>
  <c r="F863" i="53"/>
  <c r="G863" i="53"/>
  <c r="H863" i="53"/>
  <c r="I863" i="53"/>
  <c r="J863" i="53"/>
  <c r="C919" i="53"/>
  <c r="D919" i="53"/>
  <c r="E919" i="53"/>
  <c r="F919" i="53"/>
  <c r="G919" i="53"/>
  <c r="H919" i="53"/>
  <c r="I919" i="53"/>
  <c r="J919" i="53"/>
  <c r="C927" i="53"/>
  <c r="D927" i="53"/>
  <c r="E927" i="53"/>
  <c r="F927" i="53"/>
  <c r="G927" i="53"/>
  <c r="H927" i="53"/>
  <c r="I927" i="53"/>
  <c r="J927" i="53"/>
  <c r="C13" i="53"/>
  <c r="D13" i="53"/>
  <c r="E13" i="53"/>
  <c r="F13" i="53"/>
  <c r="G13" i="53"/>
  <c r="H13" i="53"/>
  <c r="I13" i="53"/>
  <c r="J13" i="53"/>
  <c r="C10" i="53"/>
  <c r="D10" i="53"/>
  <c r="E10" i="53"/>
  <c r="F10" i="53"/>
  <c r="G10" i="53"/>
  <c r="H10" i="53"/>
  <c r="I10" i="53"/>
  <c r="J10" i="53"/>
  <c r="C680" i="53"/>
  <c r="D680" i="53"/>
  <c r="E680" i="53"/>
  <c r="F680" i="53"/>
  <c r="G680" i="53"/>
  <c r="H680" i="53"/>
  <c r="I680" i="53"/>
  <c r="J680" i="53"/>
  <c r="C677" i="53"/>
  <c r="D677" i="53"/>
  <c r="E677" i="53"/>
  <c r="F677" i="53"/>
  <c r="G677" i="53"/>
  <c r="H677" i="53"/>
  <c r="I677" i="53"/>
  <c r="J677" i="53"/>
  <c r="C876" i="53"/>
  <c r="D876" i="53"/>
  <c r="E876" i="53"/>
  <c r="F876" i="53"/>
  <c r="G876" i="53"/>
  <c r="H876" i="53"/>
  <c r="I876" i="53"/>
  <c r="J876" i="53"/>
  <c r="C1197" i="53"/>
  <c r="D1197" i="53"/>
  <c r="E1197" i="53"/>
  <c r="F1197" i="53"/>
  <c r="G1197" i="53"/>
  <c r="H1197" i="53"/>
  <c r="I1197" i="53"/>
  <c r="J1197" i="53"/>
  <c r="C1194" i="53"/>
  <c r="D1194" i="53"/>
  <c r="E1194" i="53"/>
  <c r="F1194" i="53"/>
  <c r="G1194" i="53"/>
  <c r="H1194" i="53"/>
  <c r="I1194" i="53"/>
  <c r="J1194" i="53"/>
  <c r="C496" i="53"/>
  <c r="D496" i="53"/>
  <c r="E496" i="53"/>
  <c r="F496" i="53"/>
  <c r="G496" i="53"/>
  <c r="H496" i="53"/>
  <c r="I496" i="53"/>
  <c r="J496" i="53"/>
  <c r="C939" i="53"/>
  <c r="D939" i="53"/>
  <c r="E939" i="53"/>
  <c r="F939" i="53"/>
  <c r="G939" i="53"/>
  <c r="H939" i="53"/>
  <c r="I939" i="53"/>
  <c r="J939" i="53"/>
  <c r="C1077" i="53"/>
  <c r="D1077" i="53"/>
  <c r="E1077" i="53"/>
  <c r="F1077" i="53"/>
  <c r="G1077" i="53"/>
  <c r="H1077" i="53"/>
  <c r="I1077" i="53"/>
  <c r="J1077" i="53"/>
  <c r="C1090" i="53"/>
  <c r="D1090" i="53"/>
  <c r="E1090" i="53"/>
  <c r="F1090" i="53"/>
  <c r="G1090" i="53"/>
  <c r="H1090" i="53"/>
  <c r="I1090" i="53"/>
  <c r="J1090" i="53"/>
  <c r="C1235" i="53"/>
  <c r="D1235" i="53"/>
  <c r="E1235" i="53"/>
  <c r="F1235" i="53"/>
  <c r="G1235" i="53"/>
  <c r="H1235" i="53"/>
  <c r="I1235" i="53"/>
  <c r="J1235" i="53"/>
  <c r="C91" i="53"/>
  <c r="D91" i="53"/>
  <c r="E91" i="53"/>
  <c r="F91" i="53"/>
  <c r="G91" i="53"/>
  <c r="H91" i="53"/>
  <c r="I91" i="53"/>
  <c r="J91" i="53"/>
  <c r="C436" i="53"/>
  <c r="D436" i="53"/>
  <c r="E436" i="53"/>
  <c r="F436" i="53"/>
  <c r="G436" i="53"/>
  <c r="H436" i="53"/>
  <c r="I436" i="53"/>
  <c r="J436" i="53"/>
  <c r="C601" i="53"/>
  <c r="D601" i="53"/>
  <c r="E601" i="53"/>
  <c r="F601" i="53"/>
  <c r="G601" i="53"/>
  <c r="H601" i="53"/>
  <c r="I601" i="53"/>
  <c r="J601" i="53"/>
  <c r="C1040" i="53"/>
  <c r="D1040" i="53"/>
  <c r="E1040" i="53"/>
  <c r="F1040" i="53"/>
  <c r="G1040" i="53"/>
  <c r="H1040" i="53"/>
  <c r="I1040" i="53"/>
  <c r="J1040" i="53"/>
  <c r="C1102" i="53"/>
  <c r="D1102" i="53"/>
  <c r="E1102" i="53"/>
  <c r="F1102" i="53"/>
  <c r="G1102" i="53"/>
  <c r="H1102" i="53"/>
  <c r="I1102" i="53"/>
  <c r="J1102" i="53"/>
  <c r="C451" i="53"/>
  <c r="D451" i="53"/>
  <c r="E451" i="53"/>
  <c r="F451" i="53"/>
  <c r="G451" i="53"/>
  <c r="H451" i="53"/>
  <c r="I451" i="53"/>
  <c r="J451" i="53"/>
  <c r="C1012" i="53"/>
  <c r="D1012" i="53"/>
  <c r="E1012" i="53"/>
  <c r="F1012" i="53"/>
  <c r="G1012" i="53"/>
  <c r="H1012" i="53"/>
  <c r="I1012" i="53"/>
  <c r="J1012" i="53"/>
  <c r="C558" i="53"/>
  <c r="D558" i="53"/>
  <c r="E558" i="53"/>
  <c r="F558" i="53"/>
  <c r="G558" i="53"/>
  <c r="H558" i="53"/>
  <c r="I558" i="53"/>
  <c r="J558" i="53"/>
  <c r="C576" i="53"/>
  <c r="D576" i="53"/>
  <c r="E576" i="53"/>
  <c r="F576" i="53"/>
  <c r="G576" i="53"/>
  <c r="H576" i="53"/>
  <c r="I576" i="53"/>
  <c r="J576" i="53"/>
  <c r="C836" i="53"/>
  <c r="D836" i="53"/>
  <c r="E836" i="53"/>
  <c r="F836" i="53"/>
  <c r="G836" i="53"/>
  <c r="H836" i="53"/>
  <c r="I836" i="53"/>
  <c r="J836" i="53"/>
  <c r="C1126" i="53"/>
  <c r="D1126" i="53"/>
  <c r="E1126" i="53"/>
  <c r="F1126" i="53"/>
  <c r="G1126" i="53"/>
  <c r="H1126" i="53"/>
  <c r="I1126" i="53"/>
  <c r="J1126" i="53"/>
  <c r="C1173" i="53"/>
  <c r="D1173" i="53"/>
  <c r="E1173" i="53"/>
  <c r="F1173" i="53"/>
  <c r="G1173" i="53"/>
  <c r="H1173" i="53"/>
  <c r="I1173" i="53"/>
  <c r="J1173" i="53"/>
  <c r="C746" i="53"/>
  <c r="D746" i="53"/>
  <c r="E746" i="53"/>
  <c r="F746" i="53"/>
  <c r="G746" i="53"/>
  <c r="H746" i="53"/>
  <c r="I746" i="53"/>
  <c r="J746" i="53"/>
  <c r="C1065" i="53"/>
  <c r="D1065" i="53"/>
  <c r="E1065" i="53"/>
  <c r="F1065" i="53"/>
  <c r="G1065" i="53"/>
  <c r="H1065" i="53"/>
  <c r="I1065" i="53"/>
  <c r="J1065" i="53"/>
  <c r="C398" i="53"/>
  <c r="D398" i="53"/>
  <c r="E398" i="53"/>
  <c r="F398" i="53"/>
  <c r="G398" i="53"/>
  <c r="H398" i="53"/>
  <c r="I398" i="53"/>
  <c r="J398" i="53"/>
  <c r="C493" i="53"/>
  <c r="D493" i="53"/>
  <c r="E493" i="53"/>
  <c r="F493" i="53"/>
  <c r="G493" i="53"/>
  <c r="H493" i="53"/>
  <c r="I493" i="53"/>
  <c r="J493" i="53"/>
  <c r="C508" i="53"/>
  <c r="D508" i="53"/>
  <c r="E508" i="53"/>
  <c r="F508" i="53"/>
  <c r="G508" i="53"/>
  <c r="H508" i="53"/>
  <c r="I508" i="53"/>
  <c r="J508" i="53"/>
  <c r="C634" i="53"/>
  <c r="D634" i="53"/>
  <c r="E634" i="53"/>
  <c r="F634" i="53"/>
  <c r="G634" i="53"/>
  <c r="H634" i="53"/>
  <c r="I634" i="53"/>
  <c r="J634" i="53"/>
  <c r="C646" i="53"/>
  <c r="D646" i="53"/>
  <c r="E646" i="53"/>
  <c r="F646" i="53"/>
  <c r="G646" i="53"/>
  <c r="H646" i="53"/>
  <c r="I646" i="53"/>
  <c r="J646" i="53"/>
  <c r="C658" i="53"/>
  <c r="D658" i="53"/>
  <c r="E658" i="53"/>
  <c r="F658" i="53"/>
  <c r="G658" i="53"/>
  <c r="H658" i="53"/>
  <c r="I658" i="53"/>
  <c r="J658" i="53"/>
  <c r="C714" i="53"/>
  <c r="D714" i="53"/>
  <c r="E714" i="53"/>
  <c r="F714" i="53"/>
  <c r="G714" i="53"/>
  <c r="H714" i="53"/>
  <c r="I714" i="53"/>
  <c r="J714" i="53"/>
  <c r="C818" i="53"/>
  <c r="D818" i="53"/>
  <c r="E818" i="53"/>
  <c r="F818" i="53"/>
  <c r="G818" i="53"/>
  <c r="H818" i="53"/>
  <c r="I818" i="53"/>
  <c r="J818" i="53"/>
  <c r="C888" i="53"/>
  <c r="D888" i="53"/>
  <c r="E888" i="53"/>
  <c r="F888" i="53"/>
  <c r="G888" i="53"/>
  <c r="H888" i="53"/>
  <c r="I888" i="53"/>
  <c r="J888" i="53"/>
  <c r="C901" i="53"/>
  <c r="D901" i="53"/>
  <c r="E901" i="53"/>
  <c r="F901" i="53"/>
  <c r="G901" i="53"/>
  <c r="H901" i="53"/>
  <c r="I901" i="53"/>
  <c r="J901" i="53"/>
  <c r="C1024" i="53"/>
  <c r="D1024" i="53"/>
  <c r="E1024" i="53"/>
  <c r="F1024" i="53"/>
  <c r="G1024" i="53"/>
  <c r="H1024" i="53"/>
  <c r="I1024" i="53"/>
  <c r="J1024" i="53"/>
  <c r="C1052" i="53"/>
  <c r="D1052" i="53"/>
  <c r="E1052" i="53"/>
  <c r="F1052" i="53"/>
  <c r="G1052" i="53"/>
  <c r="H1052" i="53"/>
  <c r="I1052" i="53"/>
  <c r="J1052" i="53"/>
  <c r="C1203" i="53"/>
  <c r="D1203" i="53"/>
  <c r="E1203" i="53"/>
  <c r="F1203" i="53"/>
  <c r="G1203" i="53"/>
  <c r="H1203" i="53"/>
  <c r="I1203" i="53"/>
  <c r="J1203" i="53"/>
  <c r="C1230" i="53"/>
  <c r="D1230" i="53"/>
  <c r="E1230" i="53"/>
  <c r="F1230" i="53"/>
  <c r="G1230" i="53"/>
  <c r="H1230" i="53"/>
  <c r="I1230" i="53"/>
  <c r="J1230" i="53"/>
  <c r="A120" i="53"/>
  <c r="A1225" i="53"/>
  <c r="C218" i="53"/>
  <c r="D218" i="53"/>
  <c r="E218" i="53"/>
  <c r="F218" i="53"/>
  <c r="G218" i="53"/>
  <c r="H218" i="53"/>
  <c r="I218" i="53"/>
  <c r="J218" i="53"/>
  <c r="C1225" i="53"/>
  <c r="D1225" i="53"/>
  <c r="E1225" i="53"/>
  <c r="F1225" i="53"/>
  <c r="G1225" i="53"/>
  <c r="H1225" i="53"/>
  <c r="I1225" i="53"/>
  <c r="J1225" i="53"/>
  <c r="A218" i="53"/>
  <c r="A63" i="53"/>
  <c r="A83" i="53"/>
  <c r="A24" i="53"/>
  <c r="A47" i="53"/>
  <c r="A985" i="53"/>
  <c r="A1004" i="53"/>
  <c r="A1156" i="53"/>
  <c r="A1168" i="53"/>
  <c r="A1120" i="53"/>
  <c r="A973" i="53"/>
  <c r="A958" i="53"/>
  <c r="A479" i="53"/>
  <c r="A541" i="53"/>
  <c r="A629" i="53"/>
  <c r="A768" i="53"/>
  <c r="A155" i="53"/>
  <c r="A167" i="53"/>
  <c r="A179" i="53"/>
  <c r="A191" i="53"/>
  <c r="A205" i="53"/>
  <c r="A222" i="53"/>
  <c r="A229" i="53"/>
  <c r="A242" i="53"/>
  <c r="A261" i="53"/>
  <c r="A275" i="53"/>
  <c r="A288" i="53"/>
  <c r="A303" i="53"/>
  <c r="A320" i="53"/>
  <c r="A327" i="53"/>
  <c r="A340" i="53"/>
  <c r="A355" i="53"/>
  <c r="A362" i="53"/>
  <c r="A380" i="53"/>
  <c r="A392" i="53"/>
  <c r="A552" i="53"/>
  <c r="A595" i="53"/>
  <c r="A694" i="53"/>
  <c r="A705" i="53"/>
  <c r="A798" i="53"/>
  <c r="A799" i="53"/>
  <c r="A804" i="53"/>
  <c r="A810" i="53"/>
  <c r="A113" i="53"/>
  <c r="A421" i="53"/>
  <c r="A526" i="53"/>
  <c r="A737" i="53"/>
  <c r="A856" i="53"/>
  <c r="A871" i="53"/>
  <c r="A925" i="53"/>
  <c r="A934" i="53"/>
  <c r="A15" i="53"/>
  <c r="A12" i="53"/>
  <c r="A682" i="53"/>
  <c r="A679" i="53"/>
  <c r="A883" i="53"/>
  <c r="A1199" i="53"/>
  <c r="A1196" i="53"/>
  <c r="A503" i="53"/>
  <c r="A946" i="53"/>
  <c r="A1084" i="53"/>
  <c r="A1097" i="53"/>
  <c r="A1248" i="53"/>
  <c r="A99" i="53"/>
  <c r="A446" i="53"/>
  <c r="A611" i="53"/>
  <c r="A1047" i="53"/>
  <c r="A1109" i="53"/>
  <c r="A465" i="53"/>
  <c r="A1018" i="53"/>
  <c r="A570" i="53"/>
  <c r="A581" i="53"/>
  <c r="A842" i="53"/>
  <c r="A1136" i="53"/>
  <c r="A1178" i="53"/>
  <c r="A756" i="53"/>
  <c r="A1072" i="53"/>
  <c r="A404" i="53"/>
  <c r="A494" i="53"/>
  <c r="A514" i="53"/>
  <c r="A643" i="53"/>
  <c r="A657" i="53"/>
  <c r="A665" i="53"/>
  <c r="A721" i="53"/>
  <c r="A831" i="53"/>
  <c r="A894" i="53"/>
  <c r="A907" i="53"/>
  <c r="A1033" i="53"/>
  <c r="A1059" i="53"/>
  <c r="A1209" i="53"/>
  <c r="A1216" i="53"/>
  <c r="C134" i="53"/>
  <c r="D134" i="53"/>
  <c r="E134" i="53"/>
  <c r="F134" i="53"/>
  <c r="G134" i="53"/>
  <c r="H134" i="53"/>
  <c r="I134" i="53"/>
  <c r="J134" i="53"/>
  <c r="C63" i="53"/>
  <c r="D63" i="53"/>
  <c r="E63" i="53"/>
  <c r="F63" i="53"/>
  <c r="G63" i="53"/>
  <c r="H63" i="53"/>
  <c r="I63" i="53"/>
  <c r="J63" i="53"/>
  <c r="C83" i="53"/>
  <c r="D83" i="53"/>
  <c r="E83" i="53"/>
  <c r="F83" i="53"/>
  <c r="G83" i="53"/>
  <c r="H83" i="53"/>
  <c r="I83" i="53"/>
  <c r="J83" i="53"/>
  <c r="C24" i="53"/>
  <c r="D24" i="53"/>
  <c r="E24" i="53"/>
  <c r="F24" i="53"/>
  <c r="G24" i="53"/>
  <c r="H24" i="53"/>
  <c r="I24" i="53"/>
  <c r="J24" i="53"/>
  <c r="C47" i="53"/>
  <c r="D47" i="53"/>
  <c r="E47" i="53"/>
  <c r="F47" i="53"/>
  <c r="G47" i="53"/>
  <c r="H47" i="53"/>
  <c r="I47" i="53"/>
  <c r="J47" i="53"/>
  <c r="C985" i="53"/>
  <c r="D985" i="53"/>
  <c r="E985" i="53"/>
  <c r="F985" i="53"/>
  <c r="G985" i="53"/>
  <c r="H985" i="53"/>
  <c r="I985" i="53"/>
  <c r="J985" i="53"/>
  <c r="C1004" i="53"/>
  <c r="D1004" i="53"/>
  <c r="E1004" i="53"/>
  <c r="F1004" i="53"/>
  <c r="G1004" i="53"/>
  <c r="H1004" i="53"/>
  <c r="I1004" i="53"/>
  <c r="J1004" i="53"/>
  <c r="C1156" i="53"/>
  <c r="D1156" i="53"/>
  <c r="E1156" i="53"/>
  <c r="F1156" i="53"/>
  <c r="G1156" i="53"/>
  <c r="H1156" i="53"/>
  <c r="I1156" i="53"/>
  <c r="J1156" i="53"/>
  <c r="C1168" i="53"/>
  <c r="D1168" i="53"/>
  <c r="E1168" i="53"/>
  <c r="F1168" i="53"/>
  <c r="G1168" i="53"/>
  <c r="H1168" i="53"/>
  <c r="I1168" i="53"/>
  <c r="J1168" i="53"/>
  <c r="C1120" i="53"/>
  <c r="D1120" i="53"/>
  <c r="E1120" i="53"/>
  <c r="F1120" i="53"/>
  <c r="G1120" i="53"/>
  <c r="H1120" i="53"/>
  <c r="I1120" i="53"/>
  <c r="J1120" i="53"/>
  <c r="C973" i="53"/>
  <c r="D973" i="53"/>
  <c r="E973" i="53"/>
  <c r="F973" i="53"/>
  <c r="G973" i="53"/>
  <c r="H973" i="53"/>
  <c r="I973" i="53"/>
  <c r="J973" i="53"/>
  <c r="C958" i="53"/>
  <c r="D958" i="53"/>
  <c r="E958" i="53"/>
  <c r="F958" i="53"/>
  <c r="G958" i="53"/>
  <c r="H958" i="53"/>
  <c r="I958" i="53"/>
  <c r="J958" i="53"/>
  <c r="C479" i="53"/>
  <c r="D479" i="53"/>
  <c r="E479" i="53"/>
  <c r="F479" i="53"/>
  <c r="G479" i="53"/>
  <c r="H479" i="53"/>
  <c r="I479" i="53"/>
  <c r="J479" i="53"/>
  <c r="C541" i="53"/>
  <c r="D541" i="53"/>
  <c r="E541" i="53"/>
  <c r="F541" i="53"/>
  <c r="G541" i="53"/>
  <c r="H541" i="53"/>
  <c r="I541" i="53"/>
  <c r="J541" i="53"/>
  <c r="C629" i="53"/>
  <c r="D629" i="53"/>
  <c r="E629" i="53"/>
  <c r="F629" i="53"/>
  <c r="G629" i="53"/>
  <c r="H629" i="53"/>
  <c r="I629" i="53"/>
  <c r="J629" i="53"/>
  <c r="C768" i="53"/>
  <c r="D768" i="53"/>
  <c r="E768" i="53"/>
  <c r="F768" i="53"/>
  <c r="G768" i="53"/>
  <c r="H768" i="53"/>
  <c r="I768" i="53"/>
  <c r="J768" i="53"/>
  <c r="C155" i="53"/>
  <c r="D155" i="53"/>
  <c r="E155" i="53"/>
  <c r="F155" i="53"/>
  <c r="G155" i="53"/>
  <c r="H155" i="53"/>
  <c r="I155" i="53"/>
  <c r="J155" i="53"/>
  <c r="C167" i="53"/>
  <c r="D167" i="53"/>
  <c r="E167" i="53"/>
  <c r="F167" i="53"/>
  <c r="G167" i="53"/>
  <c r="H167" i="53"/>
  <c r="I167" i="53"/>
  <c r="J167" i="53"/>
  <c r="C179" i="53"/>
  <c r="D179" i="53"/>
  <c r="E179" i="53"/>
  <c r="F179" i="53"/>
  <c r="G179" i="53"/>
  <c r="H179" i="53"/>
  <c r="I179" i="53"/>
  <c r="J179" i="53"/>
  <c r="C191" i="53"/>
  <c r="D191" i="53"/>
  <c r="E191" i="53"/>
  <c r="F191" i="53"/>
  <c r="G191" i="53"/>
  <c r="H191" i="53"/>
  <c r="I191" i="53"/>
  <c r="J191" i="53"/>
  <c r="C205" i="53"/>
  <c r="D205" i="53"/>
  <c r="E205" i="53"/>
  <c r="F205" i="53"/>
  <c r="G205" i="53"/>
  <c r="H205" i="53"/>
  <c r="I205" i="53"/>
  <c r="J205" i="53"/>
  <c r="C222" i="53"/>
  <c r="D222" i="53"/>
  <c r="E222" i="53"/>
  <c r="F222" i="53"/>
  <c r="G222" i="53"/>
  <c r="H222" i="53"/>
  <c r="I222" i="53"/>
  <c r="J222" i="53"/>
  <c r="C229" i="53"/>
  <c r="D229" i="53"/>
  <c r="E229" i="53"/>
  <c r="F229" i="53"/>
  <c r="G229" i="53"/>
  <c r="H229" i="53"/>
  <c r="I229" i="53"/>
  <c r="J229" i="53"/>
  <c r="C242" i="53"/>
  <c r="D242" i="53"/>
  <c r="E242" i="53"/>
  <c r="F242" i="53"/>
  <c r="G242" i="53"/>
  <c r="H242" i="53"/>
  <c r="I242" i="53"/>
  <c r="J242" i="53"/>
  <c r="C261" i="53"/>
  <c r="D261" i="53"/>
  <c r="E261" i="53"/>
  <c r="F261" i="53"/>
  <c r="G261" i="53"/>
  <c r="H261" i="53"/>
  <c r="I261" i="53"/>
  <c r="J261" i="53"/>
  <c r="C275" i="53"/>
  <c r="D275" i="53"/>
  <c r="E275" i="53"/>
  <c r="F275" i="53"/>
  <c r="G275" i="53"/>
  <c r="H275" i="53"/>
  <c r="I275" i="53"/>
  <c r="J275" i="53"/>
  <c r="C288" i="53"/>
  <c r="D288" i="53"/>
  <c r="E288" i="53"/>
  <c r="F288" i="53"/>
  <c r="G288" i="53"/>
  <c r="H288" i="53"/>
  <c r="I288" i="53"/>
  <c r="J288" i="53"/>
  <c r="C303" i="53"/>
  <c r="D303" i="53"/>
  <c r="E303" i="53"/>
  <c r="F303" i="53"/>
  <c r="G303" i="53"/>
  <c r="H303" i="53"/>
  <c r="I303" i="53"/>
  <c r="J303" i="53"/>
  <c r="C320" i="53"/>
  <c r="D320" i="53"/>
  <c r="E320" i="53"/>
  <c r="F320" i="53"/>
  <c r="G320" i="53"/>
  <c r="H320" i="53"/>
  <c r="I320" i="53"/>
  <c r="J320" i="53"/>
  <c r="C327" i="53"/>
  <c r="D327" i="53"/>
  <c r="E327" i="53"/>
  <c r="F327" i="53"/>
  <c r="G327" i="53"/>
  <c r="H327" i="53"/>
  <c r="I327" i="53"/>
  <c r="J327" i="53"/>
  <c r="C340" i="53"/>
  <c r="D340" i="53"/>
  <c r="E340" i="53"/>
  <c r="F340" i="53"/>
  <c r="G340" i="53"/>
  <c r="H340" i="53"/>
  <c r="I340" i="53"/>
  <c r="J340" i="53"/>
  <c r="C355" i="53"/>
  <c r="D355" i="53"/>
  <c r="E355" i="53"/>
  <c r="F355" i="53"/>
  <c r="G355" i="53"/>
  <c r="H355" i="53"/>
  <c r="I355" i="53"/>
  <c r="J355" i="53"/>
  <c r="C362" i="53"/>
  <c r="D362" i="53"/>
  <c r="E362" i="53"/>
  <c r="F362" i="53"/>
  <c r="G362" i="53"/>
  <c r="H362" i="53"/>
  <c r="I362" i="53"/>
  <c r="J362" i="53"/>
  <c r="C380" i="53"/>
  <c r="D380" i="53"/>
  <c r="E380" i="53"/>
  <c r="F380" i="53"/>
  <c r="G380" i="53"/>
  <c r="H380" i="53"/>
  <c r="I380" i="53"/>
  <c r="J380" i="53"/>
  <c r="C392" i="53"/>
  <c r="D392" i="53"/>
  <c r="E392" i="53"/>
  <c r="F392" i="53"/>
  <c r="G392" i="53"/>
  <c r="H392" i="53"/>
  <c r="I392" i="53"/>
  <c r="J392" i="53"/>
  <c r="C552" i="53"/>
  <c r="D552" i="53"/>
  <c r="E552" i="53"/>
  <c r="F552" i="53"/>
  <c r="G552" i="53"/>
  <c r="H552" i="53"/>
  <c r="I552" i="53"/>
  <c r="J552" i="53"/>
  <c r="C595" i="53"/>
  <c r="D595" i="53"/>
  <c r="E595" i="53"/>
  <c r="F595" i="53"/>
  <c r="G595" i="53"/>
  <c r="H595" i="53"/>
  <c r="I595" i="53"/>
  <c r="J595" i="53"/>
  <c r="C694" i="53"/>
  <c r="D694" i="53"/>
  <c r="E694" i="53"/>
  <c r="F694" i="53"/>
  <c r="G694" i="53"/>
  <c r="H694" i="53"/>
  <c r="I694" i="53"/>
  <c r="J694" i="53"/>
  <c r="C705" i="53"/>
  <c r="D705" i="53"/>
  <c r="E705" i="53"/>
  <c r="F705" i="53"/>
  <c r="G705" i="53"/>
  <c r="H705" i="53"/>
  <c r="I705" i="53"/>
  <c r="J705" i="53"/>
  <c r="C798" i="53"/>
  <c r="D798" i="53"/>
  <c r="E798" i="53"/>
  <c r="F798" i="53"/>
  <c r="G798" i="53"/>
  <c r="H798" i="53"/>
  <c r="I798" i="53"/>
  <c r="J798" i="53"/>
  <c r="C799" i="53"/>
  <c r="D799" i="53"/>
  <c r="E799" i="53"/>
  <c r="F799" i="53"/>
  <c r="G799" i="53"/>
  <c r="H799" i="53"/>
  <c r="I799" i="53"/>
  <c r="J799" i="53"/>
  <c r="C804" i="53"/>
  <c r="D804" i="53"/>
  <c r="E804" i="53"/>
  <c r="F804" i="53"/>
  <c r="G804" i="53"/>
  <c r="H804" i="53"/>
  <c r="I804" i="53"/>
  <c r="J804" i="53"/>
  <c r="C810" i="53"/>
  <c r="D810" i="53"/>
  <c r="E810" i="53"/>
  <c r="F810" i="53"/>
  <c r="G810" i="53"/>
  <c r="H810" i="53"/>
  <c r="I810" i="53"/>
  <c r="J810" i="53"/>
  <c r="C113" i="53"/>
  <c r="D113" i="53"/>
  <c r="E113" i="53"/>
  <c r="F113" i="53"/>
  <c r="G113" i="53"/>
  <c r="H113" i="53"/>
  <c r="I113" i="53"/>
  <c r="J113" i="53"/>
  <c r="C421" i="53"/>
  <c r="D421" i="53"/>
  <c r="E421" i="53"/>
  <c r="F421" i="53"/>
  <c r="G421" i="53"/>
  <c r="H421" i="53"/>
  <c r="I421" i="53"/>
  <c r="J421" i="53"/>
  <c r="C526" i="53"/>
  <c r="D526" i="53"/>
  <c r="E526" i="53"/>
  <c r="F526" i="53"/>
  <c r="G526" i="53"/>
  <c r="H526" i="53"/>
  <c r="I526" i="53"/>
  <c r="J526" i="53"/>
  <c r="C737" i="53"/>
  <c r="D737" i="53"/>
  <c r="E737" i="53"/>
  <c r="F737" i="53"/>
  <c r="G737" i="53"/>
  <c r="H737" i="53"/>
  <c r="I737" i="53"/>
  <c r="J737" i="53"/>
  <c r="C856" i="53"/>
  <c r="D856" i="53"/>
  <c r="E856" i="53"/>
  <c r="F856" i="53"/>
  <c r="G856" i="53"/>
  <c r="H856" i="53"/>
  <c r="I856" i="53"/>
  <c r="J856" i="53"/>
  <c r="C871" i="53"/>
  <c r="D871" i="53"/>
  <c r="E871" i="53"/>
  <c r="F871" i="53"/>
  <c r="G871" i="53"/>
  <c r="H871" i="53"/>
  <c r="I871" i="53"/>
  <c r="J871" i="53"/>
  <c r="C925" i="53"/>
  <c r="D925" i="53"/>
  <c r="E925" i="53"/>
  <c r="F925" i="53"/>
  <c r="G925" i="53"/>
  <c r="H925" i="53"/>
  <c r="I925" i="53"/>
  <c r="J925" i="53"/>
  <c r="C934" i="53"/>
  <c r="D934" i="53"/>
  <c r="E934" i="53"/>
  <c r="F934" i="53"/>
  <c r="G934" i="53"/>
  <c r="H934" i="53"/>
  <c r="I934" i="53"/>
  <c r="J934" i="53"/>
  <c r="C15" i="53"/>
  <c r="D15" i="53"/>
  <c r="E15" i="53"/>
  <c r="F15" i="53"/>
  <c r="G15" i="53"/>
  <c r="H15" i="53"/>
  <c r="I15" i="53"/>
  <c r="J15" i="53"/>
  <c r="C12" i="53"/>
  <c r="D12" i="53"/>
  <c r="E12" i="53"/>
  <c r="F12" i="53"/>
  <c r="G12" i="53"/>
  <c r="H12" i="53"/>
  <c r="I12" i="53"/>
  <c r="J12" i="53"/>
  <c r="C682" i="53"/>
  <c r="D682" i="53"/>
  <c r="E682" i="53"/>
  <c r="F682" i="53"/>
  <c r="G682" i="53"/>
  <c r="H682" i="53"/>
  <c r="I682" i="53"/>
  <c r="J682" i="53"/>
  <c r="C679" i="53"/>
  <c r="D679" i="53"/>
  <c r="E679" i="53"/>
  <c r="F679" i="53"/>
  <c r="G679" i="53"/>
  <c r="H679" i="53"/>
  <c r="I679" i="53"/>
  <c r="J679" i="53"/>
  <c r="C883" i="53"/>
  <c r="D883" i="53"/>
  <c r="E883" i="53"/>
  <c r="F883" i="53"/>
  <c r="G883" i="53"/>
  <c r="H883" i="53"/>
  <c r="I883" i="53"/>
  <c r="J883" i="53"/>
  <c r="C1199" i="53"/>
  <c r="D1199" i="53"/>
  <c r="E1199" i="53"/>
  <c r="F1199" i="53"/>
  <c r="G1199" i="53"/>
  <c r="H1199" i="53"/>
  <c r="I1199" i="53"/>
  <c r="J1199" i="53"/>
  <c r="C1196" i="53"/>
  <c r="D1196" i="53"/>
  <c r="E1196" i="53"/>
  <c r="F1196" i="53"/>
  <c r="G1196" i="53"/>
  <c r="H1196" i="53"/>
  <c r="I1196" i="53"/>
  <c r="J1196" i="53"/>
  <c r="C503" i="53"/>
  <c r="D503" i="53"/>
  <c r="E503" i="53"/>
  <c r="F503" i="53"/>
  <c r="G503" i="53"/>
  <c r="H503" i="53"/>
  <c r="I503" i="53"/>
  <c r="J503" i="53"/>
  <c r="C946" i="53"/>
  <c r="D946" i="53"/>
  <c r="E946" i="53"/>
  <c r="F946" i="53"/>
  <c r="G946" i="53"/>
  <c r="H946" i="53"/>
  <c r="I946" i="53"/>
  <c r="J946" i="53"/>
  <c r="C1084" i="53"/>
  <c r="D1084" i="53"/>
  <c r="E1084" i="53"/>
  <c r="F1084" i="53"/>
  <c r="G1084" i="53"/>
  <c r="H1084" i="53"/>
  <c r="I1084" i="53"/>
  <c r="J1084" i="53"/>
  <c r="C1097" i="53"/>
  <c r="D1097" i="53"/>
  <c r="E1097" i="53"/>
  <c r="F1097" i="53"/>
  <c r="G1097" i="53"/>
  <c r="H1097" i="53"/>
  <c r="I1097" i="53"/>
  <c r="J1097" i="53"/>
  <c r="C1248" i="53"/>
  <c r="D1248" i="53"/>
  <c r="E1248" i="53"/>
  <c r="F1248" i="53"/>
  <c r="G1248" i="53"/>
  <c r="H1248" i="53"/>
  <c r="I1248" i="53"/>
  <c r="J1248" i="53"/>
  <c r="C99" i="53"/>
  <c r="D99" i="53"/>
  <c r="E99" i="53"/>
  <c r="F99" i="53"/>
  <c r="G99" i="53"/>
  <c r="H99" i="53"/>
  <c r="I99" i="53"/>
  <c r="J99" i="53"/>
  <c r="C446" i="53"/>
  <c r="D446" i="53"/>
  <c r="E446" i="53"/>
  <c r="F446" i="53"/>
  <c r="G446" i="53"/>
  <c r="H446" i="53"/>
  <c r="I446" i="53"/>
  <c r="J446" i="53"/>
  <c r="C611" i="53"/>
  <c r="D611" i="53"/>
  <c r="E611" i="53"/>
  <c r="F611" i="53"/>
  <c r="G611" i="53"/>
  <c r="H611" i="53"/>
  <c r="I611" i="53"/>
  <c r="J611" i="53"/>
  <c r="C1047" i="53"/>
  <c r="D1047" i="53"/>
  <c r="E1047" i="53"/>
  <c r="F1047" i="53"/>
  <c r="G1047" i="53"/>
  <c r="H1047" i="53"/>
  <c r="I1047" i="53"/>
  <c r="J1047" i="53"/>
  <c r="C1109" i="53"/>
  <c r="D1109" i="53"/>
  <c r="E1109" i="53"/>
  <c r="F1109" i="53"/>
  <c r="G1109" i="53"/>
  <c r="H1109" i="53"/>
  <c r="I1109" i="53"/>
  <c r="J1109" i="53"/>
  <c r="C465" i="53"/>
  <c r="D465" i="53"/>
  <c r="E465" i="53"/>
  <c r="F465" i="53"/>
  <c r="G465" i="53"/>
  <c r="H465" i="53"/>
  <c r="I465" i="53"/>
  <c r="J465" i="53"/>
  <c r="C1018" i="53"/>
  <c r="D1018" i="53"/>
  <c r="E1018" i="53"/>
  <c r="F1018" i="53"/>
  <c r="G1018" i="53"/>
  <c r="H1018" i="53"/>
  <c r="I1018" i="53"/>
  <c r="J1018" i="53"/>
  <c r="C570" i="53"/>
  <c r="D570" i="53"/>
  <c r="E570" i="53"/>
  <c r="F570" i="53"/>
  <c r="G570" i="53"/>
  <c r="H570" i="53"/>
  <c r="I570" i="53"/>
  <c r="J570" i="53"/>
  <c r="C581" i="53"/>
  <c r="D581" i="53"/>
  <c r="E581" i="53"/>
  <c r="F581" i="53"/>
  <c r="G581" i="53"/>
  <c r="H581" i="53"/>
  <c r="I581" i="53"/>
  <c r="J581" i="53"/>
  <c r="C842" i="53"/>
  <c r="D842" i="53"/>
  <c r="E842" i="53"/>
  <c r="F842" i="53"/>
  <c r="G842" i="53"/>
  <c r="H842" i="53"/>
  <c r="I842" i="53"/>
  <c r="J842" i="53"/>
  <c r="C1136" i="53"/>
  <c r="D1136" i="53"/>
  <c r="E1136" i="53"/>
  <c r="F1136" i="53"/>
  <c r="G1136" i="53"/>
  <c r="H1136" i="53"/>
  <c r="I1136" i="53"/>
  <c r="J1136" i="53"/>
  <c r="C1178" i="53"/>
  <c r="D1178" i="53"/>
  <c r="E1178" i="53"/>
  <c r="F1178" i="53"/>
  <c r="G1178" i="53"/>
  <c r="H1178" i="53"/>
  <c r="I1178" i="53"/>
  <c r="J1178" i="53"/>
  <c r="C756" i="53"/>
  <c r="D756" i="53"/>
  <c r="E756" i="53"/>
  <c r="F756" i="53"/>
  <c r="G756" i="53"/>
  <c r="H756" i="53"/>
  <c r="I756" i="53"/>
  <c r="J756" i="53"/>
  <c r="C1072" i="53"/>
  <c r="D1072" i="53"/>
  <c r="E1072" i="53"/>
  <c r="F1072" i="53"/>
  <c r="G1072" i="53"/>
  <c r="H1072" i="53"/>
  <c r="I1072" i="53"/>
  <c r="J1072" i="53"/>
  <c r="C404" i="53"/>
  <c r="D404" i="53"/>
  <c r="E404" i="53"/>
  <c r="F404" i="53"/>
  <c r="G404" i="53"/>
  <c r="H404" i="53"/>
  <c r="I404" i="53"/>
  <c r="J404" i="53"/>
  <c r="C494" i="53"/>
  <c r="D494" i="53"/>
  <c r="E494" i="53"/>
  <c r="F494" i="53"/>
  <c r="G494" i="53"/>
  <c r="H494" i="53"/>
  <c r="I494" i="53"/>
  <c r="J494" i="53"/>
  <c r="C514" i="53"/>
  <c r="D514" i="53"/>
  <c r="E514" i="53"/>
  <c r="F514" i="53"/>
  <c r="G514" i="53"/>
  <c r="H514" i="53"/>
  <c r="I514" i="53"/>
  <c r="J514" i="53"/>
  <c r="C643" i="53"/>
  <c r="D643" i="53"/>
  <c r="E643" i="53"/>
  <c r="F643" i="53"/>
  <c r="G643" i="53"/>
  <c r="H643" i="53"/>
  <c r="I643" i="53"/>
  <c r="J643" i="53"/>
  <c r="C657" i="53"/>
  <c r="D657" i="53"/>
  <c r="E657" i="53"/>
  <c r="F657" i="53"/>
  <c r="G657" i="53"/>
  <c r="H657" i="53"/>
  <c r="I657" i="53"/>
  <c r="J657" i="53"/>
  <c r="C665" i="53"/>
  <c r="D665" i="53"/>
  <c r="E665" i="53"/>
  <c r="F665" i="53"/>
  <c r="G665" i="53"/>
  <c r="H665" i="53"/>
  <c r="I665" i="53"/>
  <c r="J665" i="53"/>
  <c r="C721" i="53"/>
  <c r="D721" i="53"/>
  <c r="E721" i="53"/>
  <c r="F721" i="53"/>
  <c r="G721" i="53"/>
  <c r="H721" i="53"/>
  <c r="I721" i="53"/>
  <c r="J721" i="53"/>
  <c r="C831" i="53"/>
  <c r="D831" i="53"/>
  <c r="E831" i="53"/>
  <c r="F831" i="53"/>
  <c r="G831" i="53"/>
  <c r="H831" i="53"/>
  <c r="I831" i="53"/>
  <c r="J831" i="53"/>
  <c r="C894" i="53"/>
  <c r="D894" i="53"/>
  <c r="E894" i="53"/>
  <c r="F894" i="53"/>
  <c r="G894" i="53"/>
  <c r="H894" i="53"/>
  <c r="I894" i="53"/>
  <c r="J894" i="53"/>
  <c r="C907" i="53"/>
  <c r="D907" i="53"/>
  <c r="E907" i="53"/>
  <c r="F907" i="53"/>
  <c r="G907" i="53"/>
  <c r="H907" i="53"/>
  <c r="I907" i="53"/>
  <c r="J907" i="53"/>
  <c r="C1033" i="53"/>
  <c r="D1033" i="53"/>
  <c r="E1033" i="53"/>
  <c r="F1033" i="53"/>
  <c r="G1033" i="53"/>
  <c r="H1033" i="53"/>
  <c r="I1033" i="53"/>
  <c r="J1033" i="53"/>
  <c r="C1059" i="53"/>
  <c r="D1059" i="53"/>
  <c r="E1059" i="53"/>
  <c r="F1059" i="53"/>
  <c r="G1059" i="53"/>
  <c r="H1059" i="53"/>
  <c r="I1059" i="53"/>
  <c r="J1059" i="53"/>
  <c r="C1209" i="53"/>
  <c r="D1209" i="53"/>
  <c r="E1209" i="53"/>
  <c r="F1209" i="53"/>
  <c r="G1209" i="53"/>
  <c r="H1209" i="53"/>
  <c r="I1209" i="53"/>
  <c r="J1209" i="53"/>
  <c r="C1216" i="53"/>
  <c r="D1216" i="53"/>
  <c r="E1216" i="53"/>
  <c r="F1216" i="53"/>
  <c r="G1216" i="53"/>
  <c r="H1216" i="53"/>
  <c r="I1216" i="53"/>
  <c r="J1216" i="53"/>
  <c r="A134" i="53"/>
  <c r="A585" i="53"/>
  <c r="A837" i="53"/>
  <c r="A1148" i="53"/>
  <c r="A1181" i="53"/>
  <c r="A750" i="53"/>
  <c r="A1066" i="53"/>
  <c r="A400" i="53"/>
  <c r="A495" i="53"/>
  <c r="A509" i="53"/>
  <c r="A645" i="53"/>
  <c r="A656" i="53"/>
  <c r="A659" i="53"/>
  <c r="A715" i="53"/>
  <c r="A822" i="53"/>
  <c r="A898" i="53"/>
  <c r="A911" i="53"/>
  <c r="A1028" i="53"/>
  <c r="A1053" i="53"/>
  <c r="A1202" i="53"/>
  <c r="A1234" i="53"/>
  <c r="A795" i="53"/>
  <c r="A801" i="53"/>
  <c r="A806" i="53"/>
  <c r="A118" i="53"/>
  <c r="A427" i="53"/>
  <c r="A964" i="53"/>
  <c r="A531" i="53"/>
  <c r="A729" i="53"/>
  <c r="A850" i="53"/>
  <c r="A864" i="53"/>
  <c r="A920" i="53"/>
  <c r="A928" i="53"/>
  <c r="A14" i="53"/>
  <c r="A11" i="53"/>
  <c r="A681" i="53"/>
  <c r="A678" i="53"/>
  <c r="A877" i="53"/>
  <c r="A1198" i="53"/>
  <c r="A1195" i="53"/>
  <c r="A497" i="53"/>
  <c r="A940" i="53"/>
  <c r="A1078" i="53"/>
  <c r="A1091" i="53"/>
  <c r="A1242" i="53"/>
  <c r="A105" i="53"/>
  <c r="A438" i="53"/>
  <c r="A604" i="53"/>
  <c r="A1041" i="53"/>
  <c r="A1103" i="53"/>
  <c r="A456" i="53"/>
  <c r="A1013" i="53"/>
  <c r="A562" i="53"/>
  <c r="A73" i="53"/>
  <c r="A85" i="53"/>
  <c r="A34" i="53"/>
  <c r="A50" i="53"/>
  <c r="A53" i="53"/>
  <c r="A980" i="53"/>
  <c r="A996" i="53"/>
  <c r="A1150" i="53"/>
  <c r="A1162" i="53"/>
  <c r="A1125" i="53"/>
  <c r="A967" i="53"/>
  <c r="A952" i="53"/>
  <c r="A473" i="53"/>
  <c r="A535" i="53"/>
  <c r="A623" i="53"/>
  <c r="A773" i="53"/>
  <c r="A159" i="53"/>
  <c r="A172" i="53"/>
  <c r="A184" i="53"/>
  <c r="A196" i="53"/>
  <c r="A199" i="53"/>
  <c r="A211" i="53"/>
  <c r="A234" i="53"/>
  <c r="A247" i="53"/>
  <c r="A250" i="53"/>
  <c r="A268" i="53"/>
  <c r="A280" i="53"/>
  <c r="A282" i="53"/>
  <c r="A297" i="53"/>
  <c r="A310" i="53"/>
  <c r="A332" i="53"/>
  <c r="A334" i="53"/>
  <c r="A356" i="53"/>
  <c r="A366" i="53"/>
  <c r="A369" i="53"/>
  <c r="A385" i="53"/>
  <c r="A397" i="53"/>
  <c r="A547" i="53"/>
  <c r="A590" i="53"/>
  <c r="A699" i="53"/>
  <c r="A701" i="53"/>
  <c r="A704" i="53"/>
  <c r="C126" i="53"/>
  <c r="D126" i="53"/>
  <c r="E126" i="53"/>
  <c r="F126" i="53"/>
  <c r="G126" i="53"/>
  <c r="H126" i="53"/>
  <c r="I126" i="53"/>
  <c r="J126" i="53"/>
  <c r="C73" i="53"/>
  <c r="D73" i="53"/>
  <c r="E73" i="53"/>
  <c r="F73" i="53"/>
  <c r="G73" i="53"/>
  <c r="H73" i="53"/>
  <c r="I73" i="53"/>
  <c r="J73" i="53"/>
  <c r="C85" i="53"/>
  <c r="D85" i="53"/>
  <c r="E85" i="53"/>
  <c r="F85" i="53"/>
  <c r="G85" i="53"/>
  <c r="H85" i="53"/>
  <c r="I85" i="53"/>
  <c r="J85" i="53"/>
  <c r="C34" i="53"/>
  <c r="D34" i="53"/>
  <c r="E34" i="53"/>
  <c r="F34" i="53"/>
  <c r="G34" i="53"/>
  <c r="H34" i="53"/>
  <c r="I34" i="53"/>
  <c r="J34" i="53"/>
  <c r="C50" i="53"/>
  <c r="D50" i="53"/>
  <c r="E50" i="53"/>
  <c r="F50" i="53"/>
  <c r="G50" i="53"/>
  <c r="H50" i="53"/>
  <c r="I50" i="53"/>
  <c r="J50" i="53"/>
  <c r="C53" i="53"/>
  <c r="D53" i="53"/>
  <c r="E53" i="53"/>
  <c r="F53" i="53"/>
  <c r="G53" i="53"/>
  <c r="H53" i="53"/>
  <c r="I53" i="53"/>
  <c r="J53" i="53"/>
  <c r="C980" i="53"/>
  <c r="D980" i="53"/>
  <c r="E980" i="53"/>
  <c r="F980" i="53"/>
  <c r="G980" i="53"/>
  <c r="H980" i="53"/>
  <c r="I980" i="53"/>
  <c r="J980" i="53"/>
  <c r="C996" i="53"/>
  <c r="D996" i="53"/>
  <c r="E996" i="53"/>
  <c r="F996" i="53"/>
  <c r="G996" i="53"/>
  <c r="H996" i="53"/>
  <c r="I996" i="53"/>
  <c r="J996" i="53"/>
  <c r="C1150" i="53"/>
  <c r="D1150" i="53"/>
  <c r="E1150" i="53"/>
  <c r="F1150" i="53"/>
  <c r="G1150" i="53"/>
  <c r="H1150" i="53"/>
  <c r="I1150" i="53"/>
  <c r="J1150" i="53"/>
  <c r="C1162" i="53"/>
  <c r="D1162" i="53"/>
  <c r="E1162" i="53"/>
  <c r="F1162" i="53"/>
  <c r="G1162" i="53"/>
  <c r="H1162" i="53"/>
  <c r="I1162" i="53"/>
  <c r="J1162" i="53"/>
  <c r="C1125" i="53"/>
  <c r="D1125" i="53"/>
  <c r="E1125" i="53"/>
  <c r="F1125" i="53"/>
  <c r="G1125" i="53"/>
  <c r="H1125" i="53"/>
  <c r="I1125" i="53"/>
  <c r="J1125" i="53"/>
  <c r="C967" i="53"/>
  <c r="D967" i="53"/>
  <c r="E967" i="53"/>
  <c r="F967" i="53"/>
  <c r="G967" i="53"/>
  <c r="H967" i="53"/>
  <c r="I967" i="53"/>
  <c r="J967" i="53"/>
  <c r="C952" i="53"/>
  <c r="D952" i="53"/>
  <c r="E952" i="53"/>
  <c r="F952" i="53"/>
  <c r="G952" i="53"/>
  <c r="H952" i="53"/>
  <c r="I952" i="53"/>
  <c r="J952" i="53"/>
  <c r="C473" i="53"/>
  <c r="D473" i="53"/>
  <c r="E473" i="53"/>
  <c r="F473" i="53"/>
  <c r="G473" i="53"/>
  <c r="H473" i="53"/>
  <c r="I473" i="53"/>
  <c r="J473" i="53"/>
  <c r="C535" i="53"/>
  <c r="D535" i="53"/>
  <c r="E535" i="53"/>
  <c r="F535" i="53"/>
  <c r="G535" i="53"/>
  <c r="H535" i="53"/>
  <c r="I535" i="53"/>
  <c r="J535" i="53"/>
  <c r="C623" i="53"/>
  <c r="D623" i="53"/>
  <c r="E623" i="53"/>
  <c r="F623" i="53"/>
  <c r="G623" i="53"/>
  <c r="H623" i="53"/>
  <c r="I623" i="53"/>
  <c r="J623" i="53"/>
  <c r="C773" i="53"/>
  <c r="D773" i="53"/>
  <c r="E773" i="53"/>
  <c r="F773" i="53"/>
  <c r="G773" i="53"/>
  <c r="H773" i="53"/>
  <c r="I773" i="53"/>
  <c r="J773" i="53"/>
  <c r="C159" i="53"/>
  <c r="D159" i="53"/>
  <c r="E159" i="53"/>
  <c r="F159" i="53"/>
  <c r="G159" i="53"/>
  <c r="H159" i="53"/>
  <c r="I159" i="53"/>
  <c r="J159" i="53"/>
  <c r="C172" i="53"/>
  <c r="D172" i="53"/>
  <c r="E172" i="53"/>
  <c r="F172" i="53"/>
  <c r="G172" i="53"/>
  <c r="H172" i="53"/>
  <c r="I172" i="53"/>
  <c r="J172" i="53"/>
  <c r="C184" i="53"/>
  <c r="D184" i="53"/>
  <c r="E184" i="53"/>
  <c r="F184" i="53"/>
  <c r="G184" i="53"/>
  <c r="H184" i="53"/>
  <c r="I184" i="53"/>
  <c r="J184" i="53"/>
  <c r="C196" i="53"/>
  <c r="D196" i="53"/>
  <c r="E196" i="53"/>
  <c r="F196" i="53"/>
  <c r="G196" i="53"/>
  <c r="H196" i="53"/>
  <c r="I196" i="53"/>
  <c r="J196" i="53"/>
  <c r="C199" i="53"/>
  <c r="D199" i="53"/>
  <c r="E199" i="53"/>
  <c r="F199" i="53"/>
  <c r="G199" i="53"/>
  <c r="H199" i="53"/>
  <c r="I199" i="53"/>
  <c r="J199" i="53"/>
  <c r="C211" i="53"/>
  <c r="D211" i="53"/>
  <c r="E211" i="53"/>
  <c r="F211" i="53"/>
  <c r="G211" i="53"/>
  <c r="H211" i="53"/>
  <c r="I211" i="53"/>
  <c r="J211" i="53"/>
  <c r="C234" i="53"/>
  <c r="D234" i="53"/>
  <c r="E234" i="53"/>
  <c r="F234" i="53"/>
  <c r="G234" i="53"/>
  <c r="H234" i="53"/>
  <c r="I234" i="53"/>
  <c r="J234" i="53"/>
  <c r="C247" i="53"/>
  <c r="D247" i="53"/>
  <c r="E247" i="53"/>
  <c r="F247" i="53"/>
  <c r="G247" i="53"/>
  <c r="H247" i="53"/>
  <c r="I247" i="53"/>
  <c r="J247" i="53"/>
  <c r="C250" i="53"/>
  <c r="D250" i="53"/>
  <c r="E250" i="53"/>
  <c r="F250" i="53"/>
  <c r="G250" i="53"/>
  <c r="H250" i="53"/>
  <c r="I250" i="53"/>
  <c r="J250" i="53"/>
  <c r="C268" i="53"/>
  <c r="D268" i="53"/>
  <c r="E268" i="53"/>
  <c r="F268" i="53"/>
  <c r="G268" i="53"/>
  <c r="H268" i="53"/>
  <c r="I268" i="53"/>
  <c r="J268" i="53"/>
  <c r="C280" i="53"/>
  <c r="D280" i="53"/>
  <c r="E280" i="53"/>
  <c r="F280" i="53"/>
  <c r="G280" i="53"/>
  <c r="H280" i="53"/>
  <c r="I280" i="53"/>
  <c r="J280" i="53"/>
  <c r="C282" i="53"/>
  <c r="D282" i="53"/>
  <c r="E282" i="53"/>
  <c r="F282" i="53"/>
  <c r="G282" i="53"/>
  <c r="H282" i="53"/>
  <c r="I282" i="53"/>
  <c r="J282" i="53"/>
  <c r="C297" i="53"/>
  <c r="D297" i="53"/>
  <c r="E297" i="53"/>
  <c r="F297" i="53"/>
  <c r="G297" i="53"/>
  <c r="H297" i="53"/>
  <c r="I297" i="53"/>
  <c r="J297" i="53"/>
  <c r="C310" i="53"/>
  <c r="D310" i="53"/>
  <c r="E310" i="53"/>
  <c r="F310" i="53"/>
  <c r="G310" i="53"/>
  <c r="H310" i="53"/>
  <c r="I310" i="53"/>
  <c r="J310" i="53"/>
  <c r="C332" i="53"/>
  <c r="D332" i="53"/>
  <c r="E332" i="53"/>
  <c r="F332" i="53"/>
  <c r="G332" i="53"/>
  <c r="H332" i="53"/>
  <c r="I332" i="53"/>
  <c r="J332" i="53"/>
  <c r="C334" i="53"/>
  <c r="D334" i="53"/>
  <c r="E334" i="53"/>
  <c r="F334" i="53"/>
  <c r="G334" i="53"/>
  <c r="H334" i="53"/>
  <c r="I334" i="53"/>
  <c r="J334" i="53"/>
  <c r="C356" i="53"/>
  <c r="D356" i="53"/>
  <c r="E356" i="53"/>
  <c r="F356" i="53"/>
  <c r="G356" i="53"/>
  <c r="H356" i="53"/>
  <c r="I356" i="53"/>
  <c r="J356" i="53"/>
  <c r="C366" i="53"/>
  <c r="D366" i="53"/>
  <c r="E366" i="53"/>
  <c r="F366" i="53"/>
  <c r="G366" i="53"/>
  <c r="H366" i="53"/>
  <c r="I366" i="53"/>
  <c r="J366" i="53"/>
  <c r="C369" i="53"/>
  <c r="D369" i="53"/>
  <c r="E369" i="53"/>
  <c r="F369" i="53"/>
  <c r="G369" i="53"/>
  <c r="H369" i="53"/>
  <c r="I369" i="53"/>
  <c r="J369" i="53"/>
  <c r="C385" i="53"/>
  <c r="D385" i="53"/>
  <c r="E385" i="53"/>
  <c r="F385" i="53"/>
  <c r="G385" i="53"/>
  <c r="H385" i="53"/>
  <c r="I385" i="53"/>
  <c r="J385" i="53"/>
  <c r="C397" i="53"/>
  <c r="D397" i="53"/>
  <c r="E397" i="53"/>
  <c r="F397" i="53"/>
  <c r="G397" i="53"/>
  <c r="H397" i="53"/>
  <c r="I397" i="53"/>
  <c r="J397" i="53"/>
  <c r="C547" i="53"/>
  <c r="D547" i="53"/>
  <c r="E547" i="53"/>
  <c r="F547" i="53"/>
  <c r="G547" i="53"/>
  <c r="H547" i="53"/>
  <c r="I547" i="53"/>
  <c r="J547" i="53"/>
  <c r="C590" i="53"/>
  <c r="D590" i="53"/>
  <c r="E590" i="53"/>
  <c r="F590" i="53"/>
  <c r="G590" i="53"/>
  <c r="H590" i="53"/>
  <c r="I590" i="53"/>
  <c r="J590" i="53"/>
  <c r="C699" i="53"/>
  <c r="D699" i="53"/>
  <c r="E699" i="53"/>
  <c r="F699" i="53"/>
  <c r="G699" i="53"/>
  <c r="H699" i="53"/>
  <c r="I699" i="53"/>
  <c r="J699" i="53"/>
  <c r="C701" i="53"/>
  <c r="D701" i="53"/>
  <c r="E701" i="53"/>
  <c r="F701" i="53"/>
  <c r="G701" i="53"/>
  <c r="H701" i="53"/>
  <c r="I701" i="53"/>
  <c r="J701" i="53"/>
  <c r="C704" i="53"/>
  <c r="D704" i="53"/>
  <c r="E704" i="53"/>
  <c r="F704" i="53"/>
  <c r="G704" i="53"/>
  <c r="H704" i="53"/>
  <c r="I704" i="53"/>
  <c r="J704" i="53"/>
  <c r="C795" i="53"/>
  <c r="D795" i="53"/>
  <c r="E795" i="53"/>
  <c r="F795" i="53"/>
  <c r="G795" i="53"/>
  <c r="H795" i="53"/>
  <c r="I795" i="53"/>
  <c r="J795" i="53"/>
  <c r="C801" i="53"/>
  <c r="D801" i="53"/>
  <c r="E801" i="53"/>
  <c r="F801" i="53"/>
  <c r="G801" i="53"/>
  <c r="H801" i="53"/>
  <c r="I801" i="53"/>
  <c r="J801" i="53"/>
  <c r="C806" i="53"/>
  <c r="D806" i="53"/>
  <c r="E806" i="53"/>
  <c r="F806" i="53"/>
  <c r="G806" i="53"/>
  <c r="H806" i="53"/>
  <c r="I806" i="53"/>
  <c r="J806" i="53"/>
  <c r="C118" i="53"/>
  <c r="D118" i="53"/>
  <c r="E118" i="53"/>
  <c r="F118" i="53"/>
  <c r="G118" i="53"/>
  <c r="H118" i="53"/>
  <c r="I118" i="53"/>
  <c r="J118" i="53"/>
  <c r="C427" i="53"/>
  <c r="D427" i="53"/>
  <c r="E427" i="53"/>
  <c r="F427" i="53"/>
  <c r="G427" i="53"/>
  <c r="H427" i="53"/>
  <c r="I427" i="53"/>
  <c r="J427" i="53"/>
  <c r="C964" i="53"/>
  <c r="D964" i="53"/>
  <c r="E964" i="53"/>
  <c r="F964" i="53"/>
  <c r="G964" i="53"/>
  <c r="H964" i="53"/>
  <c r="I964" i="53"/>
  <c r="J964" i="53"/>
  <c r="C531" i="53"/>
  <c r="D531" i="53"/>
  <c r="E531" i="53"/>
  <c r="F531" i="53"/>
  <c r="G531" i="53"/>
  <c r="H531" i="53"/>
  <c r="I531" i="53"/>
  <c r="J531" i="53"/>
  <c r="C729" i="53"/>
  <c r="D729" i="53"/>
  <c r="E729" i="53"/>
  <c r="F729" i="53"/>
  <c r="G729" i="53"/>
  <c r="H729" i="53"/>
  <c r="I729" i="53"/>
  <c r="J729" i="53"/>
  <c r="C850" i="53"/>
  <c r="D850" i="53"/>
  <c r="E850" i="53"/>
  <c r="F850" i="53"/>
  <c r="G850" i="53"/>
  <c r="H850" i="53"/>
  <c r="I850" i="53"/>
  <c r="J850" i="53"/>
  <c r="C864" i="53"/>
  <c r="D864" i="53"/>
  <c r="E864" i="53"/>
  <c r="F864" i="53"/>
  <c r="G864" i="53"/>
  <c r="H864" i="53"/>
  <c r="I864" i="53"/>
  <c r="J864" i="53"/>
  <c r="C920" i="53"/>
  <c r="D920" i="53"/>
  <c r="E920" i="53"/>
  <c r="F920" i="53"/>
  <c r="G920" i="53"/>
  <c r="H920" i="53"/>
  <c r="I920" i="53"/>
  <c r="J920" i="53"/>
  <c r="C928" i="53"/>
  <c r="D928" i="53"/>
  <c r="E928" i="53"/>
  <c r="F928" i="53"/>
  <c r="G928" i="53"/>
  <c r="H928" i="53"/>
  <c r="I928" i="53"/>
  <c r="J928" i="53"/>
  <c r="C14" i="53"/>
  <c r="D14" i="53"/>
  <c r="E14" i="53"/>
  <c r="F14" i="53"/>
  <c r="G14" i="53"/>
  <c r="H14" i="53"/>
  <c r="I14" i="53"/>
  <c r="J14" i="53"/>
  <c r="C11" i="53"/>
  <c r="D11" i="53"/>
  <c r="E11" i="53"/>
  <c r="F11" i="53"/>
  <c r="G11" i="53"/>
  <c r="H11" i="53"/>
  <c r="I11" i="53"/>
  <c r="J11" i="53"/>
  <c r="C681" i="53"/>
  <c r="D681" i="53"/>
  <c r="E681" i="53"/>
  <c r="F681" i="53"/>
  <c r="G681" i="53"/>
  <c r="H681" i="53"/>
  <c r="I681" i="53"/>
  <c r="J681" i="53"/>
  <c r="C678" i="53"/>
  <c r="D678" i="53"/>
  <c r="E678" i="53"/>
  <c r="F678" i="53"/>
  <c r="G678" i="53"/>
  <c r="H678" i="53"/>
  <c r="I678" i="53"/>
  <c r="J678" i="53"/>
  <c r="C877" i="53"/>
  <c r="D877" i="53"/>
  <c r="E877" i="53"/>
  <c r="F877" i="53"/>
  <c r="G877" i="53"/>
  <c r="H877" i="53"/>
  <c r="I877" i="53"/>
  <c r="J877" i="53"/>
  <c r="C1198" i="53"/>
  <c r="D1198" i="53"/>
  <c r="E1198" i="53"/>
  <c r="F1198" i="53"/>
  <c r="G1198" i="53"/>
  <c r="H1198" i="53"/>
  <c r="I1198" i="53"/>
  <c r="J1198" i="53"/>
  <c r="C1195" i="53"/>
  <c r="D1195" i="53"/>
  <c r="E1195" i="53"/>
  <c r="F1195" i="53"/>
  <c r="G1195" i="53"/>
  <c r="H1195" i="53"/>
  <c r="I1195" i="53"/>
  <c r="J1195" i="53"/>
  <c r="C497" i="53"/>
  <c r="D497" i="53"/>
  <c r="E497" i="53"/>
  <c r="F497" i="53"/>
  <c r="G497" i="53"/>
  <c r="H497" i="53"/>
  <c r="I497" i="53"/>
  <c r="J497" i="53"/>
  <c r="C940" i="53"/>
  <c r="D940" i="53"/>
  <c r="E940" i="53"/>
  <c r="F940" i="53"/>
  <c r="G940" i="53"/>
  <c r="H940" i="53"/>
  <c r="I940" i="53"/>
  <c r="J940" i="53"/>
  <c r="C1078" i="53"/>
  <c r="D1078" i="53"/>
  <c r="E1078" i="53"/>
  <c r="F1078" i="53"/>
  <c r="G1078" i="53"/>
  <c r="H1078" i="53"/>
  <c r="I1078" i="53"/>
  <c r="J1078" i="53"/>
  <c r="C1091" i="53"/>
  <c r="D1091" i="53"/>
  <c r="E1091" i="53"/>
  <c r="F1091" i="53"/>
  <c r="G1091" i="53"/>
  <c r="H1091" i="53"/>
  <c r="I1091" i="53"/>
  <c r="J1091" i="53"/>
  <c r="C1242" i="53"/>
  <c r="D1242" i="53"/>
  <c r="E1242" i="53"/>
  <c r="F1242" i="53"/>
  <c r="G1242" i="53"/>
  <c r="H1242" i="53"/>
  <c r="I1242" i="53"/>
  <c r="J1242" i="53"/>
  <c r="C105" i="53"/>
  <c r="D105" i="53"/>
  <c r="E105" i="53"/>
  <c r="F105" i="53"/>
  <c r="G105" i="53"/>
  <c r="H105" i="53"/>
  <c r="I105" i="53"/>
  <c r="J105" i="53"/>
  <c r="C438" i="53"/>
  <c r="D438" i="53"/>
  <c r="E438" i="53"/>
  <c r="F438" i="53"/>
  <c r="G438" i="53"/>
  <c r="H438" i="53"/>
  <c r="I438" i="53"/>
  <c r="J438" i="53"/>
  <c r="C604" i="53"/>
  <c r="D604" i="53"/>
  <c r="E604" i="53"/>
  <c r="F604" i="53"/>
  <c r="G604" i="53"/>
  <c r="H604" i="53"/>
  <c r="I604" i="53"/>
  <c r="J604" i="53"/>
  <c r="C1041" i="53"/>
  <c r="D1041" i="53"/>
  <c r="E1041" i="53"/>
  <c r="F1041" i="53"/>
  <c r="G1041" i="53"/>
  <c r="H1041" i="53"/>
  <c r="I1041" i="53"/>
  <c r="J1041" i="53"/>
  <c r="C1103" i="53"/>
  <c r="D1103" i="53"/>
  <c r="E1103" i="53"/>
  <c r="F1103" i="53"/>
  <c r="G1103" i="53"/>
  <c r="H1103" i="53"/>
  <c r="I1103" i="53"/>
  <c r="J1103" i="53"/>
  <c r="C456" i="53"/>
  <c r="D456" i="53"/>
  <c r="E456" i="53"/>
  <c r="F456" i="53"/>
  <c r="G456" i="53"/>
  <c r="H456" i="53"/>
  <c r="I456" i="53"/>
  <c r="J456" i="53"/>
  <c r="C1013" i="53"/>
  <c r="D1013" i="53"/>
  <c r="E1013" i="53"/>
  <c r="F1013" i="53"/>
  <c r="G1013" i="53"/>
  <c r="H1013" i="53"/>
  <c r="I1013" i="53"/>
  <c r="J1013" i="53"/>
  <c r="C562" i="53"/>
  <c r="D562" i="53"/>
  <c r="E562" i="53"/>
  <c r="F562" i="53"/>
  <c r="G562" i="53"/>
  <c r="H562" i="53"/>
  <c r="I562" i="53"/>
  <c r="J562" i="53"/>
  <c r="C585" i="53"/>
  <c r="D585" i="53"/>
  <c r="E585" i="53"/>
  <c r="F585" i="53"/>
  <c r="G585" i="53"/>
  <c r="H585" i="53"/>
  <c r="I585" i="53"/>
  <c r="J585" i="53"/>
  <c r="C837" i="53"/>
  <c r="D837" i="53"/>
  <c r="E837" i="53"/>
  <c r="F837" i="53"/>
  <c r="G837" i="53"/>
  <c r="H837" i="53"/>
  <c r="I837" i="53"/>
  <c r="J837" i="53"/>
  <c r="C1148" i="53"/>
  <c r="D1148" i="53"/>
  <c r="E1148" i="53"/>
  <c r="F1148" i="53"/>
  <c r="G1148" i="53"/>
  <c r="H1148" i="53"/>
  <c r="I1148" i="53"/>
  <c r="J1148" i="53"/>
  <c r="C1181" i="53"/>
  <c r="D1181" i="53"/>
  <c r="E1181" i="53"/>
  <c r="F1181" i="53"/>
  <c r="G1181" i="53"/>
  <c r="H1181" i="53"/>
  <c r="I1181" i="53"/>
  <c r="J1181" i="53"/>
  <c r="C750" i="53"/>
  <c r="D750" i="53"/>
  <c r="E750" i="53"/>
  <c r="F750" i="53"/>
  <c r="G750" i="53"/>
  <c r="H750" i="53"/>
  <c r="I750" i="53"/>
  <c r="J750" i="53"/>
  <c r="C1066" i="53"/>
  <c r="D1066" i="53"/>
  <c r="E1066" i="53"/>
  <c r="F1066" i="53"/>
  <c r="G1066" i="53"/>
  <c r="H1066" i="53"/>
  <c r="I1066" i="53"/>
  <c r="J1066" i="53"/>
  <c r="C400" i="53"/>
  <c r="D400" i="53"/>
  <c r="E400" i="53"/>
  <c r="F400" i="53"/>
  <c r="G400" i="53"/>
  <c r="H400" i="53"/>
  <c r="I400" i="53"/>
  <c r="J400" i="53"/>
  <c r="C495" i="53"/>
  <c r="D495" i="53"/>
  <c r="E495" i="53"/>
  <c r="F495" i="53"/>
  <c r="G495" i="53"/>
  <c r="H495" i="53"/>
  <c r="I495" i="53"/>
  <c r="J495" i="53"/>
  <c r="C509" i="53"/>
  <c r="D509" i="53"/>
  <c r="E509" i="53"/>
  <c r="F509" i="53"/>
  <c r="G509" i="53"/>
  <c r="H509" i="53"/>
  <c r="I509" i="53"/>
  <c r="J509" i="53"/>
  <c r="C645" i="53"/>
  <c r="D645" i="53"/>
  <c r="E645" i="53"/>
  <c r="F645" i="53"/>
  <c r="G645" i="53"/>
  <c r="H645" i="53"/>
  <c r="I645" i="53"/>
  <c r="J645" i="53"/>
  <c r="C656" i="53"/>
  <c r="D656" i="53"/>
  <c r="E656" i="53"/>
  <c r="F656" i="53"/>
  <c r="G656" i="53"/>
  <c r="H656" i="53"/>
  <c r="I656" i="53"/>
  <c r="J656" i="53"/>
  <c r="C659" i="53"/>
  <c r="D659" i="53"/>
  <c r="E659" i="53"/>
  <c r="F659" i="53"/>
  <c r="G659" i="53"/>
  <c r="H659" i="53"/>
  <c r="I659" i="53"/>
  <c r="J659" i="53"/>
  <c r="C715" i="53"/>
  <c r="D715" i="53"/>
  <c r="E715" i="53"/>
  <c r="F715" i="53"/>
  <c r="G715" i="53"/>
  <c r="H715" i="53"/>
  <c r="I715" i="53"/>
  <c r="J715" i="53"/>
  <c r="C822" i="53"/>
  <c r="D822" i="53"/>
  <c r="E822" i="53"/>
  <c r="F822" i="53"/>
  <c r="G822" i="53"/>
  <c r="H822" i="53"/>
  <c r="I822" i="53"/>
  <c r="J822" i="53"/>
  <c r="C898" i="53"/>
  <c r="D898" i="53"/>
  <c r="E898" i="53"/>
  <c r="F898" i="53"/>
  <c r="G898" i="53"/>
  <c r="H898" i="53"/>
  <c r="I898" i="53"/>
  <c r="J898" i="53"/>
  <c r="C911" i="53"/>
  <c r="D911" i="53"/>
  <c r="E911" i="53"/>
  <c r="F911" i="53"/>
  <c r="G911" i="53"/>
  <c r="H911" i="53"/>
  <c r="I911" i="53"/>
  <c r="J911" i="53"/>
  <c r="C1028" i="53"/>
  <c r="D1028" i="53"/>
  <c r="E1028" i="53"/>
  <c r="F1028" i="53"/>
  <c r="G1028" i="53"/>
  <c r="H1028" i="53"/>
  <c r="I1028" i="53"/>
  <c r="J1028" i="53"/>
  <c r="C1053" i="53"/>
  <c r="D1053" i="53"/>
  <c r="E1053" i="53"/>
  <c r="F1053" i="53"/>
  <c r="G1053" i="53"/>
  <c r="H1053" i="53"/>
  <c r="I1053" i="53"/>
  <c r="J1053" i="53"/>
  <c r="C1202" i="53"/>
  <c r="D1202" i="53"/>
  <c r="E1202" i="53"/>
  <c r="F1202" i="53"/>
  <c r="G1202" i="53"/>
  <c r="H1202" i="53"/>
  <c r="I1202" i="53"/>
  <c r="J1202" i="53"/>
  <c r="C1234" i="53"/>
  <c r="D1234" i="53"/>
  <c r="E1234" i="53"/>
  <c r="F1234" i="53"/>
  <c r="G1234" i="53"/>
  <c r="H1234" i="53"/>
  <c r="I1234" i="53"/>
  <c r="J1234" i="53"/>
  <c r="A126" i="53"/>
</calcChain>
</file>

<file path=xl/sharedStrings.xml><?xml version="1.0" encoding="utf-8"?>
<sst xmlns="http://schemas.openxmlformats.org/spreadsheetml/2006/main" count="9765" uniqueCount="1294">
  <si>
    <r>
      <t xml:space="preserve">S </t>
    </r>
    <r>
      <rPr>
        <b/>
        <sz val="10"/>
        <rFont val="Calibri"/>
        <family val="2"/>
      </rPr>
      <t>≤</t>
    </r>
  </si>
  <si>
    <t>21</t>
  </si>
  <si>
    <t>26</t>
  </si>
  <si>
    <t>12</t>
  </si>
  <si>
    <t xml:space="preserve"> </t>
  </si>
  <si>
    <t>Benzylpenicillin</t>
  </si>
  <si>
    <t>Amoxicillin</t>
  </si>
  <si>
    <t>Piperacillin</t>
  </si>
  <si>
    <t>Phenoxymethylpenicillin</t>
  </si>
  <si>
    <t>Oxacillin</t>
  </si>
  <si>
    <t>Cloxacillin</t>
  </si>
  <si>
    <t>Dicloxacillin</t>
  </si>
  <si>
    <t>Flucloxacillin</t>
  </si>
  <si>
    <t>Cefazolin</t>
  </si>
  <si>
    <t>Cefepime</t>
  </si>
  <si>
    <t>Cefotaxime</t>
  </si>
  <si>
    <t>Ceftazidime</t>
  </si>
  <si>
    <t>Ceftriaxone</t>
  </si>
  <si>
    <t>Ertapenem</t>
  </si>
  <si>
    <t>Meropenem</t>
  </si>
  <si>
    <t>Levofloxacin</t>
  </si>
  <si>
    <t>Moxifloxacin</t>
  </si>
  <si>
    <t>Norfloxacin</t>
  </si>
  <si>
    <t>Ofloxacin</t>
  </si>
  <si>
    <t>Amikacin</t>
  </si>
  <si>
    <t>Gentamicin</t>
  </si>
  <si>
    <t>Netilmicin</t>
  </si>
  <si>
    <t>Tobramycin</t>
  </si>
  <si>
    <t>Vancomycin</t>
  </si>
  <si>
    <t>Teicoplanin</t>
  </si>
  <si>
    <t>Telithromycin</t>
  </si>
  <si>
    <t>Clindamycin</t>
  </si>
  <si>
    <t>1.25-23.75</t>
  </si>
  <si>
    <t>Chloramphenicol</t>
  </si>
  <si>
    <t>Colistin</t>
  </si>
  <si>
    <t>Daptomycin</t>
  </si>
  <si>
    <t>Fosfomycin iv</t>
  </si>
  <si>
    <t>Fusidic acid</t>
  </si>
  <si>
    <t>Linezolid</t>
  </si>
  <si>
    <t>Rifampicin</t>
  </si>
  <si>
    <t>Spectinomycin</t>
  </si>
  <si>
    <t>Carbapenems</t>
  </si>
  <si>
    <t>Monobactams</t>
  </si>
  <si>
    <t>Tetracyclines</t>
  </si>
  <si>
    <r>
      <t>Penicillins</t>
    </r>
    <r>
      <rPr>
        <b/>
        <vertAlign val="superscript"/>
        <sz val="10"/>
        <rFont val="Arial"/>
        <family val="2"/>
      </rPr>
      <t>1</t>
    </r>
  </si>
  <si>
    <r>
      <t>Cephalosporins</t>
    </r>
    <r>
      <rPr>
        <b/>
        <vertAlign val="superscript"/>
        <sz val="10"/>
        <rFont val="Arial"/>
        <family val="2"/>
      </rPr>
      <t>1</t>
    </r>
  </si>
  <si>
    <r>
      <t>2</t>
    </r>
    <r>
      <rPr>
        <vertAlign val="superscript"/>
        <sz val="8"/>
        <color indexed="12"/>
        <rFont val="Arial"/>
        <family val="2"/>
      </rPr>
      <t>2</t>
    </r>
  </si>
  <si>
    <r>
      <t>24</t>
    </r>
    <r>
      <rPr>
        <vertAlign val="superscript"/>
        <sz val="8"/>
        <color indexed="12"/>
        <rFont val="Arial"/>
        <family val="2"/>
      </rPr>
      <t>A</t>
    </r>
  </si>
  <si>
    <r>
      <t>21</t>
    </r>
    <r>
      <rPr>
        <vertAlign val="superscript"/>
        <sz val="8"/>
        <color indexed="12"/>
        <rFont val="Arial"/>
        <family val="2"/>
      </rPr>
      <t>A</t>
    </r>
  </si>
  <si>
    <t>0.06</t>
  </si>
  <si>
    <r>
      <t>Note</t>
    </r>
    <r>
      <rPr>
        <vertAlign val="superscript"/>
        <sz val="8"/>
        <rFont val="Arial"/>
        <family val="2"/>
      </rPr>
      <t>C</t>
    </r>
  </si>
  <si>
    <r>
      <t>0.06</t>
    </r>
    <r>
      <rPr>
        <vertAlign val="superscript"/>
        <sz val="8"/>
        <color indexed="12"/>
        <rFont val="Arial"/>
        <family val="2"/>
      </rPr>
      <t>1</t>
    </r>
  </si>
  <si>
    <t>0.03</t>
  </si>
  <si>
    <t>Minocycline</t>
  </si>
  <si>
    <t>Tetracycline</t>
  </si>
  <si>
    <t>-</t>
  </si>
  <si>
    <t>Macrolides, lincosamides and streptogramins</t>
  </si>
  <si>
    <t>Azithromycin</t>
  </si>
  <si>
    <t>Clarithromycin</t>
  </si>
  <si>
    <t>Erythromycin</t>
  </si>
  <si>
    <t>Roxithromycin</t>
  </si>
  <si>
    <t>Doxycycline</t>
  </si>
  <si>
    <t>Metronidazole</t>
  </si>
  <si>
    <t>8</t>
  </si>
  <si>
    <t>16</t>
  </si>
  <si>
    <t>Zone diameter breakpoint (mm)</t>
  </si>
  <si>
    <t>1</t>
  </si>
  <si>
    <t>2</t>
  </si>
  <si>
    <t>4</t>
  </si>
  <si>
    <t>0.5</t>
  </si>
  <si>
    <t>Disk content (µg)</t>
  </si>
  <si>
    <t>64</t>
  </si>
  <si>
    <t>10</t>
  </si>
  <si>
    <t>100</t>
  </si>
  <si>
    <t>10-10</t>
  </si>
  <si>
    <t>75-10</t>
  </si>
  <si>
    <t>30</t>
  </si>
  <si>
    <t>Cefoxitin</t>
  </si>
  <si>
    <t>Cefadroxil</t>
  </si>
  <si>
    <t>Ceftibuten</t>
  </si>
  <si>
    <t>5</t>
  </si>
  <si>
    <t>15</t>
  </si>
  <si>
    <t>Streptococcus pneumoniae</t>
  </si>
  <si>
    <t>Haemophilus influenzae</t>
  </si>
  <si>
    <t>Moraxella catarrhalis</t>
  </si>
  <si>
    <t>Neisseria gonorrhoeae</t>
  </si>
  <si>
    <t>Neisseria meningitidis</t>
  </si>
  <si>
    <t>Penicillins</t>
  </si>
  <si>
    <t>Ampicillin-sulbactam</t>
  </si>
  <si>
    <t>Cephalosporins</t>
  </si>
  <si>
    <t>Ciprofloxacin</t>
  </si>
  <si>
    <t>Glycopeptides</t>
  </si>
  <si>
    <t>Miscellaneous agents</t>
  </si>
  <si>
    <t>Tigecycline</t>
  </si>
  <si>
    <t>Aztreonam</t>
  </si>
  <si>
    <t>Piperacillin-tazobactam</t>
  </si>
  <si>
    <r>
      <t>26</t>
    </r>
    <r>
      <rPr>
        <vertAlign val="superscript"/>
        <sz val="8"/>
        <color indexed="12"/>
        <rFont val="Arial"/>
        <family val="2"/>
      </rPr>
      <t>A,B</t>
    </r>
  </si>
  <si>
    <r>
      <t>Aminoglycosides</t>
    </r>
    <r>
      <rPr>
        <b/>
        <vertAlign val="superscript"/>
        <sz val="10"/>
        <rFont val="Arial"/>
        <family val="2"/>
      </rPr>
      <t>1</t>
    </r>
  </si>
  <si>
    <t>IE</t>
  </si>
  <si>
    <t>Cefaclor</t>
  </si>
  <si>
    <t>Cefalexin</t>
  </si>
  <si>
    <t>Cefixime</t>
  </si>
  <si>
    <t>Cefpodoxime</t>
  </si>
  <si>
    <t>Imipenem</t>
  </si>
  <si>
    <t xml:space="preserve">Breakpoint tables for interpretation of MICs and zone diameters </t>
  </si>
  <si>
    <t>Fluoroquinolones</t>
  </si>
  <si>
    <r>
      <t>Fluoroquinolones</t>
    </r>
    <r>
      <rPr>
        <b/>
        <vertAlign val="superscript"/>
        <sz val="10"/>
        <rFont val="Arial"/>
        <family val="2"/>
      </rPr>
      <t>1</t>
    </r>
  </si>
  <si>
    <t>0.25</t>
  </si>
  <si>
    <t>Quinupristin-dalfopristin</t>
  </si>
  <si>
    <t>Content</t>
  </si>
  <si>
    <t>Page</t>
  </si>
  <si>
    <r>
      <t>Staphylococcus</t>
    </r>
    <r>
      <rPr>
        <b/>
        <sz val="14"/>
        <rFont val="Arial"/>
        <family val="2"/>
      </rPr>
      <t xml:space="preserve"> spp.</t>
    </r>
  </si>
  <si>
    <r>
      <t xml:space="preserve">Pseudomonas </t>
    </r>
    <r>
      <rPr>
        <b/>
        <sz val="14"/>
        <rFont val="Arial"/>
        <family val="2"/>
      </rPr>
      <t>spp.</t>
    </r>
  </si>
  <si>
    <t>Aminoglycosides</t>
  </si>
  <si>
    <r>
      <t>Macrolides</t>
    </r>
    <r>
      <rPr>
        <b/>
        <vertAlign val="superscript"/>
        <sz val="10"/>
        <rFont val="Arial"/>
        <family val="2"/>
      </rPr>
      <t>1</t>
    </r>
    <r>
      <rPr>
        <b/>
        <sz val="10"/>
        <rFont val="Arial"/>
        <family val="2"/>
      </rPr>
      <t>, lincosamides and streptogramins</t>
    </r>
  </si>
  <si>
    <r>
      <t>0.5</t>
    </r>
    <r>
      <rPr>
        <vertAlign val="superscript"/>
        <sz val="8"/>
        <color indexed="12"/>
        <rFont val="Arial"/>
        <family val="2"/>
      </rPr>
      <t>2</t>
    </r>
  </si>
  <si>
    <r>
      <t>Note</t>
    </r>
    <r>
      <rPr>
        <vertAlign val="superscript"/>
        <sz val="8"/>
        <rFont val="Arial"/>
        <family val="2"/>
      </rPr>
      <t>3</t>
    </r>
  </si>
  <si>
    <t>1 unit</t>
  </si>
  <si>
    <t>20-10</t>
  </si>
  <si>
    <t>30-6</t>
  </si>
  <si>
    <t>20</t>
  </si>
  <si>
    <t>22</t>
  </si>
  <si>
    <t>19</t>
  </si>
  <si>
    <t>18</t>
  </si>
  <si>
    <t>14</t>
  </si>
  <si>
    <t>17</t>
  </si>
  <si>
    <t>24</t>
  </si>
  <si>
    <t>23</t>
  </si>
  <si>
    <t>NA</t>
  </si>
  <si>
    <t>28</t>
  </si>
  <si>
    <t xml:space="preserve">European Committee on Antimicrobial Susceptibility Testing </t>
  </si>
  <si>
    <t>Notes</t>
  </si>
  <si>
    <t>Cefadroxil (uncomplicated UTI only)</t>
  </si>
  <si>
    <t>Cefixime (uncomplicated UTI only)</t>
  </si>
  <si>
    <r>
      <t>8</t>
    </r>
    <r>
      <rPr>
        <vertAlign val="superscript"/>
        <sz val="8"/>
        <color indexed="12"/>
        <rFont val="Arial"/>
        <family val="2"/>
      </rPr>
      <t>1</t>
    </r>
  </si>
  <si>
    <r>
      <t>4</t>
    </r>
    <r>
      <rPr>
        <vertAlign val="superscript"/>
        <sz val="8"/>
        <color indexed="12"/>
        <rFont val="Arial"/>
        <family val="2"/>
      </rPr>
      <t>1</t>
    </r>
  </si>
  <si>
    <r>
      <t xml:space="preserve"> 19</t>
    </r>
    <r>
      <rPr>
        <vertAlign val="superscript"/>
        <sz val="8"/>
        <color indexed="12"/>
        <rFont val="Arial"/>
        <family val="2"/>
      </rPr>
      <t>A</t>
    </r>
  </si>
  <si>
    <r>
      <t>23</t>
    </r>
    <r>
      <rPr>
        <vertAlign val="superscript"/>
        <sz val="8"/>
        <color indexed="12"/>
        <rFont val="Arial"/>
        <family val="2"/>
      </rPr>
      <t>A</t>
    </r>
  </si>
  <si>
    <r>
      <t>8</t>
    </r>
    <r>
      <rPr>
        <vertAlign val="superscript"/>
        <sz val="8"/>
        <color indexed="12"/>
        <rFont val="Arial"/>
        <family val="2"/>
      </rPr>
      <t>3</t>
    </r>
  </si>
  <si>
    <r>
      <t>Note</t>
    </r>
    <r>
      <rPr>
        <vertAlign val="superscript"/>
        <sz val="8"/>
        <rFont val="Arial"/>
        <family val="2"/>
      </rPr>
      <t>A</t>
    </r>
  </si>
  <si>
    <r>
      <t>Note</t>
    </r>
    <r>
      <rPr>
        <vertAlign val="superscript"/>
        <sz val="8"/>
        <rFont val="Arial"/>
        <family val="2"/>
      </rPr>
      <t>A</t>
    </r>
    <r>
      <rPr>
        <sz val="8"/>
        <rFont val="Arial"/>
        <family val="2"/>
      </rPr>
      <t xml:space="preserve"> </t>
    </r>
  </si>
  <si>
    <t>300</t>
  </si>
  <si>
    <r>
      <t>22</t>
    </r>
    <r>
      <rPr>
        <vertAlign val="superscript"/>
        <sz val="8"/>
        <color indexed="12"/>
        <rFont val="Arial"/>
        <family val="2"/>
      </rPr>
      <t>B</t>
    </r>
  </si>
  <si>
    <t>Helicobacter pylori</t>
  </si>
  <si>
    <r>
      <t>18</t>
    </r>
    <r>
      <rPr>
        <vertAlign val="superscript"/>
        <sz val="8"/>
        <color indexed="12"/>
        <rFont val="Arial"/>
        <family val="2"/>
      </rPr>
      <t>A</t>
    </r>
  </si>
  <si>
    <r>
      <t>16</t>
    </r>
    <r>
      <rPr>
        <vertAlign val="superscript"/>
        <sz val="8"/>
        <color indexed="12"/>
        <rFont val="Arial"/>
        <family val="2"/>
      </rPr>
      <t>A</t>
    </r>
  </si>
  <si>
    <r>
      <t>15</t>
    </r>
    <r>
      <rPr>
        <vertAlign val="superscript"/>
        <sz val="8"/>
        <color indexed="12"/>
        <rFont val="Arial"/>
        <family val="2"/>
      </rPr>
      <t>A</t>
    </r>
  </si>
  <si>
    <r>
      <t>22</t>
    </r>
    <r>
      <rPr>
        <vertAlign val="superscript"/>
        <sz val="8"/>
        <color indexed="12"/>
        <rFont val="Arial"/>
        <family val="2"/>
      </rPr>
      <t>A</t>
    </r>
  </si>
  <si>
    <r>
      <t>25</t>
    </r>
    <r>
      <rPr>
        <vertAlign val="superscript"/>
        <sz val="8"/>
        <color indexed="12"/>
        <rFont val="Arial"/>
        <family val="2"/>
      </rPr>
      <t>A</t>
    </r>
  </si>
  <si>
    <r>
      <t>17</t>
    </r>
    <r>
      <rPr>
        <vertAlign val="superscript"/>
        <sz val="8"/>
        <color indexed="12"/>
        <rFont val="Arial"/>
        <family val="2"/>
      </rPr>
      <t>A</t>
    </r>
  </si>
  <si>
    <r>
      <t>17</t>
    </r>
    <r>
      <rPr>
        <vertAlign val="superscript"/>
        <sz val="8"/>
        <color indexed="12"/>
        <rFont val="Arial"/>
        <family val="2"/>
      </rPr>
      <t>B</t>
    </r>
  </si>
  <si>
    <r>
      <t>20</t>
    </r>
    <r>
      <rPr>
        <vertAlign val="superscript"/>
        <sz val="8"/>
        <color indexed="12"/>
        <rFont val="Arial"/>
        <family val="2"/>
      </rPr>
      <t>A</t>
    </r>
  </si>
  <si>
    <r>
      <t>19</t>
    </r>
    <r>
      <rPr>
        <vertAlign val="superscript"/>
        <sz val="8"/>
        <color indexed="12"/>
        <rFont val="Arial"/>
        <family val="2"/>
      </rPr>
      <t>A</t>
    </r>
  </si>
  <si>
    <r>
      <t>19</t>
    </r>
    <r>
      <rPr>
        <vertAlign val="superscript"/>
        <sz val="8"/>
        <color indexed="12"/>
        <rFont val="Arial"/>
        <family val="2"/>
      </rPr>
      <t>B</t>
    </r>
  </si>
  <si>
    <r>
      <t xml:space="preserve">S </t>
    </r>
    <r>
      <rPr>
        <b/>
        <sz val="10"/>
        <rFont val="Calibri"/>
        <family val="2"/>
      </rPr>
      <t>≥</t>
    </r>
  </si>
  <si>
    <r>
      <t>0.5</t>
    </r>
    <r>
      <rPr>
        <vertAlign val="superscript"/>
        <sz val="8"/>
        <color indexed="12"/>
        <rFont val="Arial"/>
        <family val="2"/>
      </rPr>
      <t>1</t>
    </r>
  </si>
  <si>
    <t>R &gt;</t>
  </si>
  <si>
    <t>R &lt;</t>
  </si>
  <si>
    <t>Changes</t>
  </si>
  <si>
    <r>
      <t>1.</t>
    </r>
    <r>
      <rPr>
        <sz val="8"/>
        <rFont val="Arial"/>
        <family val="2"/>
      </rPr>
      <t xml:space="preserve"> Tetracycline can be used to predict susceptibility to minocycline for prophylaxis against </t>
    </r>
    <r>
      <rPr>
        <i/>
        <sz val="8"/>
        <rFont val="Arial"/>
        <family val="2"/>
      </rPr>
      <t>N. meningitidis</t>
    </r>
    <r>
      <rPr>
        <sz val="8"/>
        <rFont val="Arial"/>
        <family val="2"/>
      </rPr>
      <t xml:space="preserve"> infections.</t>
    </r>
  </si>
  <si>
    <r>
      <t>-</t>
    </r>
    <r>
      <rPr>
        <vertAlign val="superscript"/>
        <sz val="8"/>
        <rFont val="Arial"/>
        <family val="2"/>
      </rPr>
      <t>1</t>
    </r>
  </si>
  <si>
    <t>Mupirocin</t>
  </si>
  <si>
    <r>
      <t>Nitrofurantoin</t>
    </r>
    <r>
      <rPr>
        <b/>
        <sz val="8"/>
        <rFont val="Arial"/>
        <family val="2"/>
      </rPr>
      <t xml:space="preserve"> (uncomplicated UTI only)</t>
    </r>
  </si>
  <si>
    <r>
      <t>4</t>
    </r>
    <r>
      <rPr>
        <vertAlign val="superscript"/>
        <sz val="8"/>
        <color indexed="12"/>
        <rFont val="Arial"/>
        <family val="2"/>
      </rPr>
      <t>2</t>
    </r>
  </si>
  <si>
    <r>
      <t>16</t>
    </r>
    <r>
      <rPr>
        <vertAlign val="superscript"/>
        <sz val="8"/>
        <color indexed="12"/>
        <rFont val="Arial"/>
        <family val="2"/>
      </rPr>
      <t>2</t>
    </r>
  </si>
  <si>
    <r>
      <t xml:space="preserve">Trimethoprim </t>
    </r>
    <r>
      <rPr>
        <b/>
        <sz val="8"/>
        <rFont val="Arial"/>
        <family val="2"/>
      </rPr>
      <t>(uncomplicated UTI only)</t>
    </r>
  </si>
  <si>
    <r>
      <t>Clindamycin</t>
    </r>
    <r>
      <rPr>
        <b/>
        <vertAlign val="superscript"/>
        <sz val="8"/>
        <rFont val="Arial"/>
        <family val="2"/>
      </rPr>
      <t>1</t>
    </r>
  </si>
  <si>
    <r>
      <t>0.25</t>
    </r>
    <r>
      <rPr>
        <vertAlign val="superscript"/>
        <sz val="8"/>
        <color indexed="12"/>
        <rFont val="Arial"/>
        <family val="2"/>
      </rPr>
      <t>2</t>
    </r>
  </si>
  <si>
    <r>
      <t>Note</t>
    </r>
    <r>
      <rPr>
        <vertAlign val="superscript"/>
        <sz val="8"/>
        <rFont val="Arial"/>
        <family val="2"/>
      </rPr>
      <t>B</t>
    </r>
  </si>
  <si>
    <r>
      <t>Note</t>
    </r>
    <r>
      <rPr>
        <vertAlign val="superscript"/>
        <sz val="8"/>
        <color indexed="12"/>
        <rFont val="Arial"/>
        <family val="2"/>
      </rPr>
      <t>2</t>
    </r>
  </si>
  <si>
    <r>
      <t>Aztreonam</t>
    </r>
    <r>
      <rPr>
        <b/>
        <vertAlign val="superscript"/>
        <sz val="8"/>
        <rFont val="Arial"/>
        <family val="2"/>
      </rPr>
      <t>1</t>
    </r>
  </si>
  <si>
    <r>
      <t>Azithromycin</t>
    </r>
    <r>
      <rPr>
        <b/>
        <vertAlign val="superscript"/>
        <sz val="8"/>
        <rFont val="Arial"/>
        <family val="2"/>
      </rPr>
      <t>1</t>
    </r>
  </si>
  <si>
    <r>
      <t>Note</t>
    </r>
    <r>
      <rPr>
        <vertAlign val="superscript"/>
        <sz val="8"/>
        <color indexed="12"/>
        <rFont val="Arial"/>
        <family val="2"/>
      </rPr>
      <t>1</t>
    </r>
  </si>
  <si>
    <r>
      <t>Note</t>
    </r>
    <r>
      <rPr>
        <vertAlign val="superscript"/>
        <sz val="8"/>
        <color indexed="12"/>
        <rFont val="Arial"/>
        <family val="2"/>
      </rPr>
      <t>A</t>
    </r>
  </si>
  <si>
    <t>S ≤</t>
  </si>
  <si>
    <r>
      <t>Carbapenems</t>
    </r>
    <r>
      <rPr>
        <b/>
        <vertAlign val="superscript"/>
        <sz val="10"/>
        <rFont val="Arial"/>
        <family val="2"/>
      </rPr>
      <t>1</t>
    </r>
  </si>
  <si>
    <r>
      <t>Ampicillin-sulbactam</t>
    </r>
    <r>
      <rPr>
        <b/>
        <vertAlign val="superscript"/>
        <sz val="8"/>
        <rFont val="Arial"/>
        <family val="2"/>
      </rPr>
      <t>3</t>
    </r>
  </si>
  <si>
    <r>
      <t>0.25</t>
    </r>
    <r>
      <rPr>
        <vertAlign val="superscript"/>
        <sz val="8"/>
        <color indexed="12"/>
        <rFont val="Arial"/>
        <family val="2"/>
      </rPr>
      <t>1</t>
    </r>
  </si>
  <si>
    <t>IP</t>
  </si>
  <si>
    <t>NA = Not Applicable</t>
  </si>
  <si>
    <t>IP = In Preparation</t>
  </si>
  <si>
    <r>
      <t>Note</t>
    </r>
    <r>
      <rPr>
        <vertAlign val="superscript"/>
        <sz val="8"/>
        <rFont val="Arial"/>
        <family val="2"/>
      </rPr>
      <t>A,B</t>
    </r>
  </si>
  <si>
    <r>
      <t>Note</t>
    </r>
    <r>
      <rPr>
        <vertAlign val="superscript"/>
        <sz val="8"/>
        <rFont val="Arial"/>
        <family val="2"/>
      </rPr>
      <t>1</t>
    </r>
  </si>
  <si>
    <r>
      <t>2</t>
    </r>
    <r>
      <rPr>
        <vertAlign val="superscript"/>
        <sz val="8"/>
        <color indexed="12"/>
        <rFont val="Arial"/>
        <family val="2"/>
      </rPr>
      <t>1</t>
    </r>
  </si>
  <si>
    <r>
      <t>Clindamycin</t>
    </r>
    <r>
      <rPr>
        <b/>
        <vertAlign val="superscript"/>
        <sz val="8"/>
        <rFont val="Arial"/>
        <family val="2"/>
      </rPr>
      <t>2</t>
    </r>
  </si>
  <si>
    <r>
      <t>1</t>
    </r>
    <r>
      <rPr>
        <vertAlign val="superscript"/>
        <sz val="8"/>
        <color indexed="12"/>
        <rFont val="Arial"/>
        <family val="2"/>
      </rPr>
      <t>1</t>
    </r>
  </si>
  <si>
    <t>Stenotrophomonas maltophilia</t>
  </si>
  <si>
    <t>Viridans group streptococci</t>
  </si>
  <si>
    <r>
      <t>8</t>
    </r>
    <r>
      <rPr>
        <vertAlign val="superscript"/>
        <sz val="8"/>
        <color indexed="12"/>
        <rFont val="Arial"/>
        <family val="2"/>
      </rPr>
      <t>4</t>
    </r>
  </si>
  <si>
    <r>
      <t>8</t>
    </r>
    <r>
      <rPr>
        <vertAlign val="superscript"/>
        <sz val="8"/>
        <color indexed="12"/>
        <rFont val="Arial"/>
        <family val="2"/>
      </rPr>
      <t>2</t>
    </r>
  </si>
  <si>
    <r>
      <t>1</t>
    </r>
    <r>
      <rPr>
        <vertAlign val="superscript"/>
        <sz val="8"/>
        <color indexed="12"/>
        <rFont val="Arial"/>
        <family val="2"/>
      </rPr>
      <t>4</t>
    </r>
  </si>
  <si>
    <r>
      <t>1</t>
    </r>
    <r>
      <rPr>
        <vertAlign val="superscript"/>
        <sz val="8"/>
        <color indexed="12"/>
        <rFont val="Arial"/>
        <family val="2"/>
      </rPr>
      <t>2,3</t>
    </r>
  </si>
  <si>
    <t>Nitrofurantoin</t>
  </si>
  <si>
    <t>Trimethoprim</t>
  </si>
  <si>
    <t>Telavancin</t>
  </si>
  <si>
    <t>2-1</t>
  </si>
  <si>
    <t>Listeria monocytogenes</t>
  </si>
  <si>
    <r>
      <t>1.</t>
    </r>
    <r>
      <rPr>
        <sz val="8"/>
        <rFont val="Arial"/>
        <family val="2"/>
      </rPr>
      <t xml:space="preserve"> Trimethoprim-sulfamethoxazole in the ratio 1:19. Breakpoints are expressed as the trimethoprim concentration.</t>
    </r>
  </si>
  <si>
    <t>Trimethoprim-sulfamethoxazole</t>
  </si>
  <si>
    <r>
      <t xml:space="preserve">Acinetobacter </t>
    </r>
    <r>
      <rPr>
        <b/>
        <sz val="14"/>
        <rFont val="Arial"/>
        <family val="2"/>
      </rPr>
      <t>spp.</t>
    </r>
    <r>
      <rPr>
        <b/>
        <sz val="8"/>
        <rFont val="Arial"/>
        <family val="2"/>
      </rPr>
      <t/>
    </r>
  </si>
  <si>
    <r>
      <t>Note</t>
    </r>
    <r>
      <rPr>
        <vertAlign val="superscript"/>
        <sz val="8"/>
        <rFont val="Arial"/>
        <family val="2"/>
      </rPr>
      <t>2</t>
    </r>
  </si>
  <si>
    <r>
      <t>16</t>
    </r>
    <r>
      <rPr>
        <vertAlign val="superscript"/>
        <sz val="8"/>
        <color indexed="12"/>
        <rFont val="Arial"/>
        <family val="2"/>
      </rPr>
      <t>3</t>
    </r>
  </si>
  <si>
    <r>
      <t>Rifampicin</t>
    </r>
    <r>
      <rPr>
        <b/>
        <sz val="8"/>
        <rFont val="Arial"/>
        <family val="2"/>
      </rPr>
      <t xml:space="preserve"> (for prophylaxis only)</t>
    </r>
  </si>
  <si>
    <t>In endocarditis, refer to national or international endocarditis guidelines for breakpoints for viridans group streptococci.</t>
  </si>
  <si>
    <t>Streptococcus groups A, B, C and G</t>
  </si>
  <si>
    <r>
      <t>Benzylpenicillin</t>
    </r>
    <r>
      <rPr>
        <b/>
        <sz val="8"/>
        <rFont val="Arial"/>
        <family val="2"/>
      </rPr>
      <t xml:space="preserve"> (meningitis)</t>
    </r>
  </si>
  <si>
    <t>Ceftaroline</t>
  </si>
  <si>
    <r>
      <t>Erythromycin,</t>
    </r>
    <r>
      <rPr>
        <sz val="8"/>
        <rFont val="Arial"/>
        <family val="2"/>
      </rPr>
      <t xml:space="preserve"> </t>
    </r>
    <r>
      <rPr>
        <i/>
        <sz val="8"/>
        <rFont val="Arial"/>
        <family val="2"/>
      </rPr>
      <t>C. jejuni</t>
    </r>
  </si>
  <si>
    <r>
      <t>Erythromycin,</t>
    </r>
    <r>
      <rPr>
        <sz val="8"/>
        <rFont val="Arial"/>
        <family val="2"/>
      </rPr>
      <t xml:space="preserve"> </t>
    </r>
    <r>
      <rPr>
        <i/>
        <sz val="8"/>
        <rFont val="Arial"/>
        <family val="2"/>
      </rPr>
      <t>C. coli</t>
    </r>
  </si>
  <si>
    <t>Cefuroxime iv</t>
  </si>
  <si>
    <t>Fosfomycin oral</t>
  </si>
  <si>
    <t>Cefuroxime oral</t>
  </si>
  <si>
    <r>
      <t>a) Sharp zone edge</t>
    </r>
    <r>
      <rPr>
        <b/>
        <sz val="10"/>
        <rFont val="Arial"/>
        <family val="2"/>
      </rPr>
      <t xml:space="preserve"> and </t>
    </r>
    <r>
      <rPr>
        <sz val="10"/>
        <rFont val="Arial"/>
        <family val="2"/>
      </rPr>
      <t>zone diameter ≥ 12 mm. Report susceptible.</t>
    </r>
  </si>
  <si>
    <r>
      <t>Aminoglycosides</t>
    </r>
    <r>
      <rPr>
        <b/>
        <vertAlign val="superscript"/>
        <sz val="10"/>
        <rFont val="Arial"/>
        <family val="2"/>
      </rPr>
      <t xml:space="preserve">1 </t>
    </r>
  </si>
  <si>
    <r>
      <t xml:space="preserve">d) Growth up to the disk </t>
    </r>
    <r>
      <rPr>
        <b/>
        <sz val="10"/>
        <rFont val="Arial"/>
        <family val="2"/>
      </rPr>
      <t>and</t>
    </r>
    <r>
      <rPr>
        <sz val="10"/>
        <rFont val="Arial"/>
        <family val="2"/>
      </rPr>
      <t xml:space="preserve"> no sign of inhibition zone. Report resistant.</t>
    </r>
  </si>
  <si>
    <r>
      <t>23</t>
    </r>
    <r>
      <rPr>
        <vertAlign val="superscript"/>
        <sz val="8"/>
        <color indexed="12"/>
        <rFont val="Arial"/>
        <family val="2"/>
      </rPr>
      <t>B</t>
    </r>
  </si>
  <si>
    <r>
      <t>24</t>
    </r>
    <r>
      <rPr>
        <vertAlign val="superscript"/>
        <sz val="8"/>
        <color rgb="FF0000FF"/>
        <rFont val="Arial"/>
        <family val="2"/>
      </rPr>
      <t>A</t>
    </r>
  </si>
  <si>
    <r>
      <t>Note</t>
    </r>
    <r>
      <rPr>
        <vertAlign val="superscript"/>
        <sz val="8"/>
        <rFont val="Arial"/>
        <family val="2"/>
      </rPr>
      <t>A,C</t>
    </r>
  </si>
  <si>
    <r>
      <t>27</t>
    </r>
    <r>
      <rPr>
        <vertAlign val="superscript"/>
        <sz val="8"/>
        <color indexed="12"/>
        <rFont val="Arial"/>
        <family val="2"/>
      </rPr>
      <t>A</t>
    </r>
  </si>
  <si>
    <r>
      <t>26</t>
    </r>
    <r>
      <rPr>
        <vertAlign val="superscript"/>
        <sz val="8"/>
        <color indexed="12"/>
        <rFont val="Arial"/>
        <family val="2"/>
      </rPr>
      <t>A</t>
    </r>
  </si>
  <si>
    <r>
      <t>28</t>
    </r>
    <r>
      <rPr>
        <vertAlign val="superscript"/>
        <sz val="8"/>
        <color indexed="12"/>
        <rFont val="Arial"/>
        <family val="2"/>
      </rPr>
      <t>A</t>
    </r>
  </si>
  <si>
    <t>Antimicrobial agent</t>
  </si>
  <si>
    <r>
      <t>Note</t>
    </r>
    <r>
      <rPr>
        <vertAlign val="superscript"/>
        <sz val="8"/>
        <rFont val="Arial"/>
        <family val="2"/>
      </rPr>
      <t>A,D</t>
    </r>
  </si>
  <si>
    <r>
      <t>30</t>
    </r>
    <r>
      <rPr>
        <vertAlign val="superscript"/>
        <sz val="8"/>
        <color indexed="12"/>
        <rFont val="Arial"/>
        <family val="2"/>
      </rPr>
      <t>A</t>
    </r>
  </si>
  <si>
    <t>Macrolides</t>
  </si>
  <si>
    <r>
      <t xml:space="preserve">Examples of inhibition zones for </t>
    </r>
    <r>
      <rPr>
        <b/>
        <i/>
        <sz val="10"/>
        <rFont val="Arial"/>
        <family val="2"/>
      </rPr>
      <t xml:space="preserve">Stenotrophomonas maltophilia </t>
    </r>
    <r>
      <rPr>
        <b/>
        <sz val="10"/>
        <rFont val="Arial"/>
        <family val="2"/>
      </rPr>
      <t>with trimethoprim-sulfamethoxazole.</t>
    </r>
  </si>
  <si>
    <r>
      <t xml:space="preserve">Examples of inhibition zones for </t>
    </r>
    <r>
      <rPr>
        <b/>
        <i/>
        <sz val="10"/>
        <rFont val="Arial"/>
        <family val="2"/>
      </rPr>
      <t>Staphylococcus aureus</t>
    </r>
    <r>
      <rPr>
        <b/>
        <sz val="10"/>
        <rFont val="Arial"/>
        <family val="2"/>
      </rPr>
      <t xml:space="preserve"> with benzylpenicillin.</t>
    </r>
  </si>
  <si>
    <t>Additional information</t>
  </si>
  <si>
    <r>
      <t>16</t>
    </r>
    <r>
      <rPr>
        <vertAlign val="superscript"/>
        <sz val="8"/>
        <color indexed="12"/>
        <rFont val="Arial"/>
        <family val="2"/>
      </rPr>
      <t>A,B</t>
    </r>
  </si>
  <si>
    <r>
      <t>16</t>
    </r>
    <r>
      <rPr>
        <vertAlign val="superscript"/>
        <sz val="8"/>
        <color indexed="12"/>
        <rFont val="Arial"/>
        <family val="2"/>
      </rPr>
      <t>B</t>
    </r>
  </si>
  <si>
    <t>Expert Rules</t>
  </si>
  <si>
    <t>X</t>
  </si>
  <si>
    <t>Antimicrobial agent A</t>
  </si>
  <si>
    <t>Y</t>
  </si>
  <si>
    <t>Antimicrobial agent C</t>
  </si>
  <si>
    <t>Z</t>
  </si>
  <si>
    <r>
      <t>Disk diffusion (EUCAST standardised disk diffusion method</t>
    </r>
    <r>
      <rPr>
        <sz val="8"/>
        <rFont val="Arial"/>
        <family val="2"/>
      </rPr>
      <t xml:space="preserve">)
</t>
    </r>
    <r>
      <rPr>
        <b/>
        <sz val="8"/>
        <rFont val="Arial"/>
        <family val="2"/>
      </rPr>
      <t>Medium:</t>
    </r>
    <r>
      <rPr>
        <sz val="8"/>
        <rFont val="Arial"/>
        <family val="2"/>
      </rPr>
      <t xml:space="preserve">
</t>
    </r>
    <r>
      <rPr>
        <b/>
        <sz val="8"/>
        <rFont val="Arial"/>
        <family val="2"/>
      </rPr>
      <t>Inoculum:</t>
    </r>
    <r>
      <rPr>
        <sz val="8"/>
        <rFont val="Arial"/>
        <family val="2"/>
      </rPr>
      <t xml:space="preserve"> 
</t>
    </r>
    <r>
      <rPr>
        <b/>
        <sz val="8"/>
        <rFont val="Arial"/>
        <family val="2"/>
      </rPr>
      <t>Incubation:</t>
    </r>
    <r>
      <rPr>
        <sz val="8"/>
        <rFont val="Arial"/>
        <family val="2"/>
      </rPr>
      <t xml:space="preserve"> 
</t>
    </r>
    <r>
      <rPr>
        <b/>
        <sz val="8"/>
        <rFont val="Arial"/>
        <family val="2"/>
      </rPr>
      <t xml:space="preserve">Reading: </t>
    </r>
    <r>
      <rPr>
        <sz val="8"/>
        <rFont val="Arial"/>
        <family val="2"/>
      </rPr>
      <t xml:space="preserve">
</t>
    </r>
    <r>
      <rPr>
        <b/>
        <sz val="8"/>
        <rFont val="Arial"/>
        <family val="2"/>
      </rPr>
      <t>Quality control:</t>
    </r>
  </si>
  <si>
    <t>Antimicrobial agent E</t>
  </si>
  <si>
    <t>Guidance on reading EUCAST Breakpoint Tables</t>
  </si>
  <si>
    <t>Link to EUCAST Guidelines on Detection of Resistance Mechanisms</t>
  </si>
  <si>
    <t>Detection of Resistance Mechanisms</t>
  </si>
  <si>
    <t>Ceftobiprole</t>
  </si>
  <si>
    <r>
      <t>0.125</t>
    </r>
    <r>
      <rPr>
        <vertAlign val="superscript"/>
        <sz val="8"/>
        <color indexed="12"/>
        <rFont val="Arial"/>
        <family val="2"/>
      </rPr>
      <t>1</t>
    </r>
  </si>
  <si>
    <t>0.125</t>
  </si>
  <si>
    <r>
      <t>0.125</t>
    </r>
    <r>
      <rPr>
        <vertAlign val="superscript"/>
        <sz val="8"/>
        <color indexed="12"/>
        <rFont val="Arial"/>
        <family val="2"/>
      </rPr>
      <t>2</t>
    </r>
  </si>
  <si>
    <t>Amoxicillin-clavulanic acid</t>
  </si>
  <si>
    <t>Ticarcillin-clavulanic acid</t>
  </si>
  <si>
    <r>
      <t>Amoxicillin-clavulanic acid</t>
    </r>
    <r>
      <rPr>
        <b/>
        <vertAlign val="superscript"/>
        <sz val="8"/>
        <rFont val="Arial"/>
        <family val="2"/>
      </rPr>
      <t>3</t>
    </r>
  </si>
  <si>
    <t>Bedaquiline</t>
  </si>
  <si>
    <r>
      <t>Note</t>
    </r>
    <r>
      <rPr>
        <vertAlign val="superscript"/>
        <sz val="8"/>
        <color indexed="12"/>
        <rFont val="Arial"/>
        <family val="2"/>
      </rPr>
      <t>1,4</t>
    </r>
  </si>
  <si>
    <t>Fidaxomicin</t>
  </si>
  <si>
    <r>
      <t>2</t>
    </r>
    <r>
      <rPr>
        <vertAlign val="superscript"/>
        <sz val="8"/>
        <color indexed="12"/>
        <rFont val="Arial"/>
        <family val="2"/>
      </rPr>
      <t>5</t>
    </r>
  </si>
  <si>
    <t>Mycobacterium tuberculosis</t>
  </si>
  <si>
    <t>Delamanid</t>
  </si>
  <si>
    <r>
      <t xml:space="preserve">Examples of inhibition zones for </t>
    </r>
    <r>
      <rPr>
        <b/>
        <i/>
        <sz val="10"/>
        <rFont val="Arial"/>
        <family val="2"/>
      </rPr>
      <t>Enterococcus</t>
    </r>
    <r>
      <rPr>
        <b/>
        <sz val="10"/>
        <rFont val="Arial"/>
        <family val="2"/>
      </rPr>
      <t xml:space="preserve"> spp. with vancomycin.</t>
    </r>
  </si>
  <si>
    <r>
      <t>Disk diffusion criteria for antimicrobial susceptibility testing of</t>
    </r>
    <r>
      <rPr>
        <b/>
        <i/>
        <sz val="8"/>
        <rFont val="Arial"/>
        <family val="2"/>
      </rPr>
      <t xml:space="preserve"> Neisseria meningitidis</t>
    </r>
    <r>
      <rPr>
        <b/>
        <sz val="8"/>
        <rFont val="Arial"/>
        <family val="2"/>
      </rPr>
      <t xml:space="preserve"> have not yet been defined and an MIC method should be used. If a commercial MIC method is used, follow the manufacturer´s instructions.</t>
    </r>
  </si>
  <si>
    <r>
      <t>Disk diffusion criteria for antimicrobial susceptibility testing of</t>
    </r>
    <r>
      <rPr>
        <b/>
        <i/>
        <sz val="8"/>
        <rFont val="Arial"/>
        <family val="2"/>
      </rPr>
      <t xml:space="preserve"> Helicobacter pylori </t>
    </r>
    <r>
      <rPr>
        <b/>
        <sz val="8"/>
        <rFont val="Arial"/>
        <family val="2"/>
      </rPr>
      <t>have not yet been defined and an MIC method should be used. If a commercial MIC method is used, follow the manufacturer´s instructions.</t>
    </r>
  </si>
  <si>
    <r>
      <t>1.</t>
    </r>
    <r>
      <rPr>
        <sz val="8"/>
        <rFont val="Arial"/>
        <family val="2"/>
      </rPr>
      <t xml:space="preserve"> Most </t>
    </r>
    <r>
      <rPr>
        <i/>
        <sz val="8"/>
        <rFont val="Arial"/>
        <family val="2"/>
      </rPr>
      <t>M. catarrhalis</t>
    </r>
    <r>
      <rPr>
        <sz val="8"/>
        <rFont val="Arial"/>
        <family val="2"/>
      </rPr>
      <t xml:space="preserve"> produce beta-lactamase, although beta-lactamase production is slow and may give weak results with </t>
    </r>
    <r>
      <rPr>
        <i/>
        <sz val="8"/>
        <rFont val="Arial"/>
        <family val="2"/>
      </rPr>
      <t xml:space="preserve">in vitro </t>
    </r>
    <r>
      <rPr>
        <sz val="8"/>
        <rFont val="Arial"/>
        <family val="2"/>
      </rPr>
      <t xml:space="preserve">tests. Beta-lactamase producers should be reported resistant to penicillins and aminopenicillins without inhibitors.  
</t>
    </r>
    <r>
      <rPr>
        <b/>
        <sz val="8"/>
        <rFont val="Arial"/>
        <family val="2"/>
      </rPr>
      <t xml:space="preserve">2. </t>
    </r>
    <r>
      <rPr>
        <sz val="8"/>
        <rFont val="Arial"/>
        <family val="2"/>
      </rPr>
      <t xml:space="preserve">For susceptibility testing purposes, the concentration of sulbactam is fixed at 4 mg/L.
</t>
    </r>
    <r>
      <rPr>
        <b/>
        <sz val="8"/>
        <rFont val="Arial"/>
        <family val="2"/>
      </rPr>
      <t>3/A.</t>
    </r>
    <r>
      <rPr>
        <sz val="8"/>
        <rFont val="Arial"/>
        <family val="2"/>
      </rPr>
      <t xml:space="preserve"> Susceptibility can be inferred from amoxicillin-clavulanic acid.
</t>
    </r>
    <r>
      <rPr>
        <b/>
        <sz val="8"/>
        <rFont val="Arial"/>
        <family val="2"/>
      </rPr>
      <t>4.</t>
    </r>
    <r>
      <rPr>
        <sz val="8"/>
        <rFont val="Arial"/>
        <family val="2"/>
      </rPr>
      <t xml:space="preserve"> For susceptibility testing purposes, the concentration of clavulanic acid is fixed at 2 mg/L.</t>
    </r>
  </si>
  <si>
    <t>Dalbavancin</t>
  </si>
  <si>
    <t>Oritavancin</t>
  </si>
  <si>
    <t>Tedizolid</t>
  </si>
  <si>
    <r>
      <t>Dalbavancin</t>
    </r>
    <r>
      <rPr>
        <b/>
        <vertAlign val="superscript"/>
        <sz val="8"/>
        <rFont val="Arial"/>
        <family val="2"/>
      </rPr>
      <t>1</t>
    </r>
  </si>
  <si>
    <r>
      <t>Oritavancin</t>
    </r>
    <r>
      <rPr>
        <b/>
        <vertAlign val="superscript"/>
        <sz val="8"/>
        <rFont val="Arial"/>
        <family val="2"/>
      </rPr>
      <t>1</t>
    </r>
  </si>
  <si>
    <r>
      <t xml:space="preserve">Notes 
</t>
    </r>
    <r>
      <rPr>
        <sz val="10"/>
        <rFont val="Arial"/>
        <family val="2"/>
      </rPr>
      <t>Numbered notes relate to general comments and/or MIC breakpoints. 
Lettered notes relate to the disk diffusion method.</t>
    </r>
  </si>
  <si>
    <t>Ceftolozane-tazobactam</t>
  </si>
  <si>
    <t>30-10</t>
  </si>
  <si>
    <r>
      <t xml:space="preserve">Notes 
</t>
    </r>
    <r>
      <rPr>
        <sz val="10"/>
        <rFont val="Arial"/>
        <family val="2"/>
      </rPr>
      <t>Numbered notes relate to general comments and/or MIC breakpoints.</t>
    </r>
  </si>
  <si>
    <r>
      <t>Dalbavancin</t>
    </r>
    <r>
      <rPr>
        <b/>
        <vertAlign val="superscript"/>
        <sz val="8"/>
        <rFont val="Arial"/>
        <family val="2"/>
      </rPr>
      <t>2</t>
    </r>
  </si>
  <si>
    <t>Oxazolidinones</t>
  </si>
  <si>
    <r>
      <t>0.125</t>
    </r>
    <r>
      <rPr>
        <vertAlign val="superscript"/>
        <sz val="8"/>
        <color indexed="12"/>
        <rFont val="Arial"/>
        <family val="2"/>
      </rPr>
      <t>3</t>
    </r>
  </si>
  <si>
    <r>
      <t>0.5</t>
    </r>
    <r>
      <rPr>
        <vertAlign val="superscript"/>
        <sz val="8"/>
        <color indexed="12"/>
        <rFont val="Arial"/>
        <family val="2"/>
      </rPr>
      <t>3</t>
    </r>
  </si>
  <si>
    <r>
      <t>0.125</t>
    </r>
    <r>
      <rPr>
        <vertAlign val="superscript"/>
        <sz val="8"/>
        <color indexed="12"/>
        <rFont val="Arial"/>
        <family val="2"/>
      </rPr>
      <t>2,3</t>
    </r>
  </si>
  <si>
    <r>
      <t>0.25</t>
    </r>
    <r>
      <rPr>
        <vertAlign val="superscript"/>
        <sz val="8"/>
        <color indexed="12"/>
        <rFont val="Arial"/>
        <family val="2"/>
      </rPr>
      <t>2,3</t>
    </r>
  </si>
  <si>
    <t>Glycopeptides and lipoglycopeptides</t>
  </si>
  <si>
    <r>
      <t xml:space="preserve">Oxacillin 
</t>
    </r>
    <r>
      <rPr>
        <sz val="8"/>
        <rFont val="Arial"/>
        <family val="2"/>
      </rPr>
      <t>Streptococcus groups A, C and G</t>
    </r>
  </si>
  <si>
    <r>
      <t xml:space="preserve">Cloxacillin
</t>
    </r>
    <r>
      <rPr>
        <sz val="8"/>
        <rFont val="Arial"/>
        <family val="2"/>
      </rPr>
      <t>Streptococcus groups A, C and G</t>
    </r>
  </si>
  <si>
    <r>
      <t xml:space="preserve">Dicloxacillin
</t>
    </r>
    <r>
      <rPr>
        <sz val="8"/>
        <rFont val="Arial"/>
        <family val="2"/>
      </rPr>
      <t>Streptococcus groups A, C and G</t>
    </r>
  </si>
  <si>
    <r>
      <t xml:space="preserve">Flucloxacillin 
</t>
    </r>
    <r>
      <rPr>
        <sz val="8"/>
        <rFont val="Arial"/>
        <family val="2"/>
      </rPr>
      <t>Streptococcus groups A, C and G</t>
    </r>
  </si>
  <si>
    <r>
      <t xml:space="preserve">Phenoxymethylpenicillin
</t>
    </r>
    <r>
      <rPr>
        <sz val="8"/>
        <rFont val="Arial"/>
        <family val="2"/>
      </rPr>
      <t>Streptococcus groups A, C and G</t>
    </r>
  </si>
  <si>
    <r>
      <t>Glycopeptides and lipoglycopeptides</t>
    </r>
    <r>
      <rPr>
        <b/>
        <vertAlign val="superscript"/>
        <sz val="10"/>
        <rFont val="Arial"/>
        <family val="2"/>
      </rPr>
      <t>1</t>
    </r>
  </si>
  <si>
    <t>None</t>
  </si>
  <si>
    <r>
      <rPr>
        <b/>
        <i/>
        <sz val="10"/>
        <rFont val="Arial"/>
        <family val="2"/>
      </rPr>
      <t xml:space="preserve">Pseudomonas </t>
    </r>
    <r>
      <rPr>
        <b/>
        <sz val="10"/>
        <rFont val="Arial"/>
        <family val="2"/>
      </rPr>
      <t>spp.</t>
    </r>
  </si>
  <si>
    <r>
      <rPr>
        <b/>
        <i/>
        <sz val="10"/>
        <rFont val="Arial"/>
        <family val="2"/>
      </rPr>
      <t>Staphylococcus</t>
    </r>
    <r>
      <rPr>
        <b/>
        <sz val="10"/>
        <rFont val="Arial"/>
        <family val="2"/>
      </rPr>
      <t xml:space="preserve"> spp.</t>
    </r>
  </si>
  <si>
    <t>Link to Guidance Document on Topical Agents</t>
  </si>
  <si>
    <r>
      <t>1.</t>
    </r>
    <r>
      <rPr>
        <sz val="8"/>
        <rFont val="Arial"/>
        <family val="2"/>
      </rPr>
      <t xml:space="preserve"> Susceptibility testing of </t>
    </r>
    <r>
      <rPr>
        <i/>
        <sz val="8"/>
        <rFont val="Arial"/>
        <family val="2"/>
      </rPr>
      <t xml:space="preserve">Acinetobacter </t>
    </r>
    <r>
      <rPr>
        <sz val="8"/>
        <rFont val="Arial"/>
        <family val="2"/>
      </rPr>
      <t xml:space="preserve">spp. to penicillins is unreliable. In most instances, </t>
    </r>
    <r>
      <rPr>
        <i/>
        <sz val="8"/>
        <rFont val="Arial"/>
        <family val="2"/>
      </rPr>
      <t xml:space="preserve">Acinetobacter </t>
    </r>
    <r>
      <rPr>
        <sz val="8"/>
        <rFont val="Arial"/>
        <family val="2"/>
      </rPr>
      <t xml:space="preserve">spp. are resistant to penicillins. </t>
    </r>
  </si>
  <si>
    <t>1 g x 1 iv over 30 minutes</t>
  </si>
  <si>
    <t>1 g x 3 iv over 30 minutes</t>
  </si>
  <si>
    <t>1 g x 4 iv over 30 minutes</t>
  </si>
  <si>
    <t>2 g x 1 im</t>
  </si>
  <si>
    <t>4 g x 4 iv</t>
  </si>
  <si>
    <t>2 g x 3 iv</t>
  </si>
  <si>
    <t>1 g x 3 iv</t>
  </si>
  <si>
    <t>2 g x 4 iv</t>
  </si>
  <si>
    <t>1 g x 4 oral or 1 g x 4 iv</t>
  </si>
  <si>
    <t>1.5 g x 3 iv</t>
  </si>
  <si>
    <t>3 g x 1 oral as a single dose</t>
  </si>
  <si>
    <r>
      <rPr>
        <b/>
        <sz val="12"/>
        <rFont val="Arial"/>
        <family val="2"/>
      </rPr>
      <t>3.</t>
    </r>
    <r>
      <rPr>
        <sz val="12"/>
        <rFont val="Arial"/>
        <family val="2"/>
      </rPr>
      <t xml:space="preserve"> Numbered notes relate to general comments and/or MIC breakpoints. Lettered notes relate to the disk diffusion method.</t>
    </r>
  </si>
  <si>
    <t>b-d) Fuzzy zone edge or colonies within zone. Perform confirmatory testing with PCR or report resistant even if the zone diameter ≥ 12 mm.</t>
  </si>
  <si>
    <r>
      <rPr>
        <b/>
        <sz val="8"/>
        <rFont val="Arial"/>
        <family val="2"/>
      </rPr>
      <t>1.</t>
    </r>
    <r>
      <rPr>
        <sz val="8"/>
        <rFont val="Arial"/>
        <family val="2"/>
      </rPr>
      <t xml:space="preserve"> For susceptibility testing purposes, the concentration of sulbactam is fixed at 4 mg/L.
</t>
    </r>
    <r>
      <rPr>
        <b/>
        <sz val="8"/>
        <rFont val="Arial"/>
        <family val="2"/>
      </rPr>
      <t>2.</t>
    </r>
    <r>
      <rPr>
        <sz val="8"/>
        <rFont val="Arial"/>
        <family val="2"/>
      </rPr>
      <t xml:space="preserve"> For susceptibility testing purposes, the concentration of clavulanic acid is fixed at 2 mg/L. 
</t>
    </r>
    <r>
      <rPr>
        <b/>
        <sz val="8"/>
        <rFont val="Arial"/>
        <family val="2"/>
      </rPr>
      <t>3.</t>
    </r>
    <r>
      <rPr>
        <sz val="8"/>
        <rFont val="Arial"/>
        <family val="2"/>
      </rPr>
      <t xml:space="preserve"> For susceptibility testing purposes, the concentration of tazobactam is fixed at 4 mg/L.</t>
    </r>
  </si>
  <si>
    <r>
      <rPr>
        <b/>
        <sz val="8"/>
        <rFont val="Arial"/>
        <family val="2"/>
      </rPr>
      <t xml:space="preserve">1. </t>
    </r>
    <r>
      <rPr>
        <sz val="8"/>
        <rFont val="Arial"/>
        <family val="2"/>
      </rPr>
      <t>For tigecycline broth microdilution MIC determination, the medium must be prepared fresh on the day of use.</t>
    </r>
  </si>
  <si>
    <t>Kingella kingae</t>
  </si>
  <si>
    <r>
      <rPr>
        <b/>
        <sz val="8"/>
        <rFont val="Arial"/>
        <family val="2"/>
      </rPr>
      <t xml:space="preserve">1. </t>
    </r>
    <r>
      <rPr>
        <sz val="8"/>
        <rFont val="Arial"/>
        <family val="2"/>
      </rPr>
      <t>Trimethoprim:sulfamethoxazole in the ratio 1:19. Breakpoints are expressed as the trimethoprim concentration.</t>
    </r>
  </si>
  <si>
    <t>27</t>
  </si>
  <si>
    <t>29</t>
  </si>
  <si>
    <r>
      <rPr>
        <b/>
        <sz val="8"/>
        <rFont val="Arial"/>
        <family val="2"/>
      </rPr>
      <t xml:space="preserve">1. </t>
    </r>
    <r>
      <rPr>
        <sz val="8"/>
        <rFont val="Arial"/>
        <family val="2"/>
      </rPr>
      <t xml:space="preserve">Susceptibility can be inferred from erythromycin susceptibility.
</t>
    </r>
    <r>
      <rPr>
        <b/>
        <sz val="8"/>
        <rFont val="Arial"/>
        <family val="2"/>
      </rPr>
      <t xml:space="preserve">A. </t>
    </r>
    <r>
      <rPr>
        <sz val="8"/>
        <rFont val="Arial"/>
        <family val="2"/>
      </rPr>
      <t>Infer susceptibility from erythromycin susceptibility.</t>
    </r>
  </si>
  <si>
    <t>Macrolides and lincosamides</t>
  </si>
  <si>
    <t>Ceftazidime-avibactam</t>
  </si>
  <si>
    <t>10-4</t>
  </si>
  <si>
    <t>Antimicrobial susceptibility tests on groups of organisms or agents for which there are no EUCAST breakpoints</t>
  </si>
  <si>
    <t>Nitroxoline</t>
  </si>
  <si>
    <r>
      <t>31</t>
    </r>
    <r>
      <rPr>
        <vertAlign val="superscript"/>
        <sz val="8"/>
        <color indexed="12"/>
        <rFont val="Arial"/>
        <family val="2"/>
      </rPr>
      <t>A</t>
    </r>
  </si>
  <si>
    <r>
      <t xml:space="preserve">Examples of inhibition zones for </t>
    </r>
    <r>
      <rPr>
        <b/>
        <i/>
        <sz val="10"/>
        <rFont val="Arial"/>
        <family val="2"/>
      </rPr>
      <t>Escherichia coli</t>
    </r>
    <r>
      <rPr>
        <b/>
        <sz val="10"/>
        <rFont val="Arial"/>
        <family val="2"/>
      </rPr>
      <t xml:space="preserve"> with fosfomycin.</t>
    </r>
  </si>
  <si>
    <t>Temocillin</t>
  </si>
  <si>
    <t>a-c) Ignore all colonies and read the outer zone edge.</t>
  </si>
  <si>
    <t>d) Record as no inhibition zone.</t>
  </si>
  <si>
    <r>
      <t>Norfloxacin</t>
    </r>
    <r>
      <rPr>
        <b/>
        <sz val="8"/>
        <rFont val="Arial"/>
        <family val="2"/>
      </rPr>
      <t xml:space="preserve"> (uncomplicated UTI only)</t>
    </r>
  </si>
  <si>
    <r>
      <t>25</t>
    </r>
    <r>
      <rPr>
        <vertAlign val="superscript"/>
        <sz val="8"/>
        <color rgb="FF0000FF"/>
        <rFont val="Arial"/>
        <family val="2"/>
      </rPr>
      <t>A</t>
    </r>
  </si>
  <si>
    <r>
      <t>28</t>
    </r>
    <r>
      <rPr>
        <vertAlign val="superscript"/>
        <sz val="8"/>
        <color rgb="FF0000FF"/>
        <rFont val="Arial"/>
        <family val="2"/>
      </rPr>
      <t>A</t>
    </r>
  </si>
  <si>
    <t>Organisms</t>
  </si>
  <si>
    <t>Bacitracin</t>
  </si>
  <si>
    <t>Retapamulin</t>
  </si>
  <si>
    <r>
      <t>Acinetobacter</t>
    </r>
    <r>
      <rPr>
        <b/>
        <sz val="10"/>
        <rFont val="Arial"/>
        <family val="2"/>
      </rPr>
      <t xml:space="preserve"> spp.</t>
    </r>
  </si>
  <si>
    <t>ND</t>
  </si>
  <si>
    <t>P. aeruginosa</t>
  </si>
  <si>
    <t>S. aureus</t>
  </si>
  <si>
    <t>S. pneumoniae</t>
  </si>
  <si>
    <t>H. influenzae</t>
  </si>
  <si>
    <t>Neomycin 
(framycetin)</t>
  </si>
  <si>
    <t>Topical agents</t>
  </si>
  <si>
    <r>
      <t>22</t>
    </r>
    <r>
      <rPr>
        <vertAlign val="superscript"/>
        <sz val="8"/>
        <color indexed="12"/>
        <rFont val="Arial"/>
        <family val="2"/>
      </rPr>
      <t>A,B</t>
    </r>
  </si>
  <si>
    <r>
      <t>17</t>
    </r>
    <r>
      <rPr>
        <vertAlign val="superscript"/>
        <sz val="8"/>
        <color indexed="12"/>
        <rFont val="Arial"/>
        <family val="2"/>
      </rPr>
      <t>C</t>
    </r>
  </si>
  <si>
    <t>0.6 g x 2 iv over 1 hour</t>
  </si>
  <si>
    <t>0.6 g x 3 iv over 2 hours</t>
  </si>
  <si>
    <t>0.4 g x 1 oral</t>
  </si>
  <si>
    <t>0.75 g x 3 iv</t>
  </si>
  <si>
    <t>0.5 g x 4 iv over 30 minutes</t>
  </si>
  <si>
    <t>0.5 g x 2 oral or 0.4 g x 2 iv</t>
  </si>
  <si>
    <t>0.5 g x 1 oral or 0.5 g x 1 iv</t>
  </si>
  <si>
    <t>0.4 g x 1 oral or 0.4 g x 1 iv</t>
  </si>
  <si>
    <t>0.4 g x 2 oral</t>
  </si>
  <si>
    <t>0.2 g x 2 oral or 0.2 g x 2 iv</t>
  </si>
  <si>
    <t>0.5 g x 2 oral or 0.5 g x 2 iv</t>
  </si>
  <si>
    <t>1 g x 1 iv over 30 minutes on day 1
If needed, 0.5 g x 1 iv over 30 minutes on day 8</t>
  </si>
  <si>
    <t>0.4 g x 1 iv</t>
  </si>
  <si>
    <t>0.5 g x 2-4 oral or 0.5 g x 2-4 iv</t>
  </si>
  <si>
    <t>0.15 g x 2 oral</t>
  </si>
  <si>
    <t>0.1 g x 1 oral</t>
  </si>
  <si>
    <t>0.1 g x 2 oral</t>
  </si>
  <si>
    <t>0.25 g x 4 oral</t>
  </si>
  <si>
    <t>0.6 g x 2 oral or 0.6 g x 2 iv</t>
  </si>
  <si>
    <t>0.4 g x 3 oral or 0.4 g x 3 iv</t>
  </si>
  <si>
    <t>0.6 g x 1 oral or 0.6 g x 1 iv</t>
  </si>
  <si>
    <t>0.16 g x 2 oral</t>
  </si>
  <si>
    <t>(3 g ticarcillin + 0.1 g clavulanic acid) x 6 iv</t>
  </si>
  <si>
    <t>0.4 g x 2 oral or 0.4 g x 2 iv</t>
  </si>
  <si>
    <t>0.5 g x 4 iv or 1 g x 2 iv 
or 2 g x 1 by continuous infusion</t>
  </si>
  <si>
    <t>0.3 g x 2 oral or 0.6 g x 3 iv</t>
  </si>
  <si>
    <r>
      <t>Disk diffusion criteria for antimicrobial susceptibility testing of</t>
    </r>
    <r>
      <rPr>
        <b/>
        <i/>
        <sz val="8"/>
        <rFont val="Arial"/>
        <family val="2"/>
      </rPr>
      <t xml:space="preserve"> Neisseria gonorrhoeae</t>
    </r>
    <r>
      <rPr>
        <b/>
        <sz val="8"/>
        <rFont val="Arial"/>
        <family val="2"/>
      </rPr>
      <t xml:space="preserve"> have not yet been defined and an MIC method should be used. If a commercial MIC method is used, follow the manufacturer´s instructions. Laboratories with few isolates are encouraged to refer these to a reference laboratory for testing.</t>
    </r>
  </si>
  <si>
    <t>General</t>
  </si>
  <si>
    <t>Link to Guidance Document on how to test and interpret results when there are no breakpoints</t>
  </si>
  <si>
    <t>0.5 g x 3 iv over 2 hours</t>
  </si>
  <si>
    <t>10 mg/kg x 1 iv over 1 hour</t>
  </si>
  <si>
    <t xml:space="preserve">0.5 g x 4 oral or 1 g x 4 iv </t>
  </si>
  <si>
    <t xml:space="preserve">0.5-1 g x 4 oral or 1 g x 4 iv </t>
  </si>
  <si>
    <r>
      <t>0.06</t>
    </r>
    <r>
      <rPr>
        <vertAlign val="superscript"/>
        <sz val="8"/>
        <color indexed="12"/>
        <rFont val="Arial"/>
        <family val="2"/>
      </rPr>
      <t>2</t>
    </r>
  </si>
  <si>
    <r>
      <t>1</t>
    </r>
    <r>
      <rPr>
        <vertAlign val="superscript"/>
        <sz val="8"/>
        <color indexed="12"/>
        <rFont val="Arial"/>
        <family val="2"/>
      </rPr>
      <t>3,4</t>
    </r>
  </si>
  <si>
    <r>
      <t xml:space="preserve">1. </t>
    </r>
    <r>
      <rPr>
        <sz val="8"/>
        <rFont val="Arial"/>
        <family val="2"/>
      </rPr>
      <t xml:space="preserve">Notes that are general comments and/or relating to MIC breakpoints.
</t>
    </r>
    <r>
      <rPr>
        <b/>
        <u/>
        <sz val="8"/>
        <rFont val="Arial"/>
        <family val="2"/>
      </rPr>
      <t>2.</t>
    </r>
    <r>
      <rPr>
        <u/>
        <sz val="8"/>
        <rFont val="Arial"/>
        <family val="2"/>
      </rPr>
      <t xml:space="preserve"> New comment
</t>
    </r>
    <r>
      <rPr>
        <strike/>
        <sz val="8"/>
        <rFont val="Arial"/>
        <family val="2"/>
      </rPr>
      <t>Removed comment</t>
    </r>
    <r>
      <rPr>
        <sz val="8"/>
        <rFont val="Arial"/>
        <family val="2"/>
      </rPr>
      <t xml:space="preserve">
</t>
    </r>
    <r>
      <rPr>
        <b/>
        <sz val="8"/>
        <rFont val="Arial"/>
        <family val="2"/>
      </rPr>
      <t>A</t>
    </r>
    <r>
      <rPr>
        <sz val="8"/>
        <rFont val="Arial"/>
        <family val="2"/>
      </rPr>
      <t>. Comment on disk diffusion</t>
    </r>
  </si>
  <si>
    <r>
      <t>25</t>
    </r>
    <r>
      <rPr>
        <vertAlign val="superscript"/>
        <sz val="8"/>
        <color indexed="12"/>
        <rFont val="Arial"/>
        <family val="2"/>
      </rPr>
      <t>A,B</t>
    </r>
  </si>
  <si>
    <r>
      <t>20</t>
    </r>
    <r>
      <rPr>
        <vertAlign val="superscript"/>
        <sz val="8"/>
        <color indexed="12"/>
        <rFont val="Arial"/>
        <family val="2"/>
      </rPr>
      <t>D</t>
    </r>
  </si>
  <si>
    <r>
      <t>17</t>
    </r>
    <r>
      <rPr>
        <vertAlign val="superscript"/>
        <sz val="8"/>
        <color indexed="12"/>
        <rFont val="Arial"/>
        <family val="2"/>
      </rPr>
      <t>D,E</t>
    </r>
  </si>
  <si>
    <r>
      <t>17</t>
    </r>
    <r>
      <rPr>
        <vertAlign val="superscript"/>
        <sz val="8"/>
        <color indexed="12"/>
        <rFont val="Arial"/>
        <family val="2"/>
      </rPr>
      <t>F</t>
    </r>
  </si>
  <si>
    <r>
      <t>Aeromonas</t>
    </r>
    <r>
      <rPr>
        <b/>
        <sz val="14"/>
        <rFont val="Arial"/>
        <family val="2"/>
      </rPr>
      <t xml:space="preserve"> spp.</t>
    </r>
  </si>
  <si>
    <r>
      <t>29</t>
    </r>
    <r>
      <rPr>
        <vertAlign val="superscript"/>
        <sz val="8"/>
        <color indexed="12"/>
        <rFont val="Arial"/>
        <family val="2"/>
      </rPr>
      <t>A</t>
    </r>
  </si>
  <si>
    <t>Special situations</t>
  </si>
  <si>
    <r>
      <t xml:space="preserve">Examples of inhibition zones for </t>
    </r>
    <r>
      <rPr>
        <b/>
        <i/>
        <sz val="10"/>
        <rFont val="Arial"/>
        <family val="2"/>
      </rPr>
      <t xml:space="preserve">Aeromonas </t>
    </r>
    <r>
      <rPr>
        <b/>
        <sz val="10"/>
        <rFont val="Arial"/>
        <family val="2"/>
      </rPr>
      <t>spp. with trimethoprim-sulfamethoxazole.</t>
    </r>
  </si>
  <si>
    <r>
      <rPr>
        <b/>
        <sz val="8"/>
        <rFont val="Arial"/>
        <family val="2"/>
      </rPr>
      <t>Meningitis:</t>
    </r>
    <r>
      <rPr>
        <sz val="8"/>
        <rFont val="Arial"/>
        <family val="2"/>
      </rPr>
      <t xml:space="preserve"> 2 g x 6 iv</t>
    </r>
  </si>
  <si>
    <t>a-c) Read the obvious zone edge and disregard haze or growth within the inhibition zone.</t>
  </si>
  <si>
    <t>0.75 g x 2 oral or 0.4 g x 3 iv</t>
  </si>
  <si>
    <t>0.2-0.4 g x 2 oral</t>
  </si>
  <si>
    <t>0.25 g x 3 oral</t>
  </si>
  <si>
    <r>
      <t>MIC determination (broth microdilution according to ISO standard 20776-1)</t>
    </r>
    <r>
      <rPr>
        <b/>
        <sz val="8"/>
        <rFont val="Arial"/>
        <family val="2"/>
      </rPr>
      <t xml:space="preserve">
Medium:</t>
    </r>
    <r>
      <rPr>
        <b/>
        <sz val="8"/>
        <rFont val="Arial"/>
        <family val="2"/>
      </rPr>
      <t xml:space="preserve">
Inoculum: </t>
    </r>
    <r>
      <rPr>
        <b/>
        <sz val="8"/>
        <rFont val="Arial"/>
        <family val="2"/>
      </rPr>
      <t xml:space="preserve">
Incubation: </t>
    </r>
    <r>
      <rPr>
        <b/>
        <sz val="8"/>
        <rFont val="Arial"/>
        <family val="2"/>
      </rPr>
      <t xml:space="preserve">
Reading: </t>
    </r>
    <r>
      <rPr>
        <b/>
        <sz val="8"/>
        <rFont val="Arial"/>
        <family val="2"/>
      </rPr>
      <t xml:space="preserve">
Quality control:</t>
    </r>
    <r>
      <rPr>
        <i/>
        <sz val="8"/>
        <rFont val="Arial"/>
        <family val="2"/>
      </rPr>
      <t/>
    </r>
  </si>
  <si>
    <t>PK-PD (Non-species related) breakpoints</t>
  </si>
  <si>
    <t>PK-PD breakpoints</t>
  </si>
  <si>
    <r>
      <rPr>
        <b/>
        <i/>
        <sz val="8"/>
        <rFont val="Arial"/>
        <family val="2"/>
      </rPr>
      <t>S. aureus</t>
    </r>
    <r>
      <rPr>
        <b/>
        <sz val="8"/>
        <rFont val="Arial"/>
        <family val="2"/>
      </rPr>
      <t xml:space="preserve"> in complicated skin and skin structure infections: </t>
    </r>
    <r>
      <rPr>
        <sz val="8"/>
        <rFont val="Arial"/>
        <family val="2"/>
      </rPr>
      <t>There is some PK-PD evidence to suggest that isolates with MICs of 4 mg/L could be treated with high dose.</t>
    </r>
  </si>
  <si>
    <t>For comments on dosages related to breakpoints, see the table of dosages.</t>
  </si>
  <si>
    <r>
      <rPr>
        <b/>
        <sz val="12"/>
        <rFont val="Arial"/>
        <family val="2"/>
      </rPr>
      <t>2.</t>
    </r>
    <r>
      <rPr>
        <sz val="12"/>
        <rFont val="Arial"/>
        <family val="2"/>
      </rPr>
      <t xml:space="preserve"> PK-PD (Non-species related) breakpoints are listed separately.</t>
    </r>
  </si>
  <si>
    <t>(1 g ceftolozane + 0.5 g tazobactam) x 3 iv over 1 hour</t>
  </si>
  <si>
    <r>
      <rPr>
        <b/>
        <sz val="8"/>
        <rFont val="Arial"/>
        <family val="2"/>
      </rPr>
      <t xml:space="preserve">1/A. </t>
    </r>
    <r>
      <rPr>
        <sz val="8"/>
        <rFont val="Arial"/>
        <family val="2"/>
      </rPr>
      <t>Susceptibility of staphylococci to carbapenems is inferred from the cefoxitin susceptibility.</t>
    </r>
  </si>
  <si>
    <r>
      <rPr>
        <b/>
        <sz val="8"/>
        <rFont val="Arial"/>
        <family val="2"/>
      </rPr>
      <t xml:space="preserve">1. </t>
    </r>
    <r>
      <rPr>
        <sz val="8"/>
        <rFont val="Arial"/>
        <family val="2"/>
      </rPr>
      <t xml:space="preserve">Inducible clindamycin resistance can be detected by antagonism of clindamycin activity by a macrolide agent. If not detected, then report as tested according to the clinical breakpoints. If detected, then report as resistant.
</t>
    </r>
    <r>
      <rPr>
        <b/>
        <sz val="8"/>
        <rFont val="Arial"/>
        <family val="2"/>
      </rPr>
      <t>A.</t>
    </r>
    <r>
      <rPr>
        <sz val="8"/>
        <rFont val="Arial"/>
        <family val="2"/>
      </rPr>
      <t xml:space="preserve"> Place the erythromycin and clindamycin disks 12-16 mm apart (edge to edge) and look for antagonism (the D phenomenon) to detect inducible clindamycin resistance.</t>
    </r>
  </si>
  <si>
    <r>
      <t xml:space="preserve">1/A. </t>
    </r>
    <r>
      <rPr>
        <sz val="8"/>
        <rFont val="Arial"/>
        <family val="2"/>
      </rPr>
      <t xml:space="preserve">Clinical evidence for the efficacy of macrolides in </t>
    </r>
    <r>
      <rPr>
        <i/>
        <sz val="8"/>
        <rFont val="Arial"/>
        <family val="2"/>
      </rPr>
      <t>H. influenzae</t>
    </r>
    <r>
      <rPr>
        <sz val="8"/>
        <rFont val="Arial"/>
        <family val="2"/>
      </rPr>
      <t xml:space="preserve"> respiratory infections is conflicting due to high spontaneous cure rates. Should there be a need to test any macrolide against this species, the epidemiological cut-offs (ECOFFs) should be used to detect strains with acquired resistance. The ECOFFs for each agent are: azithromycin 4 mg/L, clarithromycin 32 mg/L, erythromycin 16 mg/L and telithromycin 8 mg/L. There are insufficient data available to establish an ECOFF for roxithromycin.</t>
    </r>
  </si>
  <si>
    <r>
      <t>15</t>
    </r>
    <r>
      <rPr>
        <vertAlign val="superscript"/>
        <sz val="8"/>
        <color indexed="12"/>
        <rFont val="Arial"/>
        <family val="2"/>
      </rPr>
      <t>B</t>
    </r>
  </si>
  <si>
    <r>
      <t>13</t>
    </r>
    <r>
      <rPr>
        <vertAlign val="superscript"/>
        <sz val="8"/>
        <color indexed="12"/>
        <rFont val="Arial"/>
        <family val="2"/>
      </rPr>
      <t>B</t>
    </r>
  </si>
  <si>
    <t>ATU</t>
  </si>
  <si>
    <t>Amoxicillin-clavulanic acid iv</t>
  </si>
  <si>
    <t>Amoxicillin iv</t>
  </si>
  <si>
    <t>MIC breakpoint 
(mg/L)</t>
  </si>
  <si>
    <r>
      <t>10</t>
    </r>
    <r>
      <rPr>
        <vertAlign val="superscript"/>
        <sz val="8"/>
        <color indexed="12"/>
        <rFont val="Arial"/>
        <family val="2"/>
      </rPr>
      <t>B</t>
    </r>
  </si>
  <si>
    <t>19-20</t>
  </si>
  <si>
    <t>18-19</t>
  </si>
  <si>
    <t>22-23</t>
  </si>
  <si>
    <t>22-24</t>
  </si>
  <si>
    <t>16-17</t>
  </si>
  <si>
    <t>Cefpodoxime 
(uncomplicated UTI only)</t>
  </si>
  <si>
    <r>
      <t xml:space="preserve">Trimethoprim 
</t>
    </r>
    <r>
      <rPr>
        <b/>
        <sz val="8"/>
        <rFont val="Arial"/>
        <family val="2"/>
      </rPr>
      <t>(uncomplicated UTI only)</t>
    </r>
  </si>
  <si>
    <t>Eravacycline</t>
  </si>
  <si>
    <t>Enterobacterales</t>
  </si>
  <si>
    <t>Information on technical uncertainty</t>
  </si>
  <si>
    <r>
      <t xml:space="preserve">Eravacycline, </t>
    </r>
    <r>
      <rPr>
        <i/>
        <sz val="8"/>
        <rFont val="Arial"/>
        <family val="2"/>
      </rPr>
      <t>E. coli</t>
    </r>
  </si>
  <si>
    <t>Clostridioides difficile</t>
  </si>
  <si>
    <t>4 mg/kg x 1 iv</t>
  </si>
  <si>
    <t>6 mg/kg x 1 iv</t>
  </si>
  <si>
    <r>
      <t>Piperacillin</t>
    </r>
    <r>
      <rPr>
        <b/>
        <vertAlign val="superscript"/>
        <sz val="8"/>
        <rFont val="Arial"/>
        <family val="2"/>
      </rPr>
      <t>2</t>
    </r>
  </si>
  <si>
    <t>1 mg/kg x 2 iv</t>
  </si>
  <si>
    <r>
      <t>28</t>
    </r>
    <r>
      <rPr>
        <vertAlign val="superscript"/>
        <sz val="8"/>
        <color indexed="12"/>
        <rFont val="Arial"/>
        <family val="2"/>
      </rPr>
      <t>A,B</t>
    </r>
  </si>
  <si>
    <r>
      <t>20</t>
    </r>
    <r>
      <rPr>
        <vertAlign val="superscript"/>
        <sz val="8"/>
        <color indexed="12"/>
        <rFont val="Arial"/>
        <family val="2"/>
      </rPr>
      <t>A,B</t>
    </r>
  </si>
  <si>
    <r>
      <rPr>
        <sz val="8"/>
        <color indexed="12"/>
        <rFont val="Arial"/>
        <family val="2"/>
      </rPr>
      <t>20</t>
    </r>
    <r>
      <rPr>
        <vertAlign val="superscript"/>
        <sz val="8"/>
        <color indexed="12"/>
        <rFont val="Arial"/>
        <family val="2"/>
      </rPr>
      <t>A,B</t>
    </r>
  </si>
  <si>
    <t xml:space="preserve">Below are alternatives for how the ATUs can be dealt with by the laboratory. Which of these actions are chosen will depend on the situation. The type of sample (blood culture vs. urine culture), the number of alternative agents available, the severity of the disease, whether or not a consultation with clinical colleagues is feasible, will influence the action taken.  </t>
  </si>
  <si>
    <t xml:space="preserve">If there are other therapeutic alternatives in the AST report, it is permissible to downgrade the result (from S to I, or from I to R or from S to R). However, a comment should be included and the isolate saved for further testing. </t>
  </si>
  <si>
    <t>Meropenem-vaborbactam</t>
  </si>
  <si>
    <r>
      <t>16</t>
    </r>
    <r>
      <rPr>
        <vertAlign val="superscript"/>
        <sz val="8"/>
        <color indexed="12"/>
        <rFont val="Arial"/>
        <family val="2"/>
      </rPr>
      <t>1</t>
    </r>
  </si>
  <si>
    <t xml:space="preserve">2 g x 3 iv </t>
  </si>
  <si>
    <t xml:space="preserve">2 g x 4 iv 
</t>
  </si>
  <si>
    <t>(2 g ampicillin + 1 g sulbactam) x 3 iv</t>
  </si>
  <si>
    <t>(2 g ampicillin + 1 g sulbactam) x 4 iv</t>
  </si>
  <si>
    <t>Amoxicillin oral</t>
  </si>
  <si>
    <r>
      <rPr>
        <b/>
        <sz val="8"/>
        <rFont val="Arial"/>
        <family val="2"/>
      </rPr>
      <t>Meningitis:</t>
    </r>
    <r>
      <rPr>
        <sz val="8"/>
        <rFont val="Arial"/>
        <family val="2"/>
      </rPr>
      <t xml:space="preserve"> 2 g x 6 iv</t>
    </r>
    <r>
      <rPr>
        <b/>
        <i/>
        <u/>
        <sz val="8"/>
        <rFont val="Arial"/>
        <family val="2"/>
      </rPr>
      <t/>
    </r>
  </si>
  <si>
    <t>2 g x 6 iv</t>
  </si>
  <si>
    <t>Amoxicillin-clavulanic acid oral</t>
  </si>
  <si>
    <t>(2 g amoxicillin + 0.2 g clavulanic acid) x 3 iv</t>
  </si>
  <si>
    <t>2 g x 3 iv over 3 hours</t>
  </si>
  <si>
    <t>Based on body weight. Therapeutic drug monitoring should guide dosing.</t>
  </si>
  <si>
    <t>50-100 mg x 3-4 oral</t>
  </si>
  <si>
    <t>Dosing is dependent on drug formulation.</t>
  </si>
  <si>
    <t xml:space="preserve">1 g x 4 iv </t>
  </si>
  <si>
    <r>
      <t>0.5</t>
    </r>
    <r>
      <rPr>
        <vertAlign val="superscript"/>
        <sz val="8"/>
        <color indexed="12"/>
        <rFont val="Arial"/>
        <family val="2"/>
      </rPr>
      <t>2,3</t>
    </r>
  </si>
  <si>
    <r>
      <t>18</t>
    </r>
    <r>
      <rPr>
        <vertAlign val="superscript"/>
        <sz val="8"/>
        <color indexed="12"/>
        <rFont val="Arial"/>
        <family val="2"/>
      </rPr>
      <t>A,B</t>
    </r>
  </si>
  <si>
    <r>
      <t xml:space="preserve">Antimicrobial agent D, </t>
    </r>
    <r>
      <rPr>
        <i/>
        <sz val="8"/>
        <rFont val="Arial"/>
        <family val="2"/>
      </rPr>
      <t>S. aureus</t>
    </r>
  </si>
  <si>
    <r>
      <t xml:space="preserve">Nitroxoline </t>
    </r>
    <r>
      <rPr>
        <b/>
        <sz val="8"/>
        <rFont val="Arial"/>
        <family val="2"/>
      </rPr>
      <t>(uncomplicated UTI only)</t>
    </r>
  </si>
  <si>
    <r>
      <t xml:space="preserve">Nitroxoline </t>
    </r>
    <r>
      <rPr>
        <b/>
        <sz val="8"/>
        <rFont val="Arial"/>
        <family val="2"/>
      </rPr>
      <t xml:space="preserve">(uncomplicated UTI only), 
</t>
    </r>
    <r>
      <rPr>
        <i/>
        <sz val="8"/>
        <rFont val="Arial"/>
        <family val="2"/>
      </rPr>
      <t>E. coli</t>
    </r>
  </si>
  <si>
    <t>How to handle technical uncertainty in antimicrobial susceptibility testing</t>
  </si>
  <si>
    <r>
      <t>0.25</t>
    </r>
    <r>
      <rPr>
        <vertAlign val="superscript"/>
        <sz val="8"/>
        <color indexed="12"/>
        <rFont val="Arial"/>
        <family val="2"/>
      </rPr>
      <t>6</t>
    </r>
  </si>
  <si>
    <r>
      <t>Note</t>
    </r>
    <r>
      <rPr>
        <vertAlign val="superscript"/>
        <sz val="8"/>
        <rFont val="Arial"/>
        <family val="2"/>
      </rPr>
      <t>A,E</t>
    </r>
  </si>
  <si>
    <t>MIC breakpoints 
(mg/L)</t>
  </si>
  <si>
    <t>Zone diameter breakpoints (mm)</t>
  </si>
  <si>
    <t>MIC breakpoints (mg/L)</t>
  </si>
  <si>
    <t>(2 g meropenem + 2 g vaborbactam) x 3 iv over 3 hours</t>
  </si>
  <si>
    <t>2 g x 3 iv or 1 g x 6 iv</t>
  </si>
  <si>
    <r>
      <t>1.</t>
    </r>
    <r>
      <rPr>
        <sz val="8"/>
        <rFont val="Arial"/>
        <family val="2"/>
      </rPr>
      <t xml:space="preserve"> For susceptibility testing purposes, the concentration of tazobactam is fixed at 4 mg/L.
</t>
    </r>
    <r>
      <rPr>
        <b/>
        <sz val="8"/>
        <rFont val="Arial"/>
        <family val="2"/>
      </rPr>
      <t>2.</t>
    </r>
    <r>
      <rPr>
        <sz val="8"/>
        <rFont val="Arial"/>
        <family val="2"/>
      </rPr>
      <t xml:space="preserve"> For susceptibility testing purposes, the concentration of clavulanic acid is fixed at 2 mg/L. </t>
    </r>
  </si>
  <si>
    <r>
      <rPr>
        <b/>
        <sz val="8"/>
        <rFont val="Arial"/>
        <family val="2"/>
      </rPr>
      <t xml:space="preserve">1. </t>
    </r>
    <r>
      <rPr>
        <sz val="8"/>
        <rFont val="Arial"/>
        <family val="2"/>
      </rPr>
      <t>Azithromycin is always used in conjunction with another effective agent. For testing purposes with the aim of detecting acquired resistance mechanisms, the ECOFF is 1 mg/L.</t>
    </r>
  </si>
  <si>
    <r>
      <rPr>
        <b/>
        <sz val="8"/>
        <rFont val="Arial"/>
        <family val="2"/>
      </rPr>
      <t xml:space="preserve">A. </t>
    </r>
    <r>
      <rPr>
        <sz val="8"/>
        <rFont val="Arial"/>
        <family val="2"/>
      </rPr>
      <t>Non-wild type</t>
    </r>
    <r>
      <rPr>
        <b/>
        <sz val="8"/>
        <rFont val="Arial"/>
        <family val="2"/>
      </rPr>
      <t xml:space="preserve"> </t>
    </r>
    <r>
      <rPr>
        <sz val="8"/>
        <rFont val="Arial"/>
        <family val="2"/>
      </rPr>
      <t>isolates were not available when developing the disk diffusion method.</t>
    </r>
  </si>
  <si>
    <r>
      <rPr>
        <b/>
        <sz val="8"/>
        <rFont val="Arial"/>
        <family val="2"/>
      </rPr>
      <t>A.</t>
    </r>
    <r>
      <rPr>
        <sz val="8"/>
        <rFont val="Arial"/>
        <family val="2"/>
      </rPr>
      <t xml:space="preserve"> Non-wild type isolates were not available when developing the disk diffusion method.</t>
    </r>
  </si>
  <si>
    <r>
      <rPr>
        <b/>
        <sz val="8"/>
        <rFont val="Arial"/>
        <family val="2"/>
      </rPr>
      <t>Meningitis:</t>
    </r>
    <r>
      <rPr>
        <sz val="8"/>
        <rFont val="Arial"/>
        <family val="2"/>
      </rPr>
      <t xml:space="preserve"> 2 g x 3 iv over 30 minutes (or 3 hours)</t>
    </r>
  </si>
  <si>
    <t>0.6 g (1 MU) x 4 iv</t>
  </si>
  <si>
    <t>1.2 g (2 MU) x 4-6 iv</t>
  </si>
  <si>
    <r>
      <rPr>
        <b/>
        <sz val="8"/>
        <rFont val="Arial"/>
        <family val="2"/>
      </rPr>
      <t xml:space="preserve">Meningitis: </t>
    </r>
    <r>
      <rPr>
        <sz val="8"/>
        <rFont val="Arial"/>
        <family val="2"/>
      </rPr>
      <t xml:space="preserve">2 g x 4 iv
</t>
    </r>
    <r>
      <rPr>
        <b/>
        <i/>
        <sz val="8"/>
        <rFont val="Arial"/>
        <family val="2"/>
      </rPr>
      <t xml:space="preserve">S. aureus: </t>
    </r>
    <r>
      <rPr>
        <sz val="8"/>
        <rFont val="Arial"/>
        <family val="2"/>
      </rPr>
      <t>High dose only</t>
    </r>
  </si>
  <si>
    <t>0.2 g x 1 oral or 0.2 g x 1 iv</t>
  </si>
  <si>
    <t>Burkholderia pseudomallei</t>
  </si>
  <si>
    <r>
      <t>Amikacin</t>
    </r>
    <r>
      <rPr>
        <b/>
        <sz val="8"/>
        <rFont val="Arial"/>
        <family val="2"/>
      </rPr>
      <t xml:space="preserve"> (systemic infections)</t>
    </r>
  </si>
  <si>
    <r>
      <t>Gentamicin</t>
    </r>
    <r>
      <rPr>
        <b/>
        <sz val="8"/>
        <rFont val="Arial"/>
        <family val="2"/>
      </rPr>
      <t xml:space="preserve"> (systemic infections)</t>
    </r>
  </si>
  <si>
    <r>
      <t xml:space="preserve">Tobramycin </t>
    </r>
    <r>
      <rPr>
        <b/>
        <sz val="8"/>
        <rFont val="Arial"/>
        <family val="2"/>
      </rPr>
      <t>(systemic infections)</t>
    </r>
  </si>
  <si>
    <r>
      <rPr>
        <sz val="8"/>
        <color indexed="12"/>
        <rFont val="Arial"/>
        <family val="2"/>
      </rPr>
      <t>0.001</t>
    </r>
    <r>
      <rPr>
        <vertAlign val="superscript"/>
        <sz val="8"/>
        <color indexed="12"/>
        <rFont val="Arial"/>
        <family val="2"/>
      </rPr>
      <t>1</t>
    </r>
  </si>
  <si>
    <t>0.001</t>
  </si>
  <si>
    <r>
      <t>50</t>
    </r>
    <r>
      <rPr>
        <vertAlign val="superscript"/>
        <sz val="8"/>
        <color indexed="12"/>
        <rFont val="Arial"/>
        <family val="2"/>
      </rPr>
      <t>A</t>
    </r>
  </si>
  <si>
    <r>
      <t>50</t>
    </r>
    <r>
      <rPr>
        <vertAlign val="superscript"/>
        <sz val="8"/>
        <color rgb="FF0000FF"/>
        <rFont val="Arial"/>
        <family val="2"/>
      </rPr>
      <t>A</t>
    </r>
  </si>
  <si>
    <r>
      <t>0.001</t>
    </r>
    <r>
      <rPr>
        <vertAlign val="superscript"/>
        <sz val="8"/>
        <color indexed="12"/>
        <rFont val="Arial"/>
        <family val="2"/>
      </rPr>
      <t>5</t>
    </r>
  </si>
  <si>
    <r>
      <rPr>
        <b/>
        <sz val="8"/>
        <rFont val="Arial"/>
        <family val="2"/>
      </rPr>
      <t xml:space="preserve">1. </t>
    </r>
    <r>
      <rPr>
        <sz val="8"/>
        <rFont val="Arial"/>
        <family val="2"/>
      </rPr>
      <t xml:space="preserve">Trimethoprim:sulfamethoxazole in the ratio 1:19. Breakpoints are expressed as the trimethoprim concentration.
</t>
    </r>
    <r>
      <rPr>
        <b/>
        <sz val="8"/>
        <rFont val="Arial"/>
        <family val="2"/>
      </rPr>
      <t>A.</t>
    </r>
    <r>
      <rPr>
        <sz val="8"/>
        <rFont val="Arial"/>
        <family val="2"/>
      </rPr>
      <t xml:space="preserve"> Read the obvious zone edge and disregard haze or growth within the inhibition zone (</t>
    </r>
    <r>
      <rPr>
        <b/>
        <sz val="8"/>
        <rFont val="Arial"/>
        <family val="2"/>
      </rPr>
      <t>see pictures below</t>
    </r>
    <r>
      <rPr>
        <sz val="8"/>
        <rFont val="Arial"/>
        <family val="2"/>
      </rPr>
      <t xml:space="preserve">). </t>
    </r>
  </si>
  <si>
    <t>50</t>
  </si>
  <si>
    <r>
      <t>0.001</t>
    </r>
    <r>
      <rPr>
        <vertAlign val="superscript"/>
        <sz val="8"/>
        <color indexed="12"/>
        <rFont val="Arial"/>
        <family val="2"/>
      </rPr>
      <t>2</t>
    </r>
  </si>
  <si>
    <r>
      <t>Note</t>
    </r>
    <r>
      <rPr>
        <vertAlign val="superscript"/>
        <sz val="8"/>
        <rFont val="Arial"/>
        <family val="2"/>
      </rPr>
      <t>A,C,D</t>
    </r>
  </si>
  <si>
    <r>
      <t>Note</t>
    </r>
    <r>
      <rPr>
        <vertAlign val="superscript"/>
        <sz val="8"/>
        <rFont val="Arial"/>
        <family val="2"/>
      </rPr>
      <t>1,2,3</t>
    </r>
  </si>
  <si>
    <r>
      <t xml:space="preserve">1. </t>
    </r>
    <r>
      <rPr>
        <sz val="8"/>
        <rFont val="Arial"/>
        <family val="2"/>
      </rPr>
      <t xml:space="preserve">For susceptibility testing purposes, the concentration of clavulanic acid is fixed at 2 mg/L. </t>
    </r>
  </si>
  <si>
    <t>All measurements are affected by random variation and some by systematic variation. Systematic variation can normally be avoided and random variation should be reduced as much as possible. Antimicrobial susceptibility testing (AST), irrespective of method, is no exception.</t>
  </si>
  <si>
    <t>EUCAST strives to minimise variation by providing standardised methods for MIC determination and disk diffusion and by avoiding setting breakpoints which seriously affect the reproducibility of AST. Variation in AST can be further reduced by setting more stringent standards for manufacturers of AST material (broth, agar, antimicrobial disks) and criteria for quality control of manufacturing processes and laboratory practices.</t>
  </si>
  <si>
    <t>To ONLY repeat the test is relevant if there is reason to suspect a technical problem in the primary AST. To repeat the test while confirming the result with another test is good laboratory practice. If an MIC test is performed, the chances are that this result may also end up in the ATU. If so, a primary test and an alternative test may both point to a result and an interpretation in the ATU. In this case, interpret the result according to the breakpoints and report.</t>
  </si>
  <si>
    <r>
      <t xml:space="preserve">1. </t>
    </r>
    <r>
      <rPr>
        <sz val="8"/>
        <rFont val="Arial"/>
        <family val="2"/>
      </rPr>
      <t xml:space="preserve">For susceptibility testing purposes, the concentration of clavulanic acid is fixed at 2 mg/L. 
</t>
    </r>
    <r>
      <rPr>
        <b/>
        <sz val="8"/>
        <rFont val="Arial"/>
        <family val="2"/>
      </rPr>
      <t xml:space="preserve">A. </t>
    </r>
    <r>
      <rPr>
        <sz val="8"/>
        <rFont val="Arial"/>
        <family val="2"/>
      </rPr>
      <t>Infer susceptibility from benzylpenicillin susceptibility.</t>
    </r>
  </si>
  <si>
    <r>
      <rPr>
        <b/>
        <sz val="8"/>
        <rFont val="Arial"/>
        <family val="2"/>
      </rPr>
      <t>1/A.</t>
    </r>
    <r>
      <rPr>
        <sz val="8"/>
        <rFont val="Arial"/>
        <family val="2"/>
      </rPr>
      <t xml:space="preserve"> Infer susceptibility from ampicillin susceptibility.</t>
    </r>
  </si>
  <si>
    <r>
      <rPr>
        <b/>
        <sz val="8"/>
        <rFont val="Arial"/>
        <family val="2"/>
      </rPr>
      <t xml:space="preserve">1. </t>
    </r>
    <r>
      <rPr>
        <sz val="8"/>
        <rFont val="Arial"/>
        <family val="2"/>
      </rPr>
      <t xml:space="preserve">Beta-lactamase positive isolates can be reported resistant to benzylpenicillin and to ampicillin and amoxicillin without inhibitors. Tests based on a chromogenic cephalosporin can be used to detect the beta-lactamase. Beta-lactam resistance mechanisms other than beta-lactamase production have not yet been described for </t>
    </r>
    <r>
      <rPr>
        <i/>
        <sz val="8"/>
        <rFont val="Arial"/>
        <family val="2"/>
      </rPr>
      <t>K. kingae</t>
    </r>
    <r>
      <rPr>
        <sz val="8"/>
        <rFont val="Arial"/>
        <family val="2"/>
      </rPr>
      <t>.</t>
    </r>
    <r>
      <rPr>
        <b/>
        <sz val="8"/>
        <rFont val="Arial"/>
        <family val="2"/>
      </rPr>
      <t xml:space="preserve">
2. </t>
    </r>
    <r>
      <rPr>
        <sz val="8"/>
        <rFont val="Arial"/>
        <family val="2"/>
      </rPr>
      <t xml:space="preserve">Susceptibility can be inferred from benzylpenicillin susceptibility.
</t>
    </r>
    <r>
      <rPr>
        <b/>
        <sz val="8"/>
        <rFont val="Arial"/>
        <family val="2"/>
      </rPr>
      <t>3/B.</t>
    </r>
    <r>
      <rPr>
        <sz val="8"/>
        <rFont val="Arial"/>
        <family val="2"/>
      </rPr>
      <t xml:space="preserve"> The intrinsic activity of clavulanic acid in </t>
    </r>
    <r>
      <rPr>
        <i/>
        <sz val="8"/>
        <rFont val="Arial"/>
        <family val="2"/>
      </rPr>
      <t>K. kingae</t>
    </r>
    <r>
      <rPr>
        <sz val="8"/>
        <rFont val="Arial"/>
        <family val="2"/>
      </rPr>
      <t xml:space="preserve"> is such that the organism is inhibited by 2 mg/L clavulanic acid.</t>
    </r>
    <r>
      <rPr>
        <sz val="8"/>
        <color rgb="FFFF0000"/>
        <rFont val="Arial"/>
        <family val="2"/>
      </rPr>
      <t xml:space="preserve"> </t>
    </r>
    <r>
      <rPr>
        <sz val="8"/>
        <rFont val="Arial"/>
        <family val="2"/>
      </rPr>
      <t xml:space="preserve">Therefore no breakpoints for amoxicillin-clavulanic acid can be given.
</t>
    </r>
    <r>
      <rPr>
        <b/>
        <sz val="8"/>
        <rFont val="Arial"/>
        <family val="2"/>
      </rPr>
      <t xml:space="preserve">
A. </t>
    </r>
    <r>
      <rPr>
        <sz val="8"/>
        <rFont val="Arial"/>
        <family val="2"/>
      </rPr>
      <t>Infer susceptibility from benzylpenicillin susceptibility.</t>
    </r>
  </si>
  <si>
    <t>Antimicrobial agent B</t>
  </si>
  <si>
    <t>Antimicrobial agent F</t>
  </si>
  <si>
    <t>Antimicrobial agent H</t>
  </si>
  <si>
    <r>
      <rPr>
        <b/>
        <sz val="12"/>
        <rFont val="Arial"/>
        <family val="2"/>
      </rPr>
      <t>6.</t>
    </r>
    <r>
      <rPr>
        <sz val="12"/>
        <rFont val="Arial"/>
        <family val="2"/>
      </rPr>
      <t xml:space="preserve"> EUCAST breakpoints are used to categorise results into three susceptibility categories:
</t>
    </r>
    <r>
      <rPr>
        <b/>
        <sz val="12"/>
        <rFont val="Arial"/>
        <family val="2"/>
      </rPr>
      <t>S - Susceptible, standard dosing regimen:</t>
    </r>
    <r>
      <rPr>
        <sz val="12"/>
        <rFont val="Arial"/>
        <family val="2"/>
      </rPr>
      <t xml:space="preserve"> A microorganism is categorised as </t>
    </r>
    <r>
      <rPr>
        <i/>
        <sz val="12"/>
        <rFont val="Arial"/>
        <family val="2"/>
      </rPr>
      <t>Susceptible, standard dosing regimen,</t>
    </r>
    <r>
      <rPr>
        <sz val="12"/>
        <rFont val="Arial"/>
        <family val="2"/>
      </rPr>
      <t xml:space="preserve"> when there is a high likelihood of therapeutic success using a standard dosing regimen of the agent. 
</t>
    </r>
    <r>
      <rPr>
        <b/>
        <sz val="12"/>
        <rFont val="Arial"/>
        <family val="2"/>
      </rPr>
      <t>I - Susceptible, increased exposure</t>
    </r>
    <r>
      <rPr>
        <sz val="12"/>
        <rFont val="Arial"/>
        <family val="2"/>
      </rPr>
      <t xml:space="preserve">: A microorganism is categorised as </t>
    </r>
    <r>
      <rPr>
        <i/>
        <sz val="12"/>
        <rFont val="Arial"/>
        <family val="2"/>
      </rPr>
      <t>Susceptible, increased exposure</t>
    </r>
    <r>
      <rPr>
        <sz val="12"/>
        <rFont val="Arial"/>
        <family val="2"/>
      </rPr>
      <t xml:space="preserve">* when there is a high likelihood of therapeutic success because exposure to the agent is increased by adjusting the dosing regimen or by its concentration at the site of infection. 
</t>
    </r>
    <r>
      <rPr>
        <b/>
        <sz val="12"/>
        <rFont val="Arial"/>
        <family val="2"/>
      </rPr>
      <t>R - Resistant</t>
    </r>
    <r>
      <rPr>
        <sz val="12"/>
        <rFont val="Arial"/>
        <family val="2"/>
      </rPr>
      <t>: A microorganism is categorised as</t>
    </r>
    <r>
      <rPr>
        <i/>
        <sz val="12"/>
        <rFont val="Arial"/>
        <family val="2"/>
      </rPr>
      <t xml:space="preserve"> Resistant</t>
    </r>
    <r>
      <rPr>
        <sz val="12"/>
        <rFont val="Arial"/>
        <family val="2"/>
      </rPr>
      <t xml:space="preserve"> when there is a high likelihood of therapeutic failure even when there is increased exposure.
*Exposure is a function of how the mode of administration, dose, dosing interval, infusion time, as well as distribution and excretion of the antimicrobial agent will influence the infecting organism at the site of infection.</t>
    </r>
  </si>
  <si>
    <t>25-30 mg/kg x 1 iv</t>
  </si>
  <si>
    <t>6-7 mg/kg x 1 iv</t>
  </si>
  <si>
    <r>
      <t>Chloramphenicol (meningitis)</t>
    </r>
    <r>
      <rPr>
        <b/>
        <vertAlign val="superscript"/>
        <sz val="8"/>
        <rFont val="Arial"/>
        <family val="2"/>
      </rPr>
      <t>1</t>
    </r>
  </si>
  <si>
    <r>
      <t>Examples of inhibition zones for</t>
    </r>
    <r>
      <rPr>
        <b/>
        <i/>
        <sz val="10"/>
        <rFont val="Arial"/>
        <family val="2"/>
      </rPr>
      <t xml:space="preserve"> Burkholderia pseudomallei</t>
    </r>
    <r>
      <rPr>
        <b/>
        <sz val="10"/>
        <rFont val="Arial"/>
        <family val="2"/>
      </rPr>
      <t xml:space="preserve"> with trimethoprim-sulfamethoxazole.</t>
    </r>
  </si>
  <si>
    <r>
      <t xml:space="preserve">c) Growth up to the disk </t>
    </r>
    <r>
      <rPr>
        <b/>
        <sz val="10"/>
        <rFont val="Arial"/>
        <family val="2"/>
      </rPr>
      <t>and</t>
    </r>
    <r>
      <rPr>
        <sz val="10"/>
        <rFont val="Arial"/>
        <family val="2"/>
      </rPr>
      <t xml:space="preserve"> no sign of inhibition zone. Report resistant.</t>
    </r>
  </si>
  <si>
    <r>
      <t>Aminoglycosides</t>
    </r>
    <r>
      <rPr>
        <b/>
        <vertAlign val="superscript"/>
        <sz val="10"/>
        <rFont val="Arial"/>
        <family val="2"/>
      </rPr>
      <t>1,2</t>
    </r>
  </si>
  <si>
    <r>
      <t>(18)</t>
    </r>
    <r>
      <rPr>
        <vertAlign val="superscript"/>
        <sz val="8"/>
        <color indexed="12"/>
        <rFont val="Arial"/>
        <family val="2"/>
      </rPr>
      <t>A</t>
    </r>
  </si>
  <si>
    <r>
      <t>(17)</t>
    </r>
    <r>
      <rPr>
        <vertAlign val="superscript"/>
        <sz val="8"/>
        <color indexed="12"/>
        <rFont val="Arial"/>
        <family val="2"/>
      </rPr>
      <t>A</t>
    </r>
  </si>
  <si>
    <r>
      <t>(15)</t>
    </r>
    <r>
      <rPr>
        <vertAlign val="superscript"/>
        <sz val="8"/>
        <color indexed="12"/>
        <rFont val="Arial"/>
        <family val="2"/>
      </rPr>
      <t>A</t>
    </r>
  </si>
  <si>
    <r>
      <t>(19)</t>
    </r>
    <r>
      <rPr>
        <vertAlign val="superscript"/>
        <sz val="8"/>
        <color indexed="12"/>
        <rFont val="Arial"/>
        <family val="2"/>
      </rPr>
      <t>A</t>
    </r>
  </si>
  <si>
    <r>
      <t>(8)</t>
    </r>
    <r>
      <rPr>
        <vertAlign val="superscript"/>
        <sz val="8"/>
        <color indexed="12"/>
        <rFont val="Arial"/>
        <family val="2"/>
      </rPr>
      <t>1</t>
    </r>
  </si>
  <si>
    <r>
      <t>(22)</t>
    </r>
    <r>
      <rPr>
        <vertAlign val="superscript"/>
        <sz val="8"/>
        <color indexed="12"/>
        <rFont val="Arial"/>
        <family val="2"/>
      </rPr>
      <t>A</t>
    </r>
  </si>
  <si>
    <r>
      <t>2</t>
    </r>
    <r>
      <rPr>
        <vertAlign val="superscript"/>
        <sz val="8"/>
        <color indexed="12"/>
        <rFont val="Arial"/>
        <family val="2"/>
      </rPr>
      <t>7</t>
    </r>
  </si>
  <si>
    <r>
      <t>Cefaclor</t>
    </r>
    <r>
      <rPr>
        <b/>
        <vertAlign val="superscript"/>
        <sz val="8"/>
        <rFont val="Arial"/>
        <family val="2"/>
      </rPr>
      <t>2</t>
    </r>
  </si>
  <si>
    <r>
      <t>Ceftriaxone</t>
    </r>
    <r>
      <rPr>
        <b/>
        <vertAlign val="superscript"/>
        <sz val="8"/>
        <rFont val="Arial"/>
        <family val="2"/>
      </rPr>
      <t>2</t>
    </r>
  </si>
  <si>
    <t>a-b) An outer zone can be seen. Read the outer zone edge and interpret according to the breakpoints.</t>
  </si>
  <si>
    <r>
      <t>12</t>
    </r>
    <r>
      <rPr>
        <vertAlign val="superscript"/>
        <sz val="8"/>
        <color indexed="12"/>
        <rFont val="Arial"/>
        <family val="2"/>
      </rPr>
      <t>A,B</t>
    </r>
  </si>
  <si>
    <r>
      <t>15</t>
    </r>
    <r>
      <rPr>
        <vertAlign val="superscript"/>
        <sz val="8"/>
        <color indexed="12"/>
        <rFont val="Arial"/>
        <family val="2"/>
      </rPr>
      <t>A,B</t>
    </r>
  </si>
  <si>
    <r>
      <t>50</t>
    </r>
    <r>
      <rPr>
        <vertAlign val="superscript"/>
        <sz val="8"/>
        <color indexed="12"/>
        <rFont val="Arial"/>
        <family val="2"/>
      </rPr>
      <t>A,B</t>
    </r>
  </si>
  <si>
    <r>
      <t>27</t>
    </r>
    <r>
      <rPr>
        <vertAlign val="superscript"/>
        <sz val="8"/>
        <color indexed="12"/>
        <rFont val="Arial"/>
        <family val="2"/>
      </rPr>
      <t>A,B</t>
    </r>
  </si>
  <si>
    <r>
      <t>28-33</t>
    </r>
    <r>
      <rPr>
        <vertAlign val="superscript"/>
        <sz val="8"/>
        <rFont val="Arial"/>
        <family val="2"/>
      </rPr>
      <t>B,C</t>
    </r>
  </si>
  <si>
    <r>
      <t>25-27</t>
    </r>
    <r>
      <rPr>
        <vertAlign val="superscript"/>
        <sz val="8"/>
        <rFont val="Arial"/>
        <family val="2"/>
      </rPr>
      <t>B,C</t>
    </r>
  </si>
  <si>
    <r>
      <rPr>
        <sz val="8"/>
        <rFont val="Arial"/>
        <family val="2"/>
      </rPr>
      <t>26-29</t>
    </r>
    <r>
      <rPr>
        <vertAlign val="superscript"/>
        <sz val="8"/>
        <rFont val="Arial"/>
        <family val="2"/>
      </rPr>
      <t>B,C</t>
    </r>
  </si>
  <si>
    <r>
      <t>31-33</t>
    </r>
    <r>
      <rPr>
        <vertAlign val="superscript"/>
        <sz val="8"/>
        <rFont val="Arial"/>
        <family val="2"/>
      </rPr>
      <t>B,C</t>
    </r>
  </si>
  <si>
    <r>
      <t>32</t>
    </r>
    <r>
      <rPr>
        <vertAlign val="superscript"/>
        <sz val="8"/>
        <color indexed="12"/>
        <rFont val="Arial"/>
        <family val="2"/>
      </rPr>
      <t>A,B</t>
    </r>
  </si>
  <si>
    <r>
      <t>23</t>
    </r>
    <r>
      <rPr>
        <vertAlign val="superscript"/>
        <sz val="8"/>
        <color indexed="12"/>
        <rFont val="Arial"/>
        <family val="2"/>
      </rPr>
      <t>A,B</t>
    </r>
  </si>
  <si>
    <r>
      <t>6-19</t>
    </r>
    <r>
      <rPr>
        <vertAlign val="superscript"/>
        <sz val="8"/>
        <rFont val="Arial"/>
        <family val="2"/>
      </rPr>
      <t>B,C</t>
    </r>
  </si>
  <si>
    <r>
      <t>(2)</t>
    </r>
    <r>
      <rPr>
        <vertAlign val="superscript"/>
        <sz val="8"/>
        <color indexed="12"/>
        <rFont val="Arial"/>
        <family val="2"/>
      </rPr>
      <t>1</t>
    </r>
  </si>
  <si>
    <r>
      <t xml:space="preserve">Eravacycline, </t>
    </r>
    <r>
      <rPr>
        <i/>
        <sz val="8"/>
        <rFont val="Arial"/>
        <family val="2"/>
      </rPr>
      <t>E. faecalis</t>
    </r>
  </si>
  <si>
    <r>
      <t xml:space="preserve">Eravacycline, </t>
    </r>
    <r>
      <rPr>
        <i/>
        <sz val="8"/>
        <rFont val="Arial"/>
        <family val="2"/>
      </rPr>
      <t>E. faecium</t>
    </r>
  </si>
  <si>
    <r>
      <t>(16)</t>
    </r>
    <r>
      <rPr>
        <vertAlign val="superscript"/>
        <sz val="8"/>
        <color indexed="12"/>
        <rFont val="Arial"/>
        <family val="2"/>
      </rPr>
      <t>1</t>
    </r>
  </si>
  <si>
    <r>
      <t>(4)</t>
    </r>
    <r>
      <rPr>
        <vertAlign val="superscript"/>
        <sz val="8"/>
        <color indexed="12"/>
        <rFont val="Arial"/>
        <family val="2"/>
      </rPr>
      <t>1</t>
    </r>
  </si>
  <si>
    <r>
      <t xml:space="preserve">Burkholderia cepacia </t>
    </r>
    <r>
      <rPr>
        <b/>
        <sz val="14"/>
        <rFont val="Arial"/>
        <family val="2"/>
      </rPr>
      <t>complex</t>
    </r>
  </si>
  <si>
    <r>
      <t xml:space="preserve">Eravacycline, </t>
    </r>
    <r>
      <rPr>
        <i/>
        <sz val="8"/>
        <rFont val="Arial"/>
        <family val="2"/>
      </rPr>
      <t>S. aureus</t>
    </r>
  </si>
  <si>
    <t>Delafloxacin</t>
  </si>
  <si>
    <r>
      <t xml:space="preserve">Delafloxacin, </t>
    </r>
    <r>
      <rPr>
        <i/>
        <sz val="8"/>
        <rFont val="Arial"/>
        <family val="2"/>
      </rPr>
      <t>S. anginosus</t>
    </r>
    <r>
      <rPr>
        <sz val="8"/>
        <rFont val="Arial"/>
        <family val="2"/>
      </rPr>
      <t xml:space="preserve"> group</t>
    </r>
  </si>
  <si>
    <r>
      <rPr>
        <b/>
        <sz val="8"/>
        <rFont val="Arial"/>
        <family val="2"/>
      </rPr>
      <t xml:space="preserve">1. </t>
    </r>
    <r>
      <rPr>
        <sz val="8"/>
        <rFont val="Arial"/>
        <family val="2"/>
      </rPr>
      <t xml:space="preserve">Trimethoprim:sulfamethoxazole in the ratio 1:19. Breakpoints are expressed as the trimethoprim concentration.
</t>
    </r>
    <r>
      <rPr>
        <b/>
        <sz val="8"/>
        <rFont val="Arial"/>
        <family val="2"/>
      </rPr>
      <t>A.</t>
    </r>
    <r>
      <rPr>
        <sz val="8"/>
        <rFont val="Arial"/>
        <family val="2"/>
      </rPr>
      <t xml:space="preserve"> There may be growth within the inhibition zone. The density of growth may vary from a fine haze to substantial growth (</t>
    </r>
    <r>
      <rPr>
        <b/>
        <sz val="8"/>
        <rFont val="Arial"/>
        <family val="2"/>
      </rPr>
      <t>see pictures below</t>
    </r>
    <r>
      <rPr>
        <sz val="8"/>
        <rFont val="Arial"/>
        <family val="2"/>
      </rPr>
      <t>). If any zone edge can be seen, ignore growth within the inhibition zone and read the zone diameter.</t>
    </r>
  </si>
  <si>
    <t xml:space="preserve">0.1-0.2 g x 2 oral </t>
  </si>
  <si>
    <t>Legionella pneumophila</t>
  </si>
  <si>
    <t xml:space="preserve">1 g x 3-4 iv
</t>
  </si>
  <si>
    <t>(1 g amoxicillin + 0.2 g clavulanic acid) x 3-4 iv</t>
  </si>
  <si>
    <r>
      <t>Gentamicin</t>
    </r>
    <r>
      <rPr>
        <b/>
        <sz val="8"/>
        <rFont val="Arial"/>
        <family val="2"/>
      </rPr>
      <t xml:space="preserve"> (infections originating from the urinary tract)</t>
    </r>
  </si>
  <si>
    <r>
      <t xml:space="preserve">Tobramycin </t>
    </r>
    <r>
      <rPr>
        <b/>
        <sz val="8"/>
        <rFont val="Arial"/>
        <family val="2"/>
      </rPr>
      <t>(infections originating from the urinary tract)</t>
    </r>
  </si>
  <si>
    <r>
      <t>Note</t>
    </r>
    <r>
      <rPr>
        <vertAlign val="superscript"/>
        <sz val="8"/>
        <rFont val="Arial"/>
        <family val="2"/>
      </rPr>
      <t>D</t>
    </r>
  </si>
  <si>
    <t>Ampicillin</t>
  </si>
  <si>
    <t>Nalidixic acid (screen only)</t>
  </si>
  <si>
    <r>
      <t>Amikacin</t>
    </r>
    <r>
      <rPr>
        <b/>
        <sz val="8"/>
        <rFont val="Arial"/>
        <family val="2"/>
      </rPr>
      <t xml:space="preserve"> (infections originating from the urinary tract)</t>
    </r>
  </si>
  <si>
    <r>
      <t>Ampicillin,</t>
    </r>
    <r>
      <rPr>
        <sz val="8"/>
        <rFont val="Arial"/>
        <family val="2"/>
      </rPr>
      <t xml:space="preserve"> </t>
    </r>
    <r>
      <rPr>
        <i/>
        <sz val="8"/>
        <rFont val="Arial"/>
        <family val="2"/>
      </rPr>
      <t>S. saprophyticus</t>
    </r>
  </si>
  <si>
    <r>
      <t>8</t>
    </r>
    <r>
      <rPr>
        <vertAlign val="superscript"/>
        <sz val="8"/>
        <color indexed="12"/>
        <rFont val="Arial"/>
        <family val="2"/>
      </rPr>
      <t>A</t>
    </r>
  </si>
  <si>
    <r>
      <t>12</t>
    </r>
    <r>
      <rPr>
        <vertAlign val="superscript"/>
        <sz val="8"/>
        <color indexed="12"/>
        <rFont val="Arial"/>
        <family val="2"/>
      </rPr>
      <t>C</t>
    </r>
  </si>
  <si>
    <r>
      <t>50</t>
    </r>
    <r>
      <rPr>
        <vertAlign val="superscript"/>
        <sz val="8"/>
        <color indexed="12"/>
        <rFont val="Arial"/>
        <family val="2"/>
      </rPr>
      <t>B</t>
    </r>
  </si>
  <si>
    <r>
      <t>Ampicillin</t>
    </r>
    <r>
      <rPr>
        <b/>
        <vertAlign val="superscript"/>
        <sz val="8"/>
        <rFont val="Arial"/>
        <family val="2"/>
      </rPr>
      <t>1</t>
    </r>
  </si>
  <si>
    <t>Antimicrobial agent G (screen only)</t>
  </si>
  <si>
    <t>Disk content</t>
  </si>
  <si>
    <t>(µg)</t>
  </si>
  <si>
    <t>MIC</t>
  </si>
  <si>
    <t>(mg/L)</t>
  </si>
  <si>
    <t>Zone diameter</t>
  </si>
  <si>
    <t>(mm)</t>
  </si>
  <si>
    <r>
      <rPr>
        <sz val="8"/>
        <color theme="1"/>
        <rFont val="Arial"/>
        <family val="2"/>
      </rPr>
      <t>Note</t>
    </r>
    <r>
      <rPr>
        <vertAlign val="superscript"/>
        <sz val="8"/>
        <color theme="1"/>
        <rFont val="Arial"/>
        <family val="2"/>
      </rPr>
      <t>1</t>
    </r>
  </si>
  <si>
    <r>
      <t>1</t>
    </r>
    <r>
      <rPr>
        <vertAlign val="superscript"/>
        <sz val="8"/>
        <color theme="1"/>
        <rFont val="Arial"/>
        <family val="2"/>
      </rPr>
      <t>2</t>
    </r>
  </si>
  <si>
    <r>
      <t>30</t>
    </r>
    <r>
      <rPr>
        <vertAlign val="superscript"/>
        <sz val="8"/>
        <color theme="1"/>
        <rFont val="Arial"/>
        <family val="2"/>
      </rPr>
      <t>2</t>
    </r>
  </si>
  <si>
    <t>32</t>
  </si>
  <si>
    <t>M. catarrhalis</t>
  </si>
  <si>
    <t>Topical agents
Screening cut-off values for detection of phenotypic resistance</t>
  </si>
  <si>
    <t>• Repeat the test</t>
  </si>
  <si>
    <t>• Use an alternative test (perform an MIC or a genotypic test)</t>
  </si>
  <si>
    <t>• Downgrade the susceptibility category</t>
  </si>
  <si>
    <t>• Include the uncertainty as part of the report</t>
  </si>
  <si>
    <t>For serious situations, take the opportunity to contact the clinical colleague to explain and discuss the results.</t>
  </si>
  <si>
    <t>• Omit an uncertain result</t>
  </si>
  <si>
    <t>Uncomplicated UTI</t>
  </si>
  <si>
    <t>4.5 MU x 2 iv 
with a loading dose of 9 MU</t>
  </si>
  <si>
    <t>0.1 g loading dose 
followed by 50 mg x 2 iv</t>
  </si>
  <si>
    <t>1.2 g x 1 (single dose) iv 
over 3 hours</t>
  </si>
  <si>
    <t>1 g x 3 oral or 2 g x 4 iv 
(or 1 g x 6 iv)</t>
  </si>
  <si>
    <t>Antimicrobial agent I</t>
  </si>
  <si>
    <t>Imipenem-relebactam</t>
  </si>
  <si>
    <t>(0.5 g imipenem + 0.25 g relebactam) 
x 4 iv over 30 minutes</t>
  </si>
  <si>
    <t>(0.5 g amoxicillin + 0.125 g 
clavulanic acid) x 3 oral</t>
  </si>
  <si>
    <t>0.2-0.4 g x 3 oral</t>
  </si>
  <si>
    <t>1 g x 3 iv or 2 g x 2 iv</t>
  </si>
  <si>
    <t>0.45 g x 2 oral or 0.3 g x 2 iv</t>
  </si>
  <si>
    <t>(3 g ticarcillin + 0.1-0.2 g clavulanic acid) x 4 iv</t>
  </si>
  <si>
    <t>2 g x 1 iv</t>
  </si>
  <si>
    <t>0.5 g x 3 oral</t>
  </si>
  <si>
    <t>0.75-1 g x 3 oral</t>
  </si>
  <si>
    <t>(0.875 g amoxicillin + 0.125 g clavulanic acid) x 3 oral</t>
  </si>
  <si>
    <t>0.5-2 g x 3-4 oral
depending on species and/or infection type</t>
  </si>
  <si>
    <t xml:space="preserve">0.5-1 g x 2 oral </t>
  </si>
  <si>
    <t xml:space="preserve"> 0.25-1 g x 2-3 oral</t>
  </si>
  <si>
    <r>
      <t>Ampicillin-sulbactam</t>
    </r>
    <r>
      <rPr>
        <b/>
        <vertAlign val="superscript"/>
        <sz val="8"/>
        <rFont val="Arial"/>
        <family val="2"/>
      </rPr>
      <t>1</t>
    </r>
  </si>
  <si>
    <r>
      <t>Amoxicillin-clavulanic acid</t>
    </r>
    <r>
      <rPr>
        <b/>
        <vertAlign val="superscript"/>
        <sz val="8"/>
        <rFont val="Arial"/>
        <family val="2"/>
      </rPr>
      <t>1</t>
    </r>
  </si>
  <si>
    <r>
      <t>14</t>
    </r>
    <r>
      <rPr>
        <vertAlign val="superscript"/>
        <sz val="8"/>
        <color indexed="12"/>
        <rFont val="Arial"/>
        <family val="2"/>
      </rPr>
      <t>A</t>
    </r>
  </si>
  <si>
    <r>
      <t>10</t>
    </r>
    <r>
      <rPr>
        <vertAlign val="superscript"/>
        <sz val="8"/>
        <color indexed="12"/>
        <rFont val="Arial"/>
        <family val="2"/>
      </rPr>
      <t>A</t>
    </r>
  </si>
  <si>
    <t xml:space="preserve">Read the outer edge of zones where an otherwise clear inhibition zone contains an area of growth around the disk. </t>
  </si>
  <si>
    <t>2 g x 2 iv or 4 g x 1 iv</t>
  </si>
  <si>
    <t>(2 g ceftolozane + 1 g tazobactam) 
x 3 iv over 1 hour</t>
  </si>
  <si>
    <t>Ceftibuten (infections originating from the urinary tract)</t>
  </si>
  <si>
    <t>When there are several therapeutic options, or when an ambiguous interpretation cannot be readily resolved in a timely manner, an ATU result is best left either unreported or downgraded (see above).</t>
  </si>
  <si>
    <t xml:space="preserve">It is common practice in many other laboratory settings to include information on the uncertainty of the reported result. This can be dealt with in several alternative ways:
• Report results in the ATU as "uncertain". This can be achieved by leaving the interpretation "blank + a comment".  
• Develop the LIS system to deliver an asterix or Note (instead of an S, I or R) which refers to a comment explaining the uncertainty.
• Categorise the result according to the breakpoints but include information about the technical difficulties and/or the uncertainty of the interpretation. In many instances, an “R” is less ambiguous than other alternatives, especially when there are alternative agents. Do not report "S" unless you have confirmed the result.
</t>
  </si>
  <si>
    <t xml:space="preserve">0.25 g x 2 oral </t>
  </si>
  <si>
    <t xml:space="preserve">0.5 g x 2 oral </t>
  </si>
  <si>
    <r>
      <rPr>
        <i/>
        <sz val="12"/>
        <color indexed="12"/>
        <rFont val="Arial"/>
        <family val="2"/>
      </rPr>
      <t xml:space="preserve">Pseudomonas </t>
    </r>
    <r>
      <rPr>
        <sz val="12"/>
        <color indexed="12"/>
        <rFont val="Arial"/>
        <family val="2"/>
      </rPr>
      <t>spp.</t>
    </r>
  </si>
  <si>
    <r>
      <rPr>
        <i/>
        <sz val="12"/>
        <color indexed="12"/>
        <rFont val="Arial"/>
        <family val="2"/>
      </rPr>
      <t>Acinetobacter</t>
    </r>
    <r>
      <rPr>
        <sz val="12"/>
        <color indexed="12"/>
        <rFont val="Arial"/>
        <family val="2"/>
      </rPr>
      <t xml:space="preserve"> spp.</t>
    </r>
  </si>
  <si>
    <r>
      <rPr>
        <i/>
        <sz val="12"/>
        <color indexed="12"/>
        <rFont val="Arial"/>
        <family val="2"/>
      </rPr>
      <t>Staphylococcus</t>
    </r>
    <r>
      <rPr>
        <sz val="12"/>
        <color indexed="12"/>
        <rFont val="Arial"/>
        <family val="2"/>
      </rPr>
      <t xml:space="preserve"> spp.</t>
    </r>
  </si>
  <si>
    <r>
      <rPr>
        <i/>
        <sz val="12"/>
        <color indexed="12"/>
        <rFont val="Arial"/>
        <family val="2"/>
      </rPr>
      <t xml:space="preserve">Aeromonas </t>
    </r>
    <r>
      <rPr>
        <sz val="12"/>
        <color indexed="12"/>
        <rFont val="Arial"/>
        <family val="2"/>
      </rPr>
      <t>spp.</t>
    </r>
  </si>
  <si>
    <t xml:space="preserve">Uncomplicated UTI: acute, sporadic or recurrent lower urinary tract infections (uncomplicated cystitis) in patients with no known relevant anatomical or functional abnormalities within the urinary tract or comorbidities. </t>
  </si>
  <si>
    <r>
      <rPr>
        <b/>
        <i/>
        <sz val="14"/>
        <rFont val="Arial"/>
        <family val="2"/>
      </rPr>
      <t>Enterobacterales</t>
    </r>
    <r>
      <rPr>
        <b/>
        <sz val="14"/>
        <rFont val="Arial"/>
        <family val="2"/>
      </rPr>
      <t>*</t>
    </r>
  </si>
  <si>
    <r>
      <rPr>
        <b/>
        <sz val="8"/>
        <rFont val="Arial"/>
        <family val="2"/>
      </rPr>
      <t>1.</t>
    </r>
    <r>
      <rPr>
        <sz val="8"/>
        <rFont val="Arial"/>
        <family val="2"/>
      </rPr>
      <t xml:space="preserve"> The aztreonam breakpoints for </t>
    </r>
    <r>
      <rPr>
        <i/>
        <sz val="8"/>
        <rFont val="Arial"/>
        <family val="2"/>
      </rPr>
      <t xml:space="preserve">Enterobacterales </t>
    </r>
    <r>
      <rPr>
        <sz val="8"/>
        <rFont val="Arial"/>
        <family val="2"/>
      </rPr>
      <t>will detect clinically important resistance mechanisms (including ESBL). Some isolates that produce beta-lactamases are susceptible to aztreonam with these breakpoints and should be reported as tested, i.e. the presence or absence of an ESBL does not in itself influence the categorisation of susceptibility. ESBL detection and characterisation are recommended for public health and infection control purposes.</t>
    </r>
  </si>
  <si>
    <t>(0.16 g trimethoprim + 0.8 g sulfamethoxazole) x 2 oral 
or (0.16 g trimethoprim + 0.8 g sulfamethoxazole) x 2 iv</t>
  </si>
  <si>
    <t>(0.24 g trimethoprim + 1.2 g sulfamethoxazole) x 2 oral
or (0.24 g trimethoprim + 1.2 g sulfamethoxazole) x 2 iv</t>
  </si>
  <si>
    <t>(0.16 g trimethoprim + 0.8 g sulfamethoxazole) x 2 oral</t>
  </si>
  <si>
    <t xml:space="preserve">It is tempting to think that generating an MIC value will solve all problems. However, MIC measurements also have variation and a single value is not automatically accurate. Even when using the reference method, MICs might vary between days and technicians. Under the best of circumstances, an MIC of 1.0  mg/L should be considered as a value between 0.5 and 2.0 mg/L, although the probability of getting any one of these three values is not equal and will vary among strains and antimicrobial agents. Not infrequently, EUCAST discovers problems with commercial testing systems including quality of disks and media for disk diffusion, commercial panels for broth microdilution tests, gradient tests and semi-automated AST devices. Some of these affect accuracy (poorly calibrated concentration series) and others precision (poor general quality, batch-to-batch variation).  </t>
  </si>
  <si>
    <r>
      <t>Although AST is straightforward for most agents and species, there are problematic situations even when testing is performed to a high standard. It is important to warn laboratories about these and the uncertainty of susceptibility categorisation. Analysis of EUCAST data (readily available at http://www.eucast.org/ast_of_bacteria/calibration_and_validation/) that have been generated over the years has identified such situations, named by EUCAST “</t>
    </r>
    <r>
      <rPr>
        <b/>
        <sz val="12"/>
        <rFont val="Arial"/>
        <family val="2"/>
        <scheme val="minor"/>
      </rPr>
      <t>Area of Technical Uncertainty (ATU)</t>
    </r>
    <r>
      <rPr>
        <sz val="12"/>
        <rFont val="Arial"/>
        <family val="2"/>
        <scheme val="minor"/>
      </rPr>
      <t xml:space="preserve">”. The ATUs are </t>
    </r>
    <r>
      <rPr>
        <b/>
        <sz val="12"/>
        <rFont val="Arial"/>
        <family val="2"/>
        <scheme val="minor"/>
      </rPr>
      <t>warnings to laboratory staff</t>
    </r>
    <r>
      <rPr>
        <sz val="12"/>
        <rFont val="Arial"/>
        <family val="2"/>
        <scheme val="minor"/>
      </rPr>
      <t xml:space="preserve"> that there is an uncertainty that needs to be addressed before reporting AST results to clinical colleagues. The ATU is not a susceptibility category and does not prevent the laboratory from interpreting the susceptibility test result. </t>
    </r>
  </si>
  <si>
    <r>
      <t>Note</t>
    </r>
    <r>
      <rPr>
        <vertAlign val="superscript"/>
        <sz val="8"/>
        <color indexed="12"/>
        <rFont val="Arial"/>
        <family val="2"/>
      </rPr>
      <t>3,4</t>
    </r>
  </si>
  <si>
    <r>
      <t>Note</t>
    </r>
    <r>
      <rPr>
        <vertAlign val="superscript"/>
        <sz val="8"/>
        <rFont val="Arial"/>
        <family val="2"/>
      </rPr>
      <t>1,2</t>
    </r>
  </si>
  <si>
    <r>
      <t>4</t>
    </r>
    <r>
      <rPr>
        <vertAlign val="superscript"/>
        <sz val="8"/>
        <color indexed="12"/>
        <rFont val="Arial"/>
        <family val="2"/>
      </rPr>
      <t>2,3</t>
    </r>
  </si>
  <si>
    <r>
      <t>8</t>
    </r>
    <r>
      <rPr>
        <vertAlign val="superscript"/>
        <sz val="8"/>
        <color indexed="12"/>
        <rFont val="Arial"/>
        <family val="2"/>
      </rPr>
      <t>2,3</t>
    </r>
  </si>
  <si>
    <r>
      <t>4</t>
    </r>
    <r>
      <rPr>
        <vertAlign val="superscript"/>
        <sz val="8"/>
        <color indexed="12"/>
        <rFont val="Arial"/>
        <family val="2"/>
      </rPr>
      <t>2,4</t>
    </r>
  </si>
  <si>
    <r>
      <t>8</t>
    </r>
    <r>
      <rPr>
        <vertAlign val="superscript"/>
        <sz val="8"/>
        <color indexed="12"/>
        <rFont val="Arial"/>
        <family val="2"/>
      </rPr>
      <t>2,4</t>
    </r>
  </si>
  <si>
    <r>
      <t>Carbapenems</t>
    </r>
    <r>
      <rPr>
        <b/>
        <vertAlign val="superscript"/>
        <sz val="10"/>
        <rFont val="Arial"/>
        <family val="2"/>
      </rPr>
      <t>1,2</t>
    </r>
  </si>
  <si>
    <r>
      <t>Meropenem</t>
    </r>
    <r>
      <rPr>
        <b/>
        <sz val="8"/>
        <rFont val="Arial"/>
        <family val="2"/>
      </rPr>
      <t xml:space="preserve"> (indications other than meningitis)</t>
    </r>
  </si>
  <si>
    <r>
      <t xml:space="preserve">MIC determination using broth microdilution according to the EUCAST reference method for the </t>
    </r>
    <r>
      <rPr>
        <b/>
        <i/>
        <sz val="8"/>
        <rFont val="Arial"/>
        <family val="2"/>
      </rPr>
      <t>Mycobacterium tuberculosis</t>
    </r>
    <r>
      <rPr>
        <b/>
        <sz val="8"/>
        <rFont val="Arial"/>
        <family val="2"/>
      </rPr>
      <t xml:space="preserve"> complex
Medium: </t>
    </r>
    <r>
      <rPr>
        <sz val="8"/>
        <rFont val="Arial"/>
        <family val="2"/>
      </rPr>
      <t>Middlebrook 7H9 with 10% OADC in polystyrene plates</t>
    </r>
    <r>
      <rPr>
        <b/>
        <sz val="8"/>
        <rFont val="Arial"/>
        <family val="2"/>
      </rPr>
      <t xml:space="preserve">
Inoculum: </t>
    </r>
    <r>
      <rPr>
        <sz val="8"/>
        <rFont val="Arial"/>
        <family val="2"/>
      </rPr>
      <t>1x10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Plates sealed with a plastic lid, air, 36±1°C, 7-21 days</t>
    </r>
    <r>
      <rPr>
        <b/>
        <sz val="8"/>
        <rFont val="Arial"/>
        <family val="2"/>
      </rPr>
      <t xml:space="preserve">
Reading: </t>
    </r>
    <r>
      <rPr>
        <sz val="8"/>
        <rFont val="Arial"/>
        <family val="2"/>
      </rPr>
      <t>At the earliest time point (7, 14 or 21 days) when the 1% growth control shows visible growth, read MICs at the lowest concentration of the agent that completely inhibits visible growth</t>
    </r>
    <r>
      <rPr>
        <b/>
        <sz val="8"/>
        <rFont val="Arial"/>
        <family val="2"/>
      </rPr>
      <t xml:space="preserve">
Quality control: </t>
    </r>
    <r>
      <rPr>
        <i/>
        <sz val="8"/>
        <rFont val="Arial"/>
        <family val="2"/>
      </rPr>
      <t>Mycobacterium tuberculosis</t>
    </r>
    <r>
      <rPr>
        <sz val="8"/>
        <rFont val="Arial"/>
        <family val="2"/>
      </rPr>
      <t xml:space="preserve"> H37Rv ATCC 27294</t>
    </r>
    <r>
      <rPr>
        <b/>
        <sz val="8"/>
        <rFont val="Arial"/>
        <family val="2"/>
      </rPr>
      <t xml:space="preserve">
</t>
    </r>
  </si>
  <si>
    <t>Streptococcus groups
A, B, C and G</t>
  </si>
  <si>
    <r>
      <t>Oritavancin</t>
    </r>
    <r>
      <rPr>
        <b/>
        <vertAlign val="superscript"/>
        <sz val="8"/>
        <rFont val="Arial"/>
        <family val="2"/>
      </rPr>
      <t>2</t>
    </r>
    <r>
      <rPr>
        <b/>
        <sz val="8"/>
        <rFont val="Arial"/>
        <family val="2"/>
      </rPr>
      <t xml:space="preserve">, </t>
    </r>
    <r>
      <rPr>
        <i/>
        <sz val="8"/>
        <rFont val="Arial"/>
        <family val="2"/>
      </rPr>
      <t>S. aureus</t>
    </r>
  </si>
  <si>
    <r>
      <t>Telavancin</t>
    </r>
    <r>
      <rPr>
        <b/>
        <vertAlign val="superscript"/>
        <sz val="8"/>
        <rFont val="Arial"/>
        <family val="2"/>
      </rPr>
      <t>2</t>
    </r>
    <r>
      <rPr>
        <b/>
        <sz val="8"/>
        <rFont val="Arial"/>
        <family val="2"/>
      </rPr>
      <t>,</t>
    </r>
    <r>
      <rPr>
        <b/>
        <i/>
        <sz val="8"/>
        <rFont val="Arial"/>
        <family val="2"/>
      </rPr>
      <t xml:space="preserve"> </t>
    </r>
    <r>
      <rPr>
        <sz val="8"/>
        <rFont val="Arial"/>
        <family val="2"/>
      </rPr>
      <t>MRSA</t>
    </r>
  </si>
  <si>
    <r>
      <t>Oritavancin</t>
    </r>
    <r>
      <rPr>
        <b/>
        <vertAlign val="superscript"/>
        <sz val="8"/>
        <rFont val="Arial"/>
        <family val="2"/>
      </rPr>
      <t>1</t>
    </r>
    <r>
      <rPr>
        <sz val="8"/>
        <rFont val="Arial"/>
        <family val="2"/>
      </rPr>
      <t xml:space="preserve">, </t>
    </r>
    <r>
      <rPr>
        <i/>
        <sz val="8"/>
        <rFont val="Arial"/>
        <family val="2"/>
      </rPr>
      <t xml:space="preserve">S. anginosus </t>
    </r>
    <r>
      <rPr>
        <sz val="8"/>
        <rFont val="Arial"/>
        <family val="2"/>
      </rPr>
      <t>group</t>
    </r>
  </si>
  <si>
    <r>
      <t>Dalbavancin</t>
    </r>
    <r>
      <rPr>
        <b/>
        <vertAlign val="superscript"/>
        <sz val="8"/>
        <rFont val="Arial"/>
        <family val="2"/>
      </rPr>
      <t>1</t>
    </r>
    <r>
      <rPr>
        <sz val="8"/>
        <rFont val="Arial"/>
        <family val="2"/>
      </rPr>
      <t xml:space="preserve">, </t>
    </r>
    <r>
      <rPr>
        <i/>
        <sz val="8"/>
        <rFont val="Arial"/>
        <family val="2"/>
      </rPr>
      <t xml:space="preserve">S. anginosus </t>
    </r>
    <r>
      <rPr>
        <sz val="8"/>
        <rFont val="Arial"/>
        <family val="2"/>
      </rPr>
      <t>group</t>
    </r>
  </si>
  <si>
    <t>(2 g ceftazidime + 0.5 g avibactam) x 3 iv over 2 hours</t>
  </si>
  <si>
    <r>
      <rPr>
        <b/>
        <sz val="12"/>
        <rFont val="Arial"/>
        <family val="2"/>
      </rPr>
      <t xml:space="preserve">Uncomplicated UTI: </t>
    </r>
    <r>
      <rPr>
        <sz val="12"/>
        <rFont val="Arial"/>
        <family val="2"/>
      </rPr>
      <t>acute, sporadic or recurrent lower urinary tract infections (uncomplicated cystitis) in patients with no known relevant anatomical or functional abnormalities within the urinary tract or comorbidities.</t>
    </r>
  </si>
  <si>
    <r>
      <rPr>
        <b/>
        <sz val="12"/>
        <rFont val="Arial"/>
        <family val="2"/>
      </rPr>
      <t>Infections originating from the urinary tract</t>
    </r>
    <r>
      <rPr>
        <sz val="12"/>
        <rFont val="Arial"/>
        <family val="2"/>
      </rPr>
      <t>: Infections originating from, but not confined to, the urinary tract, including acute pyelonephritis and bloodstream infections.</t>
    </r>
  </si>
  <si>
    <r>
      <rPr>
        <b/>
        <i/>
        <sz val="8"/>
        <rFont val="Arial"/>
        <family val="2"/>
      </rPr>
      <t>Pseudomonas aeruginosa</t>
    </r>
    <r>
      <rPr>
        <b/>
        <sz val="8"/>
        <rFont val="Arial"/>
        <family val="2"/>
      </rPr>
      <t xml:space="preserve"> is the most frequent species of this genus. Other less frequent </t>
    </r>
    <r>
      <rPr>
        <b/>
        <i/>
        <sz val="8"/>
        <rFont val="Arial"/>
        <family val="2"/>
      </rPr>
      <t xml:space="preserve">Pseudomonas </t>
    </r>
    <r>
      <rPr>
        <b/>
        <sz val="8"/>
        <rFont val="Arial"/>
        <family val="2"/>
      </rPr>
      <t xml:space="preserve">species recovered in clinical samples are: </t>
    </r>
    <r>
      <rPr>
        <b/>
        <i/>
        <sz val="8"/>
        <rFont val="Arial"/>
        <family val="2"/>
      </rPr>
      <t>P. fluorescens</t>
    </r>
    <r>
      <rPr>
        <b/>
        <sz val="8"/>
        <rFont val="Arial"/>
        <family val="2"/>
      </rPr>
      <t xml:space="preserve"> group</t>
    </r>
    <r>
      <rPr>
        <b/>
        <i/>
        <sz val="8"/>
        <rFont val="Arial"/>
        <family val="2"/>
      </rPr>
      <t>, P. putida</t>
    </r>
    <r>
      <rPr>
        <b/>
        <sz val="8"/>
        <rFont val="Arial"/>
        <family val="2"/>
      </rPr>
      <t xml:space="preserve"> group and </t>
    </r>
    <r>
      <rPr>
        <b/>
        <i/>
        <sz val="8"/>
        <rFont val="Arial"/>
        <family val="2"/>
      </rPr>
      <t xml:space="preserve">P. stutzeri </t>
    </r>
    <r>
      <rPr>
        <b/>
        <sz val="8"/>
        <rFont val="Arial"/>
        <family val="2"/>
      </rPr>
      <t xml:space="preserve">group. </t>
    </r>
  </si>
  <si>
    <r>
      <t xml:space="preserve">This genus includes several species. The most frequent </t>
    </r>
    <r>
      <rPr>
        <b/>
        <i/>
        <sz val="8"/>
        <rFont val="Arial"/>
        <family val="2"/>
      </rPr>
      <t xml:space="preserve">Acinetobacter </t>
    </r>
    <r>
      <rPr>
        <b/>
        <sz val="8"/>
        <rFont val="Arial"/>
        <family val="2"/>
      </rPr>
      <t xml:space="preserve">species recovered in clinical samples are those included in the </t>
    </r>
    <r>
      <rPr>
        <b/>
        <i/>
        <sz val="8"/>
        <rFont val="Arial"/>
        <family val="2"/>
      </rPr>
      <t>A. baumannii</t>
    </r>
    <r>
      <rPr>
        <b/>
        <sz val="8"/>
        <rFont val="Arial"/>
        <family val="2"/>
      </rPr>
      <t xml:space="preserve"> group, which includes</t>
    </r>
    <r>
      <rPr>
        <b/>
        <i/>
        <sz val="8"/>
        <rFont val="Arial"/>
        <family val="2"/>
      </rPr>
      <t xml:space="preserve"> A. baumannii, A. nosocomialis, A. pittii, A. dijkshoorniae </t>
    </r>
    <r>
      <rPr>
        <b/>
        <sz val="8"/>
        <rFont val="Arial"/>
        <family val="2"/>
      </rPr>
      <t xml:space="preserve">and </t>
    </r>
    <r>
      <rPr>
        <b/>
        <i/>
        <sz val="8"/>
        <rFont val="Arial"/>
        <family val="2"/>
      </rPr>
      <t>A. seifertii</t>
    </r>
    <r>
      <rPr>
        <b/>
        <sz val="8"/>
        <rFont val="Arial"/>
        <family val="2"/>
      </rPr>
      <t>. Other species are</t>
    </r>
    <r>
      <rPr>
        <b/>
        <i/>
        <sz val="8"/>
        <rFont val="Arial"/>
        <family val="2"/>
      </rPr>
      <t xml:space="preserve"> A. haemolyticus, A. junii, A. lwoffii, A. ursingii</t>
    </r>
    <r>
      <rPr>
        <b/>
        <sz val="8"/>
        <rFont val="Arial"/>
        <family val="2"/>
      </rPr>
      <t xml:space="preserve"> and </t>
    </r>
    <r>
      <rPr>
        <b/>
        <i/>
        <sz val="8"/>
        <rFont val="Arial"/>
        <family val="2"/>
      </rPr>
      <t>A. variabilis.</t>
    </r>
  </si>
  <si>
    <r>
      <rPr>
        <b/>
        <sz val="8"/>
        <rFont val="Arial"/>
        <family val="2"/>
      </rPr>
      <t>This group of bacteria includes many species, which can be grouped as follows:</t>
    </r>
    <r>
      <rPr>
        <b/>
        <i/>
        <sz val="8"/>
        <rFont val="Arial"/>
        <family val="2"/>
      </rPr>
      <t xml:space="preserve">
</t>
    </r>
    <r>
      <rPr>
        <b/>
        <sz val="8"/>
        <rFont val="Arial"/>
        <family val="2"/>
      </rPr>
      <t xml:space="preserve">Group A: </t>
    </r>
    <r>
      <rPr>
        <i/>
        <sz val="8"/>
        <rFont val="Arial"/>
        <family val="2"/>
      </rPr>
      <t xml:space="preserve">S. pyogenes </t>
    </r>
    <r>
      <rPr>
        <b/>
        <sz val="8"/>
        <rFont val="Arial"/>
        <family val="2"/>
      </rPr>
      <t xml:space="preserve">
Group B: </t>
    </r>
    <r>
      <rPr>
        <i/>
        <sz val="8"/>
        <rFont val="Arial"/>
        <family val="2"/>
      </rPr>
      <t xml:space="preserve">S. agalactiae </t>
    </r>
    <r>
      <rPr>
        <b/>
        <sz val="8"/>
        <rFont val="Arial"/>
        <family val="2"/>
      </rPr>
      <t xml:space="preserve">
Group C: </t>
    </r>
    <r>
      <rPr>
        <i/>
        <sz val="8"/>
        <rFont val="Arial"/>
        <family val="2"/>
      </rPr>
      <t>S. dysgalactiae</t>
    </r>
    <r>
      <rPr>
        <sz val="8"/>
        <rFont val="Arial"/>
        <family val="2"/>
      </rPr>
      <t xml:space="preserve"> (plus the more rarely isolated</t>
    </r>
    <r>
      <rPr>
        <i/>
        <sz val="8"/>
        <rFont val="Arial"/>
        <family val="2"/>
      </rPr>
      <t xml:space="preserve"> S. equi</t>
    </r>
    <r>
      <rPr>
        <sz val="8"/>
        <rFont val="Arial"/>
        <family val="2"/>
      </rPr>
      <t xml:space="preserve">) </t>
    </r>
    <r>
      <rPr>
        <b/>
        <sz val="8"/>
        <rFont val="Arial"/>
        <family val="2"/>
      </rPr>
      <t xml:space="preserve">
Group G: </t>
    </r>
    <r>
      <rPr>
        <i/>
        <sz val="8"/>
        <rFont val="Arial"/>
        <family val="2"/>
      </rPr>
      <t xml:space="preserve">S. dysgalactiae </t>
    </r>
    <r>
      <rPr>
        <sz val="8"/>
        <rFont val="Arial"/>
        <family val="2"/>
      </rPr>
      <t xml:space="preserve">and </t>
    </r>
    <r>
      <rPr>
        <i/>
        <sz val="8"/>
        <rFont val="Arial"/>
        <family val="2"/>
      </rPr>
      <t>S. canis</t>
    </r>
    <r>
      <rPr>
        <b/>
        <sz val="8"/>
        <rFont val="Arial"/>
        <family val="2"/>
      </rPr>
      <t xml:space="preserve">
</t>
    </r>
    <r>
      <rPr>
        <i/>
        <sz val="8"/>
        <rFont val="Arial"/>
        <family val="2"/>
      </rPr>
      <t>S. dysgalactiae</t>
    </r>
    <r>
      <rPr>
        <sz val="8"/>
        <rFont val="Arial"/>
        <family val="2"/>
      </rPr>
      <t xml:space="preserve"> includes the subspecies </t>
    </r>
    <r>
      <rPr>
        <i/>
        <sz val="8"/>
        <rFont val="Arial"/>
        <family val="2"/>
      </rPr>
      <t>equisimilis</t>
    </r>
    <r>
      <rPr>
        <sz val="8"/>
        <rFont val="Arial"/>
        <family val="2"/>
      </rPr>
      <t xml:space="preserve"> and </t>
    </r>
    <r>
      <rPr>
        <i/>
        <sz val="8"/>
        <rFont val="Arial"/>
        <family val="2"/>
      </rPr>
      <t xml:space="preserve">dysgalactiae, S. equi </t>
    </r>
    <r>
      <rPr>
        <sz val="8"/>
        <rFont val="Arial"/>
        <family val="2"/>
      </rPr>
      <t xml:space="preserve">includes the subspecies </t>
    </r>
    <r>
      <rPr>
        <i/>
        <sz val="8"/>
        <rFont val="Arial"/>
        <family val="2"/>
      </rPr>
      <t xml:space="preserve">equi </t>
    </r>
    <r>
      <rPr>
        <sz val="8"/>
        <rFont val="Arial"/>
        <family val="2"/>
      </rPr>
      <t xml:space="preserve">and </t>
    </r>
    <r>
      <rPr>
        <i/>
        <sz val="8"/>
        <rFont val="Arial"/>
        <family val="2"/>
      </rPr>
      <t>zooepidemicus.</t>
    </r>
  </si>
  <si>
    <r>
      <t xml:space="preserve">EUCAST breakpoints have been defined for </t>
    </r>
    <r>
      <rPr>
        <b/>
        <i/>
        <sz val="8"/>
        <rFont val="Arial"/>
        <family val="2"/>
      </rPr>
      <t>H. influenzae</t>
    </r>
    <r>
      <rPr>
        <b/>
        <sz val="8"/>
        <rFont val="Arial"/>
        <family val="2"/>
      </rPr>
      <t xml:space="preserve"> only. Clinical data for other </t>
    </r>
    <r>
      <rPr>
        <b/>
        <i/>
        <sz val="8"/>
        <rFont val="Arial"/>
        <family val="2"/>
      </rPr>
      <t>Haemophilus</t>
    </r>
    <r>
      <rPr>
        <b/>
        <sz val="8"/>
        <rFont val="Arial"/>
        <family val="2"/>
      </rPr>
      <t xml:space="preserve"> species are scarce. MIC distributions for </t>
    </r>
    <r>
      <rPr>
        <b/>
        <i/>
        <sz val="8"/>
        <rFont val="Arial"/>
        <family val="2"/>
      </rPr>
      <t xml:space="preserve">H. parainfluenzae </t>
    </r>
    <r>
      <rPr>
        <b/>
        <sz val="8"/>
        <rFont val="Arial"/>
        <family val="2"/>
      </rPr>
      <t>are similar to those for</t>
    </r>
    <r>
      <rPr>
        <b/>
        <i/>
        <sz val="8"/>
        <rFont val="Arial"/>
        <family val="2"/>
      </rPr>
      <t xml:space="preserve"> H. influenzae. </t>
    </r>
    <r>
      <rPr>
        <b/>
        <sz val="8"/>
        <rFont val="Arial"/>
        <family val="2"/>
      </rPr>
      <t xml:space="preserve">In the absence of specific breakpoints, the </t>
    </r>
    <r>
      <rPr>
        <b/>
        <i/>
        <sz val="8"/>
        <rFont val="Arial"/>
        <family val="2"/>
      </rPr>
      <t xml:space="preserve">H. influenzae </t>
    </r>
    <r>
      <rPr>
        <b/>
        <sz val="8"/>
        <rFont val="Arial"/>
        <family val="2"/>
      </rPr>
      <t>MIC</t>
    </r>
    <r>
      <rPr>
        <b/>
        <i/>
        <sz val="8"/>
        <rFont val="Arial"/>
        <family val="2"/>
      </rPr>
      <t xml:space="preserve"> </t>
    </r>
    <r>
      <rPr>
        <b/>
        <sz val="8"/>
        <rFont val="Arial"/>
        <family val="2"/>
      </rPr>
      <t xml:space="preserve">breakpoints can be applied to </t>
    </r>
    <r>
      <rPr>
        <b/>
        <i/>
        <sz val="8"/>
        <rFont val="Arial"/>
        <family val="2"/>
      </rPr>
      <t>H. parainfluenzae.</t>
    </r>
  </si>
  <si>
    <r>
      <t xml:space="preserve">Listed breakpoints have been set in parallel with marketing authorisation by EMA. Breakpoints for other agents have not yet been established. Infections with </t>
    </r>
    <r>
      <rPr>
        <b/>
        <i/>
        <sz val="8"/>
        <rFont val="Arial"/>
        <family val="2"/>
      </rPr>
      <t>M. tuberculosis</t>
    </r>
    <r>
      <rPr>
        <b/>
        <sz val="8"/>
        <rFont val="Arial"/>
        <family val="2"/>
      </rPr>
      <t xml:space="preserve"> are always treated with two or more agents.</t>
    </r>
  </si>
  <si>
    <r>
      <t>2</t>
    </r>
    <r>
      <rPr>
        <vertAlign val="superscript"/>
        <sz val="8"/>
        <color indexed="12"/>
        <rFont val="Arial"/>
        <family val="2"/>
      </rPr>
      <t>3</t>
    </r>
  </si>
  <si>
    <r>
      <t>20</t>
    </r>
    <r>
      <rPr>
        <vertAlign val="superscript"/>
        <sz val="8"/>
        <color indexed="12"/>
        <rFont val="Arial"/>
        <family val="2"/>
      </rPr>
      <t>B</t>
    </r>
  </si>
  <si>
    <r>
      <t>0.001</t>
    </r>
    <r>
      <rPr>
        <vertAlign val="superscript"/>
        <sz val="8"/>
        <color indexed="12"/>
        <rFont val="Arial"/>
        <family val="2"/>
      </rPr>
      <t>1</t>
    </r>
  </si>
  <si>
    <r>
      <t xml:space="preserve">Tedizolid, </t>
    </r>
    <r>
      <rPr>
        <i/>
        <sz val="8"/>
        <rFont val="Arial"/>
        <family val="2"/>
      </rPr>
      <t>S. anginosus</t>
    </r>
    <r>
      <rPr>
        <sz val="8"/>
        <rFont val="Arial"/>
        <family val="2"/>
      </rPr>
      <t xml:space="preserve"> group</t>
    </r>
  </si>
  <si>
    <r>
      <t>2</t>
    </r>
    <r>
      <rPr>
        <vertAlign val="superscript"/>
        <sz val="8"/>
        <rFont val="Arial"/>
        <family val="2"/>
      </rPr>
      <t>3</t>
    </r>
  </si>
  <si>
    <r>
      <t xml:space="preserve">Examples of inhibition zones for </t>
    </r>
    <r>
      <rPr>
        <b/>
        <i/>
        <sz val="10"/>
        <rFont val="Arial"/>
        <family val="2"/>
      </rPr>
      <t xml:space="preserve">H. influenzae </t>
    </r>
    <r>
      <rPr>
        <b/>
        <sz val="10"/>
        <rFont val="Arial"/>
        <family val="2"/>
      </rPr>
      <t>and a beta-lactam agent where an otherwise clear inhibition zone contains an area of growth around the disk.</t>
    </r>
  </si>
  <si>
    <r>
      <t xml:space="preserve">Amoxicillin-clavulanic acid has separate breakpoints for systemic infections and uncomplicated UTI. When amoxicillin-clavulanic acid is reported for uncomplicated UTI, the report must make clear that the susceptibility category is only valid for uncomplicated UTI.  </t>
    </r>
    <r>
      <rPr>
        <b/>
        <i/>
        <strike/>
        <sz val="8"/>
        <rFont val="Arial"/>
        <family val="2"/>
      </rPr>
      <t/>
    </r>
  </si>
  <si>
    <r>
      <rPr>
        <b/>
        <sz val="8"/>
        <rFont val="Arial"/>
        <family val="2"/>
      </rPr>
      <t>1.</t>
    </r>
    <r>
      <rPr>
        <sz val="8"/>
        <rFont val="Arial"/>
        <family val="2"/>
      </rPr>
      <t xml:space="preserve"> For susceptibility testing purposes, the concentration of relebactam is fixed at 4 mg/L. </t>
    </r>
    <r>
      <rPr>
        <b/>
        <sz val="8"/>
        <rFont val="Arial"/>
        <family val="2"/>
      </rPr>
      <t xml:space="preserve">
2. </t>
    </r>
    <r>
      <rPr>
        <sz val="8"/>
        <rFont val="Arial"/>
        <family val="2"/>
      </rPr>
      <t xml:space="preserve">For susceptibility testing purposes, the concentration of vaborbactam is fixed at 8 mg/L. 
</t>
    </r>
    <r>
      <rPr>
        <b/>
        <u/>
        <sz val="8"/>
        <rFont val="Arial"/>
        <family val="2"/>
      </rPr>
      <t/>
    </r>
  </si>
  <si>
    <r>
      <t xml:space="preserve">1/A. </t>
    </r>
    <r>
      <rPr>
        <sz val="8"/>
        <rFont val="Arial"/>
        <family val="2"/>
      </rPr>
      <t>Isolates susceptible to linezolid can be reported susceptible to tedizolid.</t>
    </r>
  </si>
  <si>
    <r>
      <t>1.</t>
    </r>
    <r>
      <rPr>
        <sz val="8"/>
        <rFont val="Arial"/>
        <family val="2"/>
      </rPr>
      <t xml:space="preserve"> Always test for beta-lactamase (tests based on a chromogenic cephalosporin can be used). If beta-lactamase positive, report resistant to ampicillin and amoxicillin. If beta-lactamase negative, determine the MIC of benzylpenicillin. Infer the susceptibility to ampicillin and amoxicillin from the benzylpenicillin MIC (do not report benzylpenicillin susceptibility).
</t>
    </r>
  </si>
  <si>
    <r>
      <rPr>
        <b/>
        <sz val="8"/>
        <rFont val="Arial"/>
        <family val="2"/>
      </rPr>
      <t xml:space="preserve">1. </t>
    </r>
    <r>
      <rPr>
        <sz val="8"/>
        <rFont val="Arial"/>
        <family val="2"/>
      </rPr>
      <t>All breakpoints pertain to iv administration.</t>
    </r>
  </si>
  <si>
    <r>
      <t>The</t>
    </r>
    <r>
      <rPr>
        <b/>
        <i/>
        <sz val="8"/>
        <rFont val="Arial"/>
        <family val="2"/>
      </rPr>
      <t xml:space="preserve"> Mycobacterium tuberculosis </t>
    </r>
    <r>
      <rPr>
        <b/>
        <sz val="8"/>
        <rFont val="Arial"/>
        <family val="2"/>
      </rPr>
      <t>complex includes different species and variants such as</t>
    </r>
    <r>
      <rPr>
        <b/>
        <sz val="8"/>
        <rFont val="Arial"/>
        <family val="2"/>
      </rPr>
      <t xml:space="preserve"> </t>
    </r>
    <r>
      <rPr>
        <b/>
        <i/>
        <sz val="8"/>
        <rFont val="Arial"/>
        <family val="2"/>
      </rPr>
      <t>M. tuberculosis</t>
    </r>
    <r>
      <rPr>
        <b/>
        <sz val="8"/>
        <rFont val="Arial"/>
        <family val="2"/>
      </rPr>
      <t xml:space="preserve"> var. </t>
    </r>
    <r>
      <rPr>
        <b/>
        <i/>
        <sz val="8"/>
        <rFont val="Arial"/>
        <family val="2"/>
      </rPr>
      <t>tuberculosis</t>
    </r>
    <r>
      <rPr>
        <b/>
        <sz val="8"/>
        <rFont val="Arial"/>
        <family val="2"/>
      </rPr>
      <t xml:space="preserve">, </t>
    </r>
    <r>
      <rPr>
        <b/>
        <i/>
        <sz val="8"/>
        <rFont val="Arial"/>
        <family val="2"/>
      </rPr>
      <t xml:space="preserve">M. tuberculosis </t>
    </r>
    <r>
      <rPr>
        <b/>
        <sz val="8"/>
        <rFont val="Arial"/>
        <family val="2"/>
      </rPr>
      <t xml:space="preserve">var. </t>
    </r>
    <r>
      <rPr>
        <b/>
        <i/>
        <sz val="8"/>
        <rFont val="Arial"/>
        <family val="2"/>
      </rPr>
      <t xml:space="preserve">africanum </t>
    </r>
    <r>
      <rPr>
        <b/>
        <sz val="8"/>
        <rFont val="Arial"/>
        <family val="2"/>
      </rPr>
      <t xml:space="preserve">and </t>
    </r>
    <r>
      <rPr>
        <b/>
        <i/>
        <sz val="8"/>
        <rFont val="Arial"/>
        <family val="2"/>
      </rPr>
      <t>M. tuberculosis</t>
    </r>
    <r>
      <rPr>
        <b/>
        <sz val="8"/>
        <rFont val="Arial"/>
        <family val="2"/>
      </rPr>
      <t xml:space="preserve"> var. </t>
    </r>
    <r>
      <rPr>
        <b/>
        <i/>
        <sz val="8"/>
        <rFont val="Arial"/>
        <family val="2"/>
      </rPr>
      <t>bovis.</t>
    </r>
    <r>
      <rPr>
        <b/>
        <sz val="8"/>
        <rFont val="Arial"/>
        <family val="2"/>
      </rPr>
      <t xml:space="preserve"> Breakpoints have only been established for </t>
    </r>
    <r>
      <rPr>
        <b/>
        <i/>
        <sz val="8"/>
        <rFont val="Arial"/>
        <family val="2"/>
      </rPr>
      <t xml:space="preserve">M. tuberculosis </t>
    </r>
    <r>
      <rPr>
        <b/>
        <sz val="8"/>
        <rFont val="Arial"/>
        <family val="2"/>
      </rPr>
      <t xml:space="preserve">var. </t>
    </r>
    <r>
      <rPr>
        <b/>
        <i/>
        <sz val="8"/>
        <rFont val="Arial"/>
        <family val="2"/>
      </rPr>
      <t>tuberculosis</t>
    </r>
    <r>
      <rPr>
        <b/>
        <sz val="8"/>
        <rFont val="Arial"/>
        <family val="2"/>
      </rPr>
      <t>.</t>
    </r>
  </si>
  <si>
    <r>
      <rPr>
        <b/>
        <sz val="8"/>
        <rFont val="Arial"/>
        <family val="2"/>
      </rPr>
      <t xml:space="preserve">1. </t>
    </r>
    <r>
      <rPr>
        <sz val="8"/>
        <rFont val="Arial"/>
        <family val="2"/>
      </rPr>
      <t xml:space="preserve">For susceptibility testing purposes, the concentration of relebactam is fixed at 4 mg/L. </t>
    </r>
    <r>
      <rPr>
        <b/>
        <sz val="8"/>
        <rFont val="Arial"/>
        <family val="2"/>
      </rPr>
      <t xml:space="preserve">
2.</t>
    </r>
    <r>
      <rPr>
        <sz val="8"/>
        <rFont val="Arial"/>
        <family val="2"/>
      </rPr>
      <t xml:space="preserve"> For susceptibility testing purposes, the concentration of vaborbactam is fixed at 8 mg/L. </t>
    </r>
  </si>
  <si>
    <r>
      <t>8</t>
    </r>
    <r>
      <rPr>
        <vertAlign val="superscript"/>
        <sz val="8"/>
        <color indexed="12"/>
        <rFont val="Arial"/>
        <family val="2"/>
      </rPr>
      <t>5</t>
    </r>
  </si>
  <si>
    <t>Cefiderocol</t>
  </si>
  <si>
    <r>
      <t>Chloramphenicol</t>
    </r>
    <r>
      <rPr>
        <b/>
        <vertAlign val="superscript"/>
        <sz val="8"/>
        <rFont val="Arial"/>
        <family val="2"/>
      </rPr>
      <t>1</t>
    </r>
  </si>
  <si>
    <r>
      <t>Note</t>
    </r>
    <r>
      <rPr>
        <vertAlign val="superscript"/>
        <sz val="8"/>
        <rFont val="Arial"/>
        <family val="2"/>
      </rPr>
      <t>A,F</t>
    </r>
  </si>
  <si>
    <r>
      <rPr>
        <b/>
        <i/>
        <sz val="10"/>
        <rFont val="Arial"/>
        <family val="2"/>
      </rPr>
      <t xml:space="preserve">Burkholderia cepacia </t>
    </r>
    <r>
      <rPr>
        <b/>
        <sz val="10"/>
        <rFont val="Arial"/>
        <family val="2"/>
      </rPr>
      <t xml:space="preserve">complex currently includes at least 21 closely related species: </t>
    </r>
    <r>
      <rPr>
        <b/>
        <i/>
        <sz val="10"/>
        <rFont val="Arial"/>
        <family val="2"/>
      </rPr>
      <t>B. ambifaria</t>
    </r>
    <r>
      <rPr>
        <b/>
        <sz val="10"/>
        <rFont val="Arial"/>
        <family val="2"/>
      </rPr>
      <t xml:space="preserve"> (genomovar VII), </t>
    </r>
    <r>
      <rPr>
        <b/>
        <i/>
        <sz val="10"/>
        <rFont val="Arial"/>
        <family val="2"/>
      </rPr>
      <t>B. anthina</t>
    </r>
    <r>
      <rPr>
        <b/>
        <sz val="10"/>
        <rFont val="Arial"/>
        <family val="2"/>
      </rPr>
      <t xml:space="preserve"> (genomovar VIII), </t>
    </r>
    <r>
      <rPr>
        <b/>
        <i/>
        <sz val="10"/>
        <rFont val="Arial"/>
        <family val="2"/>
      </rPr>
      <t xml:space="preserve">B. arboris </t>
    </r>
    <r>
      <rPr>
        <b/>
        <sz val="10"/>
        <rFont val="Arial"/>
        <family val="2"/>
      </rPr>
      <t xml:space="preserve">(BCC3), </t>
    </r>
    <r>
      <rPr>
        <b/>
        <i/>
        <sz val="10"/>
        <rFont val="Arial"/>
        <family val="2"/>
      </rPr>
      <t>B. cepacia</t>
    </r>
    <r>
      <rPr>
        <b/>
        <sz val="10"/>
        <rFont val="Arial"/>
        <family val="2"/>
      </rPr>
      <t xml:space="preserve"> (genomovar I), </t>
    </r>
    <r>
      <rPr>
        <b/>
        <i/>
        <sz val="10"/>
        <rFont val="Arial"/>
        <family val="2"/>
      </rPr>
      <t>B. cenocepacia</t>
    </r>
    <r>
      <rPr>
        <b/>
        <sz val="10"/>
        <rFont val="Arial"/>
        <family val="2"/>
      </rPr>
      <t xml:space="preserve"> (genomovar III), </t>
    </r>
    <r>
      <rPr>
        <b/>
        <i/>
        <sz val="10"/>
        <rFont val="Arial"/>
        <family val="2"/>
      </rPr>
      <t>B. contaminans</t>
    </r>
    <r>
      <rPr>
        <b/>
        <sz val="10"/>
        <rFont val="Arial"/>
        <family val="2"/>
      </rPr>
      <t xml:space="preserve"> (group K, BBC AT), </t>
    </r>
    <r>
      <rPr>
        <b/>
        <i/>
        <sz val="10"/>
        <rFont val="Arial"/>
        <family val="2"/>
      </rPr>
      <t>B. diffusa</t>
    </r>
    <r>
      <rPr>
        <b/>
        <sz val="10"/>
        <rFont val="Arial"/>
        <family val="2"/>
      </rPr>
      <t xml:space="preserve"> (BCC2), </t>
    </r>
    <r>
      <rPr>
        <b/>
        <i/>
        <sz val="10"/>
        <rFont val="Arial"/>
        <family val="2"/>
      </rPr>
      <t xml:space="preserve">B. dolosa </t>
    </r>
    <r>
      <rPr>
        <b/>
        <sz val="10"/>
        <rFont val="Arial"/>
        <family val="2"/>
      </rPr>
      <t xml:space="preserve">(genomovar VI), </t>
    </r>
    <r>
      <rPr>
        <b/>
        <i/>
        <sz val="10"/>
        <rFont val="Arial"/>
        <family val="2"/>
      </rPr>
      <t>B. lata</t>
    </r>
    <r>
      <rPr>
        <b/>
        <sz val="10"/>
        <rFont val="Arial"/>
        <family val="2"/>
      </rPr>
      <t xml:space="preserve"> (group K), </t>
    </r>
    <r>
      <rPr>
        <b/>
        <i/>
        <sz val="10"/>
        <rFont val="Arial"/>
        <family val="2"/>
      </rPr>
      <t xml:space="preserve">B. latens </t>
    </r>
    <r>
      <rPr>
        <b/>
        <sz val="10"/>
        <rFont val="Arial"/>
        <family val="2"/>
      </rPr>
      <t xml:space="preserve">(BCC1), </t>
    </r>
    <r>
      <rPr>
        <b/>
        <i/>
        <sz val="10"/>
        <rFont val="Arial"/>
        <family val="2"/>
      </rPr>
      <t>B. metallica</t>
    </r>
    <r>
      <rPr>
        <b/>
        <sz val="10"/>
        <rFont val="Arial"/>
        <family val="2"/>
      </rPr>
      <t xml:space="preserve"> (BCC8), </t>
    </r>
    <r>
      <rPr>
        <b/>
        <i/>
        <sz val="10"/>
        <rFont val="Arial"/>
        <family val="2"/>
      </rPr>
      <t>B. multivorans</t>
    </r>
    <r>
      <rPr>
        <b/>
        <sz val="10"/>
        <rFont val="Arial"/>
        <family val="2"/>
      </rPr>
      <t xml:space="preserve"> (genomovar II), </t>
    </r>
    <r>
      <rPr>
        <b/>
        <i/>
        <sz val="10"/>
        <rFont val="Arial"/>
        <family val="2"/>
      </rPr>
      <t>B. paludis</t>
    </r>
    <r>
      <rPr>
        <b/>
        <sz val="10"/>
        <rFont val="Arial"/>
        <family val="2"/>
      </rPr>
      <t>,</t>
    </r>
    <r>
      <rPr>
        <b/>
        <i/>
        <sz val="10"/>
        <rFont val="Arial"/>
        <family val="2"/>
      </rPr>
      <t xml:space="preserve"> B. pseudomultivorans</t>
    </r>
    <r>
      <rPr>
        <b/>
        <sz val="10"/>
        <rFont val="Arial"/>
        <family val="2"/>
      </rPr>
      <t xml:space="preserve">, </t>
    </r>
    <r>
      <rPr>
        <b/>
        <i/>
        <sz val="10"/>
        <rFont val="Arial"/>
        <family val="2"/>
      </rPr>
      <t>B. pyrrocinia</t>
    </r>
    <r>
      <rPr>
        <b/>
        <sz val="10"/>
        <rFont val="Arial"/>
        <family val="2"/>
      </rPr>
      <t xml:space="preserve"> (genomovar IX), </t>
    </r>
    <r>
      <rPr>
        <b/>
        <i/>
        <sz val="10"/>
        <rFont val="Arial"/>
        <family val="2"/>
      </rPr>
      <t xml:space="preserve">B. seminalis </t>
    </r>
    <r>
      <rPr>
        <b/>
        <sz val="10"/>
        <rFont val="Arial"/>
        <family val="2"/>
      </rPr>
      <t xml:space="preserve">(BCC7), </t>
    </r>
    <r>
      <rPr>
        <b/>
        <i/>
        <sz val="10"/>
        <rFont val="Arial"/>
        <family val="2"/>
      </rPr>
      <t>B. stabilis</t>
    </r>
    <r>
      <rPr>
        <b/>
        <sz val="10"/>
        <rFont val="Arial"/>
        <family val="2"/>
      </rPr>
      <t xml:space="preserve"> (genomovar IV), </t>
    </r>
    <r>
      <rPr>
        <b/>
        <i/>
        <sz val="10"/>
        <rFont val="Arial"/>
        <family val="2"/>
      </rPr>
      <t xml:space="preserve">B. stagnalis </t>
    </r>
    <r>
      <rPr>
        <b/>
        <sz val="10"/>
        <rFont val="Arial"/>
        <family val="2"/>
      </rPr>
      <t xml:space="preserve">(BCC B), </t>
    </r>
    <r>
      <rPr>
        <b/>
        <i/>
        <sz val="10"/>
        <rFont val="Arial"/>
        <family val="2"/>
      </rPr>
      <t>B. territorii</t>
    </r>
    <r>
      <rPr>
        <b/>
        <sz val="10"/>
        <rFont val="Arial"/>
        <family val="2"/>
      </rPr>
      <t xml:space="preserve"> (BCC L), </t>
    </r>
    <r>
      <rPr>
        <b/>
        <i/>
        <sz val="10"/>
        <rFont val="Arial"/>
        <family val="2"/>
      </rPr>
      <t>B. ubonensis</t>
    </r>
    <r>
      <rPr>
        <b/>
        <sz val="10"/>
        <rFont val="Arial"/>
        <family val="2"/>
      </rPr>
      <t xml:space="preserve"> (genomovar X), </t>
    </r>
    <r>
      <rPr>
        <b/>
        <i/>
        <sz val="10"/>
        <rFont val="Arial"/>
        <family val="2"/>
      </rPr>
      <t>B. vietnamiensis</t>
    </r>
    <r>
      <rPr>
        <b/>
        <sz val="10"/>
        <rFont val="Arial"/>
        <family val="2"/>
      </rPr>
      <t xml:space="preserve"> (genomovar V).</t>
    </r>
  </si>
  <si>
    <t>Lefamulin</t>
  </si>
  <si>
    <r>
      <t xml:space="preserve">Lefamulin, </t>
    </r>
    <r>
      <rPr>
        <i/>
        <sz val="8"/>
        <rFont val="Arial"/>
        <family val="2"/>
      </rPr>
      <t>S. aureus</t>
    </r>
  </si>
  <si>
    <t>Doripenem</t>
  </si>
  <si>
    <r>
      <rPr>
        <sz val="8"/>
        <rFont val="Arial"/>
        <family val="2"/>
      </rPr>
      <t>Note</t>
    </r>
    <r>
      <rPr>
        <vertAlign val="superscript"/>
        <sz val="8"/>
        <rFont val="Arial"/>
        <family val="2"/>
      </rPr>
      <t>A</t>
    </r>
  </si>
  <si>
    <t>0.5 g x 3 iv over 1 hour</t>
  </si>
  <si>
    <r>
      <t>4</t>
    </r>
    <r>
      <rPr>
        <vertAlign val="superscript"/>
        <sz val="8"/>
        <color indexed="12"/>
        <rFont val="Arial"/>
        <family val="2"/>
      </rPr>
      <t>4.5</t>
    </r>
  </si>
  <si>
    <r>
      <t>4</t>
    </r>
    <r>
      <rPr>
        <vertAlign val="superscript"/>
        <sz val="8"/>
        <color indexed="12"/>
        <rFont val="Arial"/>
        <family val="2"/>
      </rPr>
      <t>4</t>
    </r>
  </si>
  <si>
    <r>
      <t>Ampicillin-sulbactam</t>
    </r>
    <r>
      <rPr>
        <b/>
        <vertAlign val="superscript"/>
        <sz val="8"/>
        <rFont val="Arial"/>
        <family val="2"/>
      </rPr>
      <t>2</t>
    </r>
  </si>
  <si>
    <r>
      <t>Amoxicillin-clavulanic acid</t>
    </r>
    <r>
      <rPr>
        <b/>
        <vertAlign val="superscript"/>
        <sz val="8"/>
        <rFont val="Arial"/>
        <family val="2"/>
      </rPr>
      <t>2</t>
    </r>
  </si>
  <si>
    <r>
      <t>Ticarcillin-clavulanic acid</t>
    </r>
    <r>
      <rPr>
        <b/>
        <vertAlign val="superscript"/>
        <sz val="8"/>
        <rFont val="Arial"/>
        <family val="2"/>
      </rPr>
      <t>2</t>
    </r>
  </si>
  <si>
    <r>
      <t xml:space="preserve">Bacillus </t>
    </r>
    <r>
      <rPr>
        <b/>
        <sz val="14"/>
        <rFont val="Arial"/>
        <family val="2"/>
      </rPr>
      <t xml:space="preserve">spp.
</t>
    </r>
    <r>
      <rPr>
        <b/>
        <sz val="10"/>
        <rFont val="Arial"/>
        <family val="2"/>
      </rPr>
      <t xml:space="preserve">except </t>
    </r>
    <r>
      <rPr>
        <b/>
        <i/>
        <sz val="10"/>
        <rFont val="Arial"/>
        <family val="2"/>
      </rPr>
      <t>B. anthracis</t>
    </r>
  </si>
  <si>
    <r>
      <t>Note</t>
    </r>
    <r>
      <rPr>
        <vertAlign val="superscript"/>
        <sz val="8"/>
        <rFont val="Arial"/>
        <family val="2"/>
      </rPr>
      <t>5</t>
    </r>
  </si>
  <si>
    <r>
      <t>2</t>
    </r>
    <r>
      <rPr>
        <vertAlign val="superscript"/>
        <sz val="8"/>
        <color indexed="12"/>
        <rFont val="Arial"/>
        <family val="2"/>
      </rPr>
      <t>8</t>
    </r>
  </si>
  <si>
    <r>
      <t>2</t>
    </r>
    <r>
      <rPr>
        <vertAlign val="superscript"/>
        <sz val="8"/>
        <color indexed="12"/>
        <rFont val="Arial"/>
        <family val="2"/>
      </rPr>
      <t>6,7</t>
    </r>
  </si>
  <si>
    <r>
      <t>1</t>
    </r>
    <r>
      <rPr>
        <vertAlign val="superscript"/>
        <sz val="8"/>
        <color indexed="12"/>
        <rFont val="Arial"/>
        <family val="2"/>
      </rPr>
      <t>6</t>
    </r>
  </si>
  <si>
    <r>
      <t>Note</t>
    </r>
    <r>
      <rPr>
        <vertAlign val="superscript"/>
        <sz val="8"/>
        <rFont val="Arial"/>
        <family val="2"/>
      </rPr>
      <t>E</t>
    </r>
  </si>
  <si>
    <r>
      <rPr>
        <sz val="8"/>
        <rFont val="Arial"/>
        <family val="2"/>
      </rPr>
      <t>Note</t>
    </r>
    <r>
      <rPr>
        <vertAlign val="superscript"/>
        <sz val="8"/>
        <rFont val="Arial"/>
        <family val="2"/>
      </rPr>
      <t>2</t>
    </r>
  </si>
  <si>
    <r>
      <t>Oxacillin</t>
    </r>
    <r>
      <rPr>
        <b/>
        <vertAlign val="superscript"/>
        <sz val="8"/>
        <rFont val="Arial"/>
        <family val="2"/>
      </rPr>
      <t>4</t>
    </r>
    <r>
      <rPr>
        <b/>
        <sz val="8"/>
        <rFont val="Arial"/>
        <family val="2"/>
      </rPr>
      <t>,</t>
    </r>
    <r>
      <rPr>
        <b/>
        <vertAlign val="superscript"/>
        <sz val="8"/>
        <rFont val="Arial"/>
        <family val="2"/>
      </rPr>
      <t xml:space="preserve"> </t>
    </r>
    <r>
      <rPr>
        <sz val="8"/>
        <rFont val="Arial"/>
        <family val="2"/>
      </rPr>
      <t>other staphylococci</t>
    </r>
  </si>
  <si>
    <r>
      <t>20</t>
    </r>
    <r>
      <rPr>
        <vertAlign val="superscript"/>
        <sz val="8"/>
        <rFont val="Arial"/>
        <family val="2"/>
      </rPr>
      <t>E</t>
    </r>
  </si>
  <si>
    <t>Achromobacter xylosoxidans</t>
  </si>
  <si>
    <r>
      <t xml:space="preserve">In endocarditis, refer to national or international endocarditis guidelines for breakpoints for </t>
    </r>
    <r>
      <rPr>
        <b/>
        <i/>
        <sz val="8"/>
        <rFont val="Arial"/>
        <family val="2"/>
      </rPr>
      <t>Enterococcus</t>
    </r>
    <r>
      <rPr>
        <b/>
        <sz val="8"/>
        <rFont val="Arial"/>
        <family val="2"/>
      </rPr>
      <t xml:space="preserve"> spp.</t>
    </r>
  </si>
  <si>
    <r>
      <t>1/A</t>
    </r>
    <r>
      <rPr>
        <sz val="8"/>
        <rFont val="Arial"/>
        <family val="2"/>
      </rPr>
      <t xml:space="preserve">. The susceptibility of streptococcus groups A, B, C and G to cephalosporins is inferred from the benzylpenicillin susceptibility.
</t>
    </r>
    <r>
      <rPr>
        <b/>
        <sz val="8"/>
        <rFont val="Arial"/>
        <family val="2"/>
      </rPr>
      <t xml:space="preserve">2. </t>
    </r>
    <r>
      <rPr>
        <sz val="8"/>
        <rFont val="Arial"/>
        <family val="2"/>
      </rPr>
      <t>The addition of a beta-lactamase inhibitor does not add clinical benefit.</t>
    </r>
  </si>
  <si>
    <r>
      <t>1/A</t>
    </r>
    <r>
      <rPr>
        <sz val="8"/>
        <rFont val="Arial"/>
        <family val="2"/>
      </rPr>
      <t xml:space="preserve">. The susceptibility of streptococcus groups A, B, C and G to carbapenems is inferred from the benzylpenicillin susceptibility.
</t>
    </r>
    <r>
      <rPr>
        <b/>
        <sz val="8"/>
        <rFont val="Arial"/>
        <family val="2"/>
      </rPr>
      <t xml:space="preserve">2/B. </t>
    </r>
    <r>
      <rPr>
        <sz val="8"/>
        <rFont val="Arial"/>
        <family val="2"/>
      </rPr>
      <t>The addition of a beta-lactamase inhibitor does not add clinical benefit.</t>
    </r>
  </si>
  <si>
    <r>
      <t>Note</t>
    </r>
    <r>
      <rPr>
        <vertAlign val="superscript"/>
        <sz val="8"/>
        <rFont val="Arial"/>
        <family val="2"/>
      </rPr>
      <t>2,3</t>
    </r>
  </si>
  <si>
    <t>Ampicillin (indications other than meningitis)</t>
  </si>
  <si>
    <t>Ampicillin (meningitis)</t>
  </si>
  <si>
    <r>
      <t xml:space="preserve">Amoxicillin iv </t>
    </r>
    <r>
      <rPr>
        <b/>
        <sz val="8"/>
        <rFont val="Arial"/>
        <family val="2"/>
      </rPr>
      <t>(meningitis)</t>
    </r>
  </si>
  <si>
    <r>
      <t xml:space="preserve">Cefotaxime </t>
    </r>
    <r>
      <rPr>
        <b/>
        <sz val="8"/>
        <rFont val="Arial"/>
        <family val="2"/>
      </rPr>
      <t>(indications other than meningitis)</t>
    </r>
  </si>
  <si>
    <r>
      <t xml:space="preserve">Cefotaxime </t>
    </r>
    <r>
      <rPr>
        <b/>
        <sz val="8"/>
        <rFont val="Arial"/>
        <family val="2"/>
      </rPr>
      <t>(meningitis)</t>
    </r>
  </si>
  <si>
    <t>Ceftriaxone (indications other than meningitis)</t>
  </si>
  <si>
    <t>Ceftriaxone (meningitis)</t>
  </si>
  <si>
    <r>
      <t>Ampicillin (indications other than meningitis)</t>
    </r>
    <r>
      <rPr>
        <b/>
        <vertAlign val="superscript"/>
        <sz val="8"/>
        <rFont val="Arial"/>
        <family val="2"/>
      </rPr>
      <t>2</t>
    </r>
  </si>
  <si>
    <r>
      <t>Ampicillin (meningitis)</t>
    </r>
    <r>
      <rPr>
        <b/>
        <vertAlign val="superscript"/>
        <sz val="8"/>
        <rFont val="Arial"/>
        <family val="2"/>
      </rPr>
      <t>2</t>
    </r>
  </si>
  <si>
    <r>
      <t>Benzylpenicillin</t>
    </r>
    <r>
      <rPr>
        <b/>
        <sz val="8"/>
        <rFont val="Arial"/>
        <family val="2"/>
      </rPr>
      <t xml:space="preserve"> (indications other than meningitis)</t>
    </r>
    <r>
      <rPr>
        <b/>
        <vertAlign val="superscript"/>
        <sz val="8"/>
        <rFont val="Arial"/>
        <family val="2"/>
      </rPr>
      <t>2</t>
    </r>
  </si>
  <si>
    <r>
      <t>Amoxicillin-clavulanic acid iv</t>
    </r>
    <r>
      <rPr>
        <b/>
        <vertAlign val="superscript"/>
        <sz val="8"/>
        <rFont val="Arial"/>
        <family val="2"/>
      </rPr>
      <t>3</t>
    </r>
  </si>
  <si>
    <r>
      <t>Amoxicillin-clavulanic acid oral</t>
    </r>
    <r>
      <rPr>
        <b/>
        <vertAlign val="superscript"/>
        <sz val="8"/>
        <rFont val="Arial"/>
        <family val="2"/>
      </rPr>
      <t>3</t>
    </r>
  </si>
  <si>
    <r>
      <t xml:space="preserve">Amoxicillin iv </t>
    </r>
    <r>
      <rPr>
        <b/>
        <sz val="8"/>
        <rFont val="Arial"/>
        <family val="2"/>
      </rPr>
      <t>(indications other than meningitis)</t>
    </r>
    <r>
      <rPr>
        <b/>
        <vertAlign val="superscript"/>
        <sz val="8"/>
        <rFont val="Arial"/>
        <family val="2"/>
      </rPr>
      <t>2</t>
    </r>
  </si>
  <si>
    <r>
      <t xml:space="preserve">Amoxicillin iv </t>
    </r>
    <r>
      <rPr>
        <b/>
        <sz val="8"/>
        <rFont val="Arial"/>
        <family val="2"/>
      </rPr>
      <t>(meningitis)</t>
    </r>
    <r>
      <rPr>
        <b/>
        <vertAlign val="superscript"/>
        <sz val="8"/>
        <rFont val="Arial"/>
        <family val="2"/>
      </rPr>
      <t>2</t>
    </r>
  </si>
  <si>
    <r>
      <t>Amoxicillin</t>
    </r>
    <r>
      <rPr>
        <b/>
        <sz val="8"/>
        <rFont val="Arial"/>
        <family val="2"/>
      </rPr>
      <t xml:space="preserve"> (meningitis)</t>
    </r>
  </si>
  <si>
    <r>
      <t>Benzylpenicillin</t>
    </r>
    <r>
      <rPr>
        <b/>
        <sz val="8"/>
        <rFont val="Arial"/>
        <family val="2"/>
      </rPr>
      <t xml:space="preserve"> (meningitis)</t>
    </r>
    <r>
      <rPr>
        <b/>
        <vertAlign val="superscript"/>
        <sz val="8"/>
        <rFont val="Arial"/>
        <family val="2"/>
      </rPr>
      <t>2</t>
    </r>
    <r>
      <rPr>
        <b/>
        <sz val="8"/>
        <rFont val="Arial"/>
        <family val="2"/>
      </rPr>
      <t xml:space="preserve">,  </t>
    </r>
    <r>
      <rPr>
        <b/>
        <sz val="8"/>
        <color indexed="12"/>
        <rFont val="Arial"/>
        <family val="2"/>
      </rPr>
      <t xml:space="preserve">
</t>
    </r>
    <r>
      <rPr>
        <i/>
        <sz val="8"/>
        <rFont val="Arial"/>
        <family val="2"/>
      </rPr>
      <t>S. agalactiae</t>
    </r>
    <r>
      <rPr>
        <sz val="8"/>
        <rFont val="Arial"/>
        <family val="2"/>
      </rPr>
      <t xml:space="preserve"> (group B streptococci)</t>
    </r>
  </si>
  <si>
    <r>
      <t>(16)</t>
    </r>
    <r>
      <rPr>
        <vertAlign val="superscript"/>
        <sz val="8"/>
        <color indexed="12"/>
        <rFont val="Arial"/>
        <family val="2"/>
      </rPr>
      <t>A</t>
    </r>
  </si>
  <si>
    <r>
      <t>Note</t>
    </r>
    <r>
      <rPr>
        <vertAlign val="superscript"/>
        <sz val="8"/>
        <color rgb="FF0000FF"/>
        <rFont val="Arial"/>
        <family val="2"/>
      </rPr>
      <t>1,3</t>
    </r>
  </si>
  <si>
    <r>
      <t>Note</t>
    </r>
    <r>
      <rPr>
        <vertAlign val="superscript"/>
        <sz val="8"/>
        <color indexed="12"/>
        <rFont val="Arial"/>
        <family val="2"/>
      </rPr>
      <t>1,3</t>
    </r>
  </si>
  <si>
    <t>Pretomanid</t>
  </si>
  <si>
    <r>
      <t xml:space="preserve">Examples of inhibition zones for </t>
    </r>
    <r>
      <rPr>
        <b/>
        <i/>
        <sz val="10"/>
        <rFont val="Arial"/>
        <family val="2"/>
      </rPr>
      <t>Achromobacter xylosoxidans</t>
    </r>
    <r>
      <rPr>
        <b/>
        <sz val="10"/>
        <rFont val="Arial"/>
        <family val="2"/>
      </rPr>
      <t xml:space="preserve"> with trimethoprim-sulfamethoxazole.</t>
    </r>
  </si>
  <si>
    <r>
      <t xml:space="preserve">Ceftolozane-tazobactam </t>
    </r>
    <r>
      <rPr>
        <b/>
        <sz val="8"/>
        <rFont val="Arial"/>
        <family val="2"/>
      </rPr>
      <t>(pneumonia)</t>
    </r>
    <r>
      <rPr>
        <b/>
        <vertAlign val="superscript"/>
        <sz val="8"/>
        <rFont val="Arial"/>
        <family val="2"/>
      </rPr>
      <t>2</t>
    </r>
  </si>
  <si>
    <t>Standard dosage</t>
  </si>
  <si>
    <t>High dosage</t>
  </si>
  <si>
    <t>(4 g piperacillin + 0.5 g tazobactam) 
x 4 iv by extended 3-hour infusion</t>
  </si>
  <si>
    <t>2 g x 2 iv</t>
  </si>
  <si>
    <t>1 g x 3 iv over 1 hour</t>
  </si>
  <si>
    <t>0.25 g x 2 oral</t>
  </si>
  <si>
    <t>.</t>
  </si>
  <si>
    <r>
      <t>0.2</t>
    </r>
    <r>
      <rPr>
        <sz val="8"/>
        <rFont val="Calibri"/>
        <family val="2"/>
      </rPr>
      <t> </t>
    </r>
    <r>
      <rPr>
        <sz val="8"/>
        <rFont val="Arial"/>
        <family val="2"/>
      </rPr>
      <t>g x 2 oral</t>
    </r>
  </si>
  <si>
    <t>0.15 g x 2 iv or 0.6 g x 2 oral</t>
  </si>
  <si>
    <r>
      <t>Ceftolozane-tazobactam</t>
    </r>
    <r>
      <rPr>
        <b/>
        <sz val="8"/>
        <rFont val="Arial"/>
        <family val="2"/>
      </rPr>
      <t xml:space="preserve"> (intra-abdominal infections and UTI)</t>
    </r>
  </si>
  <si>
    <r>
      <t>Ceftolozane-tazobactam</t>
    </r>
    <r>
      <rPr>
        <b/>
        <sz val="8"/>
        <rFont val="Arial"/>
        <family val="2"/>
      </rPr>
      <t xml:space="preserve"> (hospital acquired  pneumonia, including ventilator associated pneumonia)</t>
    </r>
  </si>
  <si>
    <r>
      <t>22-23</t>
    </r>
    <r>
      <rPr>
        <vertAlign val="superscript"/>
        <sz val="8"/>
        <rFont val="Arial"/>
        <family val="2"/>
      </rPr>
      <t>B,C</t>
    </r>
  </si>
  <si>
    <r>
      <t xml:space="preserve">1. </t>
    </r>
    <r>
      <rPr>
        <sz val="8"/>
        <rFont val="Arial"/>
        <family val="2"/>
      </rPr>
      <t xml:space="preserve">For susceptibility testing purposes, the concentration of tazobactam is fixed at 4 mg/L. </t>
    </r>
  </si>
  <si>
    <r>
      <t>18</t>
    </r>
    <r>
      <rPr>
        <vertAlign val="superscript"/>
        <sz val="8"/>
        <color indexed="12"/>
        <rFont val="Arial"/>
        <family val="2"/>
      </rPr>
      <t>C,D</t>
    </r>
  </si>
  <si>
    <r>
      <t>-</t>
    </r>
    <r>
      <rPr>
        <vertAlign val="superscript"/>
        <sz val="8"/>
        <rFont val="Arial"/>
        <family val="2"/>
      </rPr>
      <t>2</t>
    </r>
  </si>
  <si>
    <t>High dosage for more serious infections.</t>
  </si>
  <si>
    <t>4 g x 4 iv 
by extended 3-hour infusion</t>
  </si>
  <si>
    <t>* HAP/VAP = hospital-acquired pneumonia/ventilator-associated pneumonia</t>
  </si>
  <si>
    <r>
      <t xml:space="preserve">Ceftaroline </t>
    </r>
    <r>
      <rPr>
        <b/>
        <sz val="8"/>
        <rFont val="Arial"/>
        <family val="2"/>
      </rPr>
      <t xml:space="preserve">(pneumonia), </t>
    </r>
    <r>
      <rPr>
        <i/>
        <sz val="8"/>
        <rFont val="Arial"/>
        <family val="2"/>
      </rPr>
      <t xml:space="preserve">S. aureus </t>
    </r>
  </si>
  <si>
    <r>
      <t>20</t>
    </r>
    <r>
      <rPr>
        <vertAlign val="superscript"/>
        <sz val="8"/>
        <color rgb="FF0000FF"/>
        <rFont val="Arial"/>
        <family val="2"/>
      </rPr>
      <t>A</t>
    </r>
  </si>
  <si>
    <r>
      <t>2</t>
    </r>
    <r>
      <rPr>
        <vertAlign val="superscript"/>
        <sz val="8"/>
        <color rgb="FF0000FF"/>
        <rFont val="Arial"/>
        <family val="2"/>
      </rPr>
      <t>3</t>
    </r>
  </si>
  <si>
    <r>
      <t>2</t>
    </r>
    <r>
      <rPr>
        <vertAlign val="superscript"/>
        <sz val="8"/>
        <color rgb="FF0000FF"/>
        <rFont val="Arial"/>
        <family val="2"/>
      </rPr>
      <t>1</t>
    </r>
  </si>
  <si>
    <r>
      <t>IE</t>
    </r>
    <r>
      <rPr>
        <vertAlign val="superscript"/>
        <sz val="8"/>
        <color rgb="FF0000FF"/>
        <rFont val="Arial"/>
        <family val="2"/>
      </rPr>
      <t>1</t>
    </r>
  </si>
  <si>
    <r>
      <t>IE</t>
    </r>
    <r>
      <rPr>
        <vertAlign val="superscript"/>
        <sz val="8"/>
        <color indexed="12"/>
        <rFont val="Arial"/>
        <family val="2"/>
      </rPr>
      <t>1</t>
    </r>
  </si>
  <si>
    <r>
      <t>0.25</t>
    </r>
    <r>
      <rPr>
        <vertAlign val="superscript"/>
        <sz val="8"/>
        <color rgb="FF0000FF"/>
        <rFont val="Arial"/>
        <family val="2"/>
      </rPr>
      <t>1</t>
    </r>
  </si>
  <si>
    <r>
      <t>23</t>
    </r>
    <r>
      <rPr>
        <vertAlign val="superscript"/>
        <sz val="8"/>
        <color rgb="FF0000FF"/>
        <rFont val="Arial"/>
        <family val="2"/>
      </rPr>
      <t>A,B</t>
    </r>
  </si>
  <si>
    <r>
      <t>4</t>
    </r>
    <r>
      <rPr>
        <vertAlign val="superscript"/>
        <sz val="8"/>
        <color rgb="FF0000FF"/>
        <rFont val="Arial"/>
        <family val="2"/>
      </rPr>
      <t>1</t>
    </r>
  </si>
  <si>
    <r>
      <t>26</t>
    </r>
    <r>
      <rPr>
        <vertAlign val="superscript"/>
        <sz val="8"/>
        <color rgb="FF0000FF"/>
        <rFont val="Arial"/>
        <family val="2"/>
      </rPr>
      <t>A</t>
    </r>
  </si>
  <si>
    <r>
      <t>21</t>
    </r>
    <r>
      <rPr>
        <vertAlign val="superscript"/>
        <sz val="8"/>
        <color rgb="FF0000FF"/>
        <rFont val="Arial"/>
        <family val="2"/>
      </rPr>
      <t>B</t>
    </r>
  </si>
  <si>
    <r>
      <t>23</t>
    </r>
    <r>
      <rPr>
        <vertAlign val="superscript"/>
        <sz val="8"/>
        <color rgb="FF0000FF"/>
        <rFont val="Arial"/>
        <family val="2"/>
      </rPr>
      <t>A</t>
    </r>
  </si>
  <si>
    <r>
      <t>10</t>
    </r>
    <r>
      <rPr>
        <vertAlign val="superscript"/>
        <sz val="8"/>
        <color rgb="FF0000FF"/>
        <rFont val="Arial"/>
        <family val="2"/>
      </rPr>
      <t>A</t>
    </r>
  </si>
  <si>
    <r>
      <rPr>
        <b/>
        <sz val="12"/>
        <color theme="1"/>
        <rFont val="Arial"/>
        <family val="2"/>
      </rPr>
      <t>4.</t>
    </r>
    <r>
      <rPr>
        <sz val="12"/>
        <color theme="1"/>
        <rFont val="Arial"/>
        <family val="2"/>
      </rPr>
      <t xml:space="preserve"> Antimicrobial agent names in blue are linked to EUCAST rationale documents. MIC and zone diameter breakpoints in blue are linked to the search page of the EUCAST MIC and zone diameter distribution database.</t>
    </r>
  </si>
  <si>
    <t>1 g x 3​ oral</t>
  </si>
  <si>
    <t>a-c) An outer zone can be seen. Read the outer zone edge and interpret according to the breakpoints.</t>
  </si>
  <si>
    <t>0.25-0.5 g x 3 oral
depending on species and/or infection type</t>
  </si>
  <si>
    <r>
      <t xml:space="preserve">HAP/VAP* due to non-fermenting Gram-negative pathogens (such as </t>
    </r>
    <r>
      <rPr>
        <i/>
        <sz val="8"/>
        <rFont val="Arial"/>
        <family val="2"/>
      </rPr>
      <t>Pseudomonas</t>
    </r>
    <r>
      <rPr>
        <sz val="8"/>
        <rFont val="Arial"/>
        <family val="2"/>
      </rPr>
      <t xml:space="preserve"> spp. and </t>
    </r>
    <r>
      <rPr>
        <i/>
        <sz val="8"/>
        <rFont val="Arial"/>
        <family val="2"/>
      </rPr>
      <t>Acinetobacter</t>
    </r>
    <r>
      <rPr>
        <sz val="8"/>
        <rFont val="Arial"/>
        <family val="2"/>
      </rPr>
      <t xml:space="preserve"> spp.) should be treated with 1 g x 3 iv over 4 hours.</t>
    </r>
  </si>
  <si>
    <t>** cSSTI = complicated skin and skin structure infection</t>
  </si>
  <si>
    <t>10-25</t>
  </si>
  <si>
    <t>19-21</t>
  </si>
  <si>
    <t>Mecillinam oral (pivmecillinam)</t>
  </si>
  <si>
    <r>
      <t>Mecillinam oral (pivmecillinam)</t>
    </r>
    <r>
      <rPr>
        <b/>
        <sz val="8"/>
        <rFont val="Arial"/>
        <family val="2"/>
      </rPr>
      <t xml:space="preserve"> (uncomplicated UTI only)</t>
    </r>
  </si>
  <si>
    <r>
      <t>Bacillus</t>
    </r>
    <r>
      <rPr>
        <sz val="12"/>
        <color indexed="12"/>
        <rFont val="Arial"/>
        <family val="2"/>
      </rPr>
      <t xml:space="preserve"> spp.</t>
    </r>
  </si>
  <si>
    <t xml:space="preserve">The 2 g x 2 iv dose has been used in the treatment of uncomplicated UTI caused by bacteria with beta-lactam resistance mechanisms. </t>
  </si>
  <si>
    <r>
      <rPr>
        <b/>
        <sz val="8"/>
        <color theme="1"/>
        <rFont val="Arial"/>
        <family val="2"/>
      </rPr>
      <t>1/A.</t>
    </r>
    <r>
      <rPr>
        <sz val="8"/>
        <color theme="1"/>
        <rFont val="Arial"/>
        <family val="2"/>
      </rPr>
      <t xml:space="preserve"> The addition of a beta-lactamase inhibitor does not add clinical benefit.</t>
    </r>
  </si>
  <si>
    <r>
      <rPr>
        <b/>
        <sz val="8"/>
        <rFont val="Arial"/>
        <family val="2"/>
      </rPr>
      <t xml:space="preserve">1. </t>
    </r>
    <r>
      <rPr>
        <sz val="8"/>
        <rFont val="Arial"/>
        <family val="2"/>
      </rPr>
      <t xml:space="preserve">The addition of a beta-lactamase inhibitor does not add clinical benefit.
</t>
    </r>
    <r>
      <rPr>
        <b/>
        <sz val="8"/>
        <rFont val="Arial"/>
        <family val="2"/>
      </rPr>
      <t xml:space="preserve">
A</t>
    </r>
    <r>
      <rPr>
        <sz val="8"/>
        <rFont val="Arial"/>
        <family val="2"/>
      </rPr>
      <t>. Benzylpenicillin (MIC or disk diffusion) can be used to screen for beta-lactam resistance in viridans group streptococci.</t>
    </r>
    <r>
      <rPr>
        <b/>
        <sz val="8"/>
        <rFont val="Arial"/>
        <family val="2"/>
      </rPr>
      <t xml:space="preserve"> See Note 1/A on penicillins.</t>
    </r>
  </si>
  <si>
    <r>
      <t>1.</t>
    </r>
    <r>
      <rPr>
        <sz val="8"/>
        <rFont val="Arial"/>
        <family val="2"/>
      </rPr>
      <t xml:space="preserve"> For susceptibility testing purposes, the concentration of relebactam is fixed at 4 mg/L. 
</t>
    </r>
    <r>
      <rPr>
        <b/>
        <sz val="8"/>
        <rFont val="Arial"/>
        <family val="2"/>
      </rPr>
      <t>2/B.</t>
    </r>
    <r>
      <rPr>
        <sz val="8"/>
        <rFont val="Arial"/>
        <family val="2"/>
      </rPr>
      <t xml:space="preserve"> The addition of a beta-lactamase inhibitor does not add clinical benefit.</t>
    </r>
    <r>
      <rPr>
        <b/>
        <sz val="8"/>
        <rFont val="Arial"/>
        <family val="2"/>
      </rPr>
      <t xml:space="preserve">
A. </t>
    </r>
    <r>
      <rPr>
        <sz val="8"/>
        <rFont val="Arial"/>
        <family val="2"/>
      </rPr>
      <t>Benzylpenicillin (MIC or disk diffusion) can be used to screen for beta-lactam resistance in viridans group streptococci.</t>
    </r>
    <r>
      <rPr>
        <b/>
        <sz val="8"/>
        <rFont val="Arial"/>
        <family val="2"/>
      </rPr>
      <t xml:space="preserve"> See Note 1/A on penicillins.</t>
    </r>
  </si>
  <si>
    <r>
      <t xml:space="preserve">1. </t>
    </r>
    <r>
      <rPr>
        <sz val="8"/>
        <color theme="1"/>
        <rFont val="Arial"/>
        <family val="2"/>
      </rPr>
      <t>For chloramphenicol treatment in meningitis, see table of dosages.</t>
    </r>
    <r>
      <rPr>
        <b/>
        <sz val="8"/>
        <color theme="1"/>
        <rFont val="Arial"/>
        <family val="2"/>
      </rPr>
      <t xml:space="preserve">
2.</t>
    </r>
    <r>
      <rPr>
        <sz val="8"/>
        <color theme="1"/>
        <rFont val="Arial"/>
        <family val="2"/>
      </rPr>
      <t xml:space="preserve"> Trimethoprim:sulfamethoxazole in the ratio 1:19. Breakpoints are expressed as the trimethoprim concentration.</t>
    </r>
  </si>
  <si>
    <t>Vibrio spp.</t>
  </si>
  <si>
    <t>The high exposure dosing regimen pertains to the severity of the infection or drug exposure at the site of infection.</t>
  </si>
  <si>
    <t>In some countries clarithromycin is available for intravenous administration at a dose of 0.5 g x 2, principally for treating pneumonia.</t>
  </si>
  <si>
    <r>
      <rPr>
        <b/>
        <i/>
        <sz val="8"/>
        <rFont val="Arial"/>
        <family val="2"/>
      </rPr>
      <t>Staphylococcus</t>
    </r>
    <r>
      <rPr>
        <b/>
        <sz val="8"/>
        <rFont val="Arial"/>
        <family val="2"/>
      </rPr>
      <t xml:space="preserve"> spp.:</t>
    </r>
    <r>
      <rPr>
        <sz val="8"/>
        <rFont val="Arial"/>
        <family val="2"/>
      </rPr>
      <t xml:space="preserve"> Minimum dose 0.5 g x 3 oral</t>
    </r>
  </si>
  <si>
    <r>
      <rPr>
        <b/>
        <sz val="8"/>
        <rFont val="Arial"/>
        <family val="2"/>
      </rPr>
      <t xml:space="preserve">Uncomplicated gonorrhoea: </t>
    </r>
    <r>
      <rPr>
        <sz val="8"/>
        <rFont val="Arial"/>
        <family val="2"/>
      </rPr>
      <t>0.4 g oral as a single dose</t>
    </r>
  </si>
  <si>
    <r>
      <rPr>
        <b/>
        <sz val="8"/>
        <rFont val="Arial"/>
        <family val="2"/>
      </rPr>
      <t xml:space="preserve">Meningitis: </t>
    </r>
    <r>
      <rPr>
        <sz val="8"/>
        <rFont val="Arial"/>
        <family val="2"/>
      </rPr>
      <t>2 g x 2 iv or 4</t>
    </r>
    <r>
      <rPr>
        <b/>
        <sz val="8"/>
        <rFont val="Arial"/>
        <family val="2"/>
      </rPr>
      <t xml:space="preserve"> </t>
    </r>
    <r>
      <rPr>
        <sz val="8"/>
        <rFont val="Arial"/>
        <family val="2"/>
      </rPr>
      <t xml:space="preserve">g x 1 iv
</t>
    </r>
    <r>
      <rPr>
        <b/>
        <i/>
        <sz val="8"/>
        <rFont val="Arial"/>
        <family val="2"/>
      </rPr>
      <t xml:space="preserve">S. aureus: </t>
    </r>
    <r>
      <rPr>
        <sz val="8"/>
        <rFont val="Arial"/>
        <family val="2"/>
      </rPr>
      <t xml:space="preserve">High dose only
</t>
    </r>
    <r>
      <rPr>
        <b/>
        <sz val="8"/>
        <rFont val="Arial"/>
        <family val="2"/>
      </rPr>
      <t>Uncomplicated gonorrhoea:</t>
    </r>
    <r>
      <rPr>
        <sz val="8"/>
        <rFont val="Arial"/>
        <family val="2"/>
      </rPr>
      <t xml:space="preserve"> 0.5-1 g im as a single dose</t>
    </r>
  </si>
  <si>
    <r>
      <rPr>
        <b/>
        <sz val="8"/>
        <rFont val="Arial"/>
        <family val="2"/>
      </rPr>
      <t xml:space="preserve">Uncomplicated gonorrhoea: </t>
    </r>
    <r>
      <rPr>
        <sz val="8"/>
        <rFont val="Arial"/>
        <family val="2"/>
      </rPr>
      <t>2 g oral as a single dose</t>
    </r>
  </si>
  <si>
    <r>
      <t>(20)</t>
    </r>
    <r>
      <rPr>
        <vertAlign val="superscript"/>
        <sz val="8"/>
        <color indexed="12"/>
        <rFont val="Arial"/>
        <family val="2"/>
      </rPr>
      <t>A</t>
    </r>
  </si>
  <si>
    <r>
      <rPr>
        <b/>
        <sz val="12"/>
        <rFont val="Arial"/>
        <family val="2"/>
      </rPr>
      <t xml:space="preserve">8. </t>
    </r>
    <r>
      <rPr>
        <sz val="12"/>
        <rFont val="Arial"/>
        <family val="2"/>
      </rPr>
      <t xml:space="preserve">"IE" indicates that there is insufficient evidence that the organism or group is a good target for therapy with the agent. An MIC with a comment but without an accompanying S, I or R categorisation may be reported. </t>
    </r>
  </si>
  <si>
    <t>Abbeviations</t>
  </si>
  <si>
    <r>
      <t xml:space="preserve">Cefotaxime </t>
    </r>
    <r>
      <rPr>
        <b/>
        <sz val="8"/>
        <rFont val="Arial"/>
        <family val="2"/>
      </rPr>
      <t>(all indications)</t>
    </r>
    <r>
      <rPr>
        <b/>
        <vertAlign val="superscript"/>
        <sz val="8"/>
        <rFont val="Arial"/>
        <family val="2"/>
      </rPr>
      <t>1</t>
    </r>
  </si>
  <si>
    <r>
      <t xml:space="preserve">Meropenem </t>
    </r>
    <r>
      <rPr>
        <b/>
        <sz val="8"/>
        <rFont val="Arial"/>
        <family val="2"/>
      </rPr>
      <t>(all indications)</t>
    </r>
    <r>
      <rPr>
        <b/>
        <vertAlign val="superscript"/>
        <sz val="8"/>
        <rFont val="Arial"/>
        <family val="2"/>
      </rPr>
      <t>1,2</t>
    </r>
  </si>
  <si>
    <t>Ampicillin iv (all indications)</t>
  </si>
  <si>
    <t>Erythromycin (indications other than meningitis)</t>
  </si>
  <si>
    <r>
      <t xml:space="preserve">Trimethoprim-sulfamethoxazole </t>
    </r>
    <r>
      <rPr>
        <b/>
        <sz val="8"/>
        <rFont val="Arial"/>
        <family val="2"/>
      </rPr>
      <t>(all indications)</t>
    </r>
    <r>
      <rPr>
        <b/>
        <vertAlign val="superscript"/>
        <sz val="8"/>
        <rFont val="Arial"/>
        <family val="2"/>
      </rPr>
      <t>1</t>
    </r>
  </si>
  <si>
    <r>
      <t xml:space="preserve">Breakpoints are valid for </t>
    </r>
    <r>
      <rPr>
        <b/>
        <i/>
        <sz val="8"/>
        <rFont val="Arial"/>
        <family val="2"/>
      </rPr>
      <t xml:space="preserve">V. alginolyticus, V. cholerae, V. fluvialis, V. parahaemolyticus </t>
    </r>
    <r>
      <rPr>
        <b/>
        <sz val="8"/>
        <rFont val="Arial"/>
        <family val="2"/>
      </rPr>
      <t xml:space="preserve">and </t>
    </r>
    <r>
      <rPr>
        <b/>
        <i/>
        <sz val="8"/>
        <rFont val="Arial"/>
        <family val="2"/>
      </rPr>
      <t>V. vulnificus</t>
    </r>
    <r>
      <rPr>
        <b/>
        <sz val="8"/>
        <rFont val="Arial"/>
        <family val="2"/>
      </rPr>
      <t>.</t>
    </r>
  </si>
  <si>
    <r>
      <t>1.</t>
    </r>
    <r>
      <rPr>
        <sz val="8"/>
        <rFont val="Arial"/>
        <family val="2"/>
      </rPr>
      <t xml:space="preserve"> Resistant isolates are rare or not yet reported. The identification and antimicrobial susceptibility test result on any such isolate must be confirmed and the isolate sent to a reference laboratory.</t>
    </r>
    <r>
      <rPr>
        <b/>
        <sz val="8"/>
        <rFont val="Arial"/>
        <family val="2"/>
      </rPr>
      <t xml:space="preserve">
2.</t>
    </r>
    <r>
      <rPr>
        <sz val="8"/>
        <rFont val="Arial"/>
        <family val="2"/>
      </rPr>
      <t xml:space="preserve"> For tigecycline broth microdilution MIC determination, the medium must be prepared fresh on the day of use.
</t>
    </r>
  </si>
  <si>
    <r>
      <t xml:space="preserve">1. </t>
    </r>
    <r>
      <rPr>
        <sz val="8"/>
        <rFont val="Arial"/>
        <family val="2"/>
      </rPr>
      <t xml:space="preserve">Resistant isolates are rare or not yet reported. The identification and antimicrobial susceptibility test result on any such isolate must be confirmed and the isolate sent to a reference laboratory.
</t>
    </r>
    <r>
      <rPr>
        <b/>
        <sz val="8"/>
        <rFont val="Arial"/>
        <family val="2"/>
      </rPr>
      <t xml:space="preserve">A. </t>
    </r>
    <r>
      <rPr>
        <sz val="8"/>
        <rFont val="Arial"/>
        <family val="2"/>
      </rPr>
      <t>Non-wild type</t>
    </r>
    <r>
      <rPr>
        <b/>
        <sz val="8"/>
        <rFont val="Arial"/>
        <family val="2"/>
      </rPr>
      <t xml:space="preserve"> </t>
    </r>
    <r>
      <rPr>
        <sz val="8"/>
        <rFont val="Arial"/>
        <family val="2"/>
      </rPr>
      <t>isolates were not available when developing the disk diffusion method.</t>
    </r>
  </si>
  <si>
    <r>
      <t xml:space="preserve">1. </t>
    </r>
    <r>
      <rPr>
        <sz val="8"/>
        <color theme="1"/>
        <rFont val="Arial"/>
        <family val="2"/>
      </rPr>
      <t xml:space="preserve">Resistant isolates are rare or not yet reported. The identification and antimicrobial susceptibility test result on any such isolate must be confirmed and the isolate sent to a reference laboratory.
</t>
    </r>
    <r>
      <rPr>
        <b/>
        <sz val="8"/>
        <color theme="1"/>
        <rFont val="Arial"/>
        <family val="2"/>
      </rPr>
      <t>2/A.</t>
    </r>
    <r>
      <rPr>
        <sz val="8"/>
        <color theme="1"/>
        <rFont val="Arial"/>
        <family val="2"/>
      </rPr>
      <t xml:space="preserve"> The beta-lactamases produced by the organism either do not modify the parent carbapenem or are not affected by the inhibitor. Therefore the addition of the beta-lactamase inhibitor does not add clinical benefit.</t>
    </r>
  </si>
  <si>
    <r>
      <t xml:space="preserve">1. </t>
    </r>
    <r>
      <rPr>
        <sz val="8"/>
        <color theme="1"/>
        <rFont val="Arial"/>
        <family val="2"/>
      </rPr>
      <t>Resistant isolates are rare or not yet reported. The identification and antimicrobial susceptibility test result on any such isolate must be confirmed and the isolate sent to a reference laboratory.</t>
    </r>
  </si>
  <si>
    <r>
      <t xml:space="preserve">Rifampicin </t>
    </r>
    <r>
      <rPr>
        <b/>
        <sz val="8"/>
        <rFont val="Arial"/>
        <family val="2"/>
      </rPr>
      <t>(prophylaxis only)</t>
    </r>
  </si>
  <si>
    <r>
      <t>Ceftriaxone (all indications including prophylaxis)</t>
    </r>
    <r>
      <rPr>
        <b/>
        <vertAlign val="superscript"/>
        <sz val="8"/>
        <rFont val="Arial"/>
        <family val="2"/>
      </rPr>
      <t>1</t>
    </r>
  </si>
  <si>
    <r>
      <t xml:space="preserve">A. </t>
    </r>
    <r>
      <rPr>
        <sz val="8"/>
        <rFont val="Arial"/>
        <family val="2"/>
      </rPr>
      <t>Susceptibility to ciprofloxacin and levofloxacin can be inferred from the pefloxacin disk diffusion screening test.</t>
    </r>
  </si>
  <si>
    <r>
      <t xml:space="preserve">A. </t>
    </r>
    <r>
      <rPr>
        <sz val="8"/>
        <rFont val="Arial"/>
        <family val="2"/>
      </rPr>
      <t>Susceptibility to doxycycline can be inferred from the tetracycline disk diffusion screening test.</t>
    </r>
  </si>
  <si>
    <r>
      <t>1.</t>
    </r>
    <r>
      <rPr>
        <sz val="8"/>
        <rFont val="Arial"/>
        <family val="2"/>
      </rPr>
      <t xml:space="preserve"> Resistant isolates are rare or not yet reported. The identification and antimicrobial susceptibility test result on any such isolate must be confirmed and the isolate sent to a reference laboratory.
</t>
    </r>
    <r>
      <rPr>
        <b/>
        <sz val="8"/>
        <rFont val="Arial"/>
        <family val="2"/>
      </rPr>
      <t xml:space="preserve">2/A. </t>
    </r>
    <r>
      <rPr>
        <sz val="8"/>
        <rFont val="Arial"/>
        <family val="2"/>
      </rPr>
      <t>Isolates susceptible to linezolid can be reported susceptible to tedizolid.</t>
    </r>
  </si>
  <si>
    <t>c) Ignore haemolysis when reading zones.</t>
  </si>
  <si>
    <t>b) Isolated colonies within the inhibition zone should be taken into account. For clindamycin, it is particularly important to examine zones carefully for colonies growing within the zone.</t>
  </si>
  <si>
    <t>a) If haze within the zone occurs, read the most obvious zone edge. Tilt the plate towards you to better define the obvious zone edge.</t>
  </si>
  <si>
    <t>Examples of inhibition zones for anaerobic bacteria.</t>
  </si>
  <si>
    <t>Cutibacterium acnes</t>
  </si>
  <si>
    <t>Clostridium perfringens</t>
  </si>
  <si>
    <t>Fusobacterium necrophorum</t>
  </si>
  <si>
    <r>
      <t xml:space="preserve">Prevotella </t>
    </r>
    <r>
      <rPr>
        <b/>
        <sz val="14"/>
        <rFont val="Arial"/>
        <family val="2"/>
      </rPr>
      <t>spp.</t>
    </r>
  </si>
  <si>
    <r>
      <t xml:space="preserve">Bacteroides </t>
    </r>
    <r>
      <rPr>
        <b/>
        <sz val="14"/>
        <rFont val="Arial"/>
        <family val="2"/>
      </rPr>
      <t>spp.</t>
    </r>
  </si>
  <si>
    <t>Anaerobic bacteria</t>
  </si>
  <si>
    <r>
      <rPr>
        <i/>
        <sz val="12"/>
        <color rgb="FF0000FF"/>
        <rFont val="Arial"/>
        <family val="2"/>
      </rPr>
      <t>Vibrio</t>
    </r>
    <r>
      <rPr>
        <sz val="12"/>
        <color indexed="12"/>
        <rFont val="Arial"/>
        <family val="2"/>
      </rPr>
      <t xml:space="preserve"> spp.</t>
    </r>
  </si>
  <si>
    <t>0.016</t>
  </si>
  <si>
    <r>
      <t>1</t>
    </r>
    <r>
      <rPr>
        <vertAlign val="superscript"/>
        <sz val="8"/>
        <color rgb="FF0000FF"/>
        <rFont val="Arial"/>
        <family val="2"/>
      </rPr>
      <t>1</t>
    </r>
  </si>
  <si>
    <r>
      <t>16</t>
    </r>
    <r>
      <rPr>
        <vertAlign val="superscript"/>
        <sz val="8"/>
        <color rgb="FF0000FF"/>
        <rFont val="Arial"/>
        <family val="2"/>
      </rPr>
      <t>A</t>
    </r>
  </si>
  <si>
    <r>
      <t>12</t>
    </r>
    <r>
      <rPr>
        <vertAlign val="superscript"/>
        <sz val="8"/>
        <color rgb="FF0000FF"/>
        <rFont val="Arial"/>
        <family val="2"/>
      </rPr>
      <t>A</t>
    </r>
  </si>
  <si>
    <r>
      <t>(4)</t>
    </r>
    <r>
      <rPr>
        <vertAlign val="superscript"/>
        <sz val="8"/>
        <color rgb="FF0000FF"/>
        <rFont val="Arial"/>
        <family val="2"/>
      </rPr>
      <t>2</t>
    </r>
  </si>
  <si>
    <r>
      <t>(2)</t>
    </r>
    <r>
      <rPr>
        <vertAlign val="superscript"/>
        <sz val="8"/>
        <color rgb="FF0000FF"/>
        <rFont val="Arial"/>
        <family val="2"/>
      </rPr>
      <t>2</t>
    </r>
  </si>
  <si>
    <r>
      <t>0.5</t>
    </r>
    <r>
      <rPr>
        <vertAlign val="superscript"/>
        <sz val="8"/>
        <color rgb="FF0000FF"/>
        <rFont val="Arial"/>
        <family val="2"/>
      </rPr>
      <t>5</t>
    </r>
  </si>
  <si>
    <r>
      <t>1</t>
    </r>
    <r>
      <rPr>
        <vertAlign val="superscript"/>
        <sz val="8"/>
        <color indexed="12"/>
        <rFont val="Arial"/>
        <family val="2"/>
      </rPr>
      <t>5</t>
    </r>
  </si>
  <si>
    <r>
      <t xml:space="preserve">Screening cut-off values for the detection and reporting of phenotypic resistance. </t>
    </r>
    <r>
      <rPr>
        <sz val="10"/>
        <rFont val="Arial"/>
        <family val="2"/>
      </rPr>
      <t>Report resistant (R) for isolates with MIC above or inhibition zone diameter below the cut-off value. Otherwise report susceptible (S).</t>
    </r>
  </si>
  <si>
    <r>
      <t>32</t>
    </r>
    <r>
      <rPr>
        <vertAlign val="superscript"/>
        <sz val="8"/>
        <color indexed="12"/>
        <rFont val="Arial"/>
        <family val="2"/>
      </rPr>
      <t>4</t>
    </r>
  </si>
  <si>
    <r>
      <t>15-19</t>
    </r>
    <r>
      <rPr>
        <vertAlign val="superscript"/>
        <sz val="8"/>
        <rFont val="Arial"/>
        <family val="2"/>
      </rPr>
      <t>A</t>
    </r>
  </si>
  <si>
    <r>
      <t>Amoxicillin</t>
    </r>
    <r>
      <rPr>
        <b/>
        <vertAlign val="superscript"/>
        <sz val="8"/>
        <color rgb="FF0000FF"/>
        <rFont val="Arial"/>
        <family val="2"/>
      </rPr>
      <t>1</t>
    </r>
  </si>
  <si>
    <r>
      <t xml:space="preserve">Temocillin </t>
    </r>
    <r>
      <rPr>
        <b/>
        <sz val="8"/>
        <rFont val="Arial"/>
        <family val="2"/>
      </rPr>
      <t xml:space="preserve">(infections originating from the urinary tract), </t>
    </r>
    <r>
      <rPr>
        <i/>
        <sz val="8"/>
        <rFont val="Arial"/>
        <family val="2"/>
      </rPr>
      <t xml:space="preserve">E. coli, Klebsiella </t>
    </r>
    <r>
      <rPr>
        <sz val="8"/>
        <rFont val="Arial"/>
        <family val="2"/>
      </rPr>
      <t>spp. (except</t>
    </r>
    <r>
      <rPr>
        <i/>
        <sz val="8"/>
        <rFont val="Arial"/>
        <family val="2"/>
      </rPr>
      <t xml:space="preserve"> K. aerogenes</t>
    </r>
    <r>
      <rPr>
        <sz val="8"/>
        <rFont val="Arial"/>
        <family val="2"/>
      </rPr>
      <t>) and</t>
    </r>
    <r>
      <rPr>
        <i/>
        <sz val="8"/>
        <rFont val="Arial"/>
        <family val="2"/>
      </rPr>
      <t xml:space="preserve"> P. mirabilis</t>
    </r>
  </si>
  <si>
    <r>
      <t>Ceftolozane-tazobactam</t>
    </r>
    <r>
      <rPr>
        <b/>
        <vertAlign val="superscript"/>
        <sz val="8"/>
        <color rgb="FF0000FF"/>
        <rFont val="Arial"/>
        <family val="2"/>
      </rPr>
      <t>6</t>
    </r>
  </si>
  <si>
    <r>
      <t xml:space="preserve">Cefuroxime iv, </t>
    </r>
    <r>
      <rPr>
        <i/>
        <sz val="8"/>
        <rFont val="Arial"/>
        <family val="2"/>
      </rPr>
      <t>E. coli</t>
    </r>
    <r>
      <rPr>
        <sz val="8"/>
        <rFont val="Arial"/>
        <family val="2"/>
      </rPr>
      <t xml:space="preserve">, </t>
    </r>
    <r>
      <rPr>
        <i/>
        <sz val="8"/>
        <rFont val="Arial"/>
        <family val="2"/>
      </rPr>
      <t>Klebsiella</t>
    </r>
    <r>
      <rPr>
        <sz val="8"/>
        <rFont val="Arial"/>
        <family val="2"/>
      </rPr>
      <t xml:space="preserve"> spp. (except</t>
    </r>
    <r>
      <rPr>
        <i/>
        <sz val="8"/>
        <rFont val="Arial"/>
        <family val="2"/>
      </rPr>
      <t xml:space="preserve"> K. aerogenes</t>
    </r>
    <r>
      <rPr>
        <sz val="8"/>
        <rFont val="Arial"/>
        <family val="2"/>
      </rPr>
      <t xml:space="preserve">), </t>
    </r>
    <r>
      <rPr>
        <i/>
        <sz val="8"/>
        <rFont val="Arial"/>
        <family val="2"/>
      </rPr>
      <t>Raoultella</t>
    </r>
    <r>
      <rPr>
        <sz val="8"/>
        <rFont val="Arial"/>
        <family val="2"/>
      </rPr>
      <t xml:space="preserve"> spp. and </t>
    </r>
    <r>
      <rPr>
        <i/>
        <sz val="8"/>
        <rFont val="Arial"/>
        <family val="2"/>
      </rPr>
      <t>P. mirabilis</t>
    </r>
  </si>
  <si>
    <r>
      <t xml:space="preserve">Imipenem, </t>
    </r>
    <r>
      <rPr>
        <i/>
        <sz val="8"/>
        <rFont val="Arial"/>
        <family val="2"/>
      </rPr>
      <t xml:space="preserve">Enterobacterales </t>
    </r>
    <r>
      <rPr>
        <sz val="8"/>
        <rFont val="Arial"/>
        <family val="2"/>
      </rPr>
      <t xml:space="preserve">except </t>
    </r>
    <r>
      <rPr>
        <i/>
        <sz val="8"/>
        <rFont val="Arial"/>
        <family val="2"/>
      </rPr>
      <t>Morganellaceae</t>
    </r>
  </si>
  <si>
    <r>
      <t>Imipenem</t>
    </r>
    <r>
      <rPr>
        <b/>
        <vertAlign val="superscript"/>
        <sz val="8"/>
        <color rgb="FF0000FF"/>
        <rFont val="Arial"/>
        <family val="2"/>
      </rPr>
      <t>2</t>
    </r>
    <r>
      <rPr>
        <b/>
        <sz val="8"/>
        <color indexed="12"/>
        <rFont val="Arial"/>
        <family val="2"/>
      </rPr>
      <t xml:space="preserve">, </t>
    </r>
    <r>
      <rPr>
        <i/>
        <sz val="8"/>
        <rFont val="Arial"/>
        <family val="2"/>
      </rPr>
      <t>Morganellaceae</t>
    </r>
  </si>
  <si>
    <r>
      <t xml:space="preserve">Meropenem </t>
    </r>
    <r>
      <rPr>
        <b/>
        <sz val="8"/>
        <rFont val="Arial"/>
        <family val="2"/>
      </rPr>
      <t>(indications other than meningitis)</t>
    </r>
  </si>
  <si>
    <r>
      <t>Meropenem</t>
    </r>
    <r>
      <rPr>
        <b/>
        <sz val="8"/>
        <rFont val="Arial"/>
        <family val="2"/>
      </rPr>
      <t xml:space="preserve"> (meningitis)</t>
    </r>
  </si>
  <si>
    <r>
      <t xml:space="preserve">Norfloxacin </t>
    </r>
    <r>
      <rPr>
        <b/>
        <sz val="8"/>
        <rFont val="Arial"/>
        <family val="2"/>
      </rPr>
      <t>(uncomplicated UTI only)</t>
    </r>
  </si>
  <si>
    <r>
      <t xml:space="preserve">Amikacin </t>
    </r>
    <r>
      <rPr>
        <b/>
        <sz val="8"/>
        <rFont val="Arial"/>
        <family val="2"/>
      </rPr>
      <t>(systemic infections)</t>
    </r>
  </si>
  <si>
    <r>
      <t xml:space="preserve">Gentamicin </t>
    </r>
    <r>
      <rPr>
        <b/>
        <sz val="8"/>
        <rFont val="Arial"/>
        <family val="2"/>
      </rPr>
      <t>(systemic infections)</t>
    </r>
  </si>
  <si>
    <r>
      <t xml:space="preserve">Gentamicin </t>
    </r>
    <r>
      <rPr>
        <b/>
        <sz val="8"/>
        <rFont val="Arial"/>
        <family val="2"/>
      </rPr>
      <t>(infections originating from the urinary tract)</t>
    </r>
  </si>
  <si>
    <r>
      <t>Tetracycline</t>
    </r>
    <r>
      <rPr>
        <b/>
        <vertAlign val="superscript"/>
        <sz val="8"/>
        <color rgb="FF0000FF"/>
        <rFont val="Arial"/>
        <family val="2"/>
      </rPr>
      <t>1</t>
    </r>
  </si>
  <si>
    <r>
      <t>Tigecycline,</t>
    </r>
    <r>
      <rPr>
        <sz val="8"/>
        <rFont val="Arial"/>
        <family val="2"/>
      </rPr>
      <t xml:space="preserve"> </t>
    </r>
    <r>
      <rPr>
        <i/>
        <sz val="8"/>
        <rFont val="Arial"/>
        <family val="2"/>
      </rPr>
      <t>E. coli</t>
    </r>
    <r>
      <rPr>
        <sz val="8"/>
        <rFont val="Arial"/>
        <family val="2"/>
      </rPr>
      <t xml:space="preserve"> and </t>
    </r>
    <r>
      <rPr>
        <i/>
        <sz val="8"/>
        <rFont val="Arial"/>
        <family val="2"/>
      </rPr>
      <t>C. koseri</t>
    </r>
  </si>
  <si>
    <r>
      <t xml:space="preserve">Fosfomycin oral 
</t>
    </r>
    <r>
      <rPr>
        <b/>
        <sz val="8"/>
        <rFont val="Arial"/>
        <family val="2"/>
      </rPr>
      <t xml:space="preserve">(uncomplicated UTI only), </t>
    </r>
    <r>
      <rPr>
        <i/>
        <sz val="8"/>
        <rFont val="Arial"/>
        <family val="2"/>
      </rPr>
      <t>E. coli</t>
    </r>
  </si>
  <si>
    <r>
      <t xml:space="preserve">Nitrofurantoin </t>
    </r>
    <r>
      <rPr>
        <b/>
        <sz val="8"/>
        <rFont val="Arial"/>
        <family val="2"/>
      </rPr>
      <t xml:space="preserve">(uncomplicated UTI only), </t>
    </r>
    <r>
      <rPr>
        <i/>
        <sz val="8"/>
        <rFont val="Arial"/>
        <family val="2"/>
      </rPr>
      <t>E. coli</t>
    </r>
  </si>
  <si>
    <r>
      <t>Delafloxacin,</t>
    </r>
    <r>
      <rPr>
        <i/>
        <sz val="8"/>
        <rFont val="Arial"/>
        <family val="2"/>
      </rPr>
      <t xml:space="preserve"> E. coli</t>
    </r>
  </si>
  <si>
    <r>
      <t>Imipenem-relebactam,</t>
    </r>
    <r>
      <rPr>
        <b/>
        <i/>
        <sz val="8"/>
        <color indexed="12"/>
        <rFont val="Arial"/>
        <family val="2"/>
      </rPr>
      <t xml:space="preserve"> </t>
    </r>
    <r>
      <rPr>
        <i/>
        <sz val="8"/>
        <rFont val="Arial"/>
        <family val="2"/>
      </rPr>
      <t>Enterobacterales</t>
    </r>
    <r>
      <rPr>
        <sz val="8"/>
        <rFont val="Arial"/>
        <family val="2"/>
      </rPr>
      <t xml:space="preserve"> except </t>
    </r>
    <r>
      <rPr>
        <i/>
        <sz val="8"/>
        <rFont val="Arial"/>
        <family val="2"/>
      </rPr>
      <t>Morganellaceae</t>
    </r>
  </si>
  <si>
    <r>
      <t>Benzylpenicillin,</t>
    </r>
    <r>
      <rPr>
        <i/>
        <sz val="8"/>
        <rFont val="Arial"/>
        <family val="2"/>
      </rPr>
      <t xml:space="preserve"> S. aureus</t>
    </r>
  </si>
  <si>
    <r>
      <t xml:space="preserve">Benzylpenicillin, </t>
    </r>
    <r>
      <rPr>
        <i/>
        <sz val="8"/>
        <rFont val="Arial"/>
        <family val="2"/>
      </rPr>
      <t>S. lugdunensis</t>
    </r>
  </si>
  <si>
    <r>
      <t xml:space="preserve">Benzylpenicillin, </t>
    </r>
    <r>
      <rPr>
        <sz val="8"/>
        <rFont val="Arial"/>
        <family val="2"/>
      </rPr>
      <t>other staphylococci</t>
    </r>
  </si>
  <si>
    <r>
      <t xml:space="preserve">Mecillinam oral (pivmecillinam) </t>
    </r>
    <r>
      <rPr>
        <b/>
        <sz val="8"/>
        <rFont val="Arial"/>
        <family val="2"/>
      </rPr>
      <t>(uncomplicated UTI only)</t>
    </r>
  </si>
  <si>
    <r>
      <t>Cefiderocol,</t>
    </r>
    <r>
      <rPr>
        <i/>
        <sz val="8"/>
        <rFont val="Arial"/>
        <family val="2"/>
      </rPr>
      <t xml:space="preserve"> P. aeruginosa</t>
    </r>
  </si>
  <si>
    <r>
      <t xml:space="preserve">Ceftazidime-avibactam, </t>
    </r>
    <r>
      <rPr>
        <i/>
        <sz val="8"/>
        <rFont val="Arial"/>
        <family val="2"/>
      </rPr>
      <t>P. aeruginosa</t>
    </r>
  </si>
  <si>
    <r>
      <t>Ceftolozane-tazobactam</t>
    </r>
    <r>
      <rPr>
        <b/>
        <vertAlign val="superscript"/>
        <sz val="8"/>
        <color rgb="FF0000FF"/>
        <rFont val="Arial"/>
        <family val="2"/>
      </rPr>
      <t>3</t>
    </r>
    <r>
      <rPr>
        <b/>
        <sz val="8"/>
        <color indexed="12"/>
        <rFont val="Arial"/>
        <family val="2"/>
      </rPr>
      <t xml:space="preserve">, </t>
    </r>
    <r>
      <rPr>
        <i/>
        <sz val="8"/>
        <rFont val="Arial"/>
        <family val="2"/>
      </rPr>
      <t>P. aeruginosa</t>
    </r>
  </si>
  <si>
    <r>
      <t xml:space="preserve">Imipenem-relebactam, </t>
    </r>
    <r>
      <rPr>
        <i/>
        <sz val="8"/>
        <rFont val="Arial"/>
        <family val="2"/>
      </rPr>
      <t>P. aeruginosa</t>
    </r>
  </si>
  <si>
    <r>
      <t xml:space="preserve">Meropenem </t>
    </r>
    <r>
      <rPr>
        <b/>
        <sz val="8"/>
        <rFont val="Arial"/>
        <family val="2"/>
      </rPr>
      <t xml:space="preserve">(indications other than meningitis), </t>
    </r>
    <r>
      <rPr>
        <i/>
        <sz val="8"/>
        <rFont val="Arial"/>
        <family val="2"/>
      </rPr>
      <t>P. aeruginosa</t>
    </r>
  </si>
  <si>
    <r>
      <t xml:space="preserve">Meropenem </t>
    </r>
    <r>
      <rPr>
        <b/>
        <sz val="8"/>
        <rFont val="Arial"/>
        <family val="2"/>
      </rPr>
      <t>(meningitis),</t>
    </r>
    <r>
      <rPr>
        <i/>
        <sz val="8"/>
        <rFont val="Arial"/>
        <family val="2"/>
      </rPr>
      <t xml:space="preserve"> P. aeruginosa</t>
    </r>
  </si>
  <si>
    <r>
      <t xml:space="preserve">Meropenem-vaborbactam, 
</t>
    </r>
    <r>
      <rPr>
        <i/>
        <sz val="8"/>
        <rFont val="Arial"/>
        <family val="2"/>
      </rPr>
      <t>P. aeruginosa</t>
    </r>
  </si>
  <si>
    <t>Norfloxacin (uncomplicated UTI only)</t>
  </si>
  <si>
    <r>
      <t>Tobramycin</t>
    </r>
    <r>
      <rPr>
        <b/>
        <sz val="8"/>
        <rFont val="Arial"/>
        <family val="2"/>
      </rPr>
      <t xml:space="preserve"> (infections originating from the urinary tract)</t>
    </r>
  </si>
  <si>
    <r>
      <t>Colistin</t>
    </r>
    <r>
      <rPr>
        <b/>
        <vertAlign val="superscript"/>
        <sz val="8"/>
        <color rgb="FF0000FF"/>
        <rFont val="Arial"/>
        <family val="2"/>
      </rPr>
      <t>1</t>
    </r>
  </si>
  <si>
    <r>
      <t>Trimethoprim</t>
    </r>
    <r>
      <rPr>
        <b/>
        <sz val="8"/>
        <rFont val="Arial"/>
        <family val="2"/>
      </rPr>
      <t xml:space="preserve"> (uncomplicated UTI only)</t>
    </r>
  </si>
  <si>
    <r>
      <t>Trimethoprim-sulfamethoxazole</t>
    </r>
    <r>
      <rPr>
        <b/>
        <vertAlign val="superscript"/>
        <sz val="8"/>
        <color rgb="FF0000FF"/>
        <rFont val="Arial"/>
        <family val="2"/>
      </rPr>
      <t>1</t>
    </r>
  </si>
  <si>
    <r>
      <t>Imipenem-relebactam</t>
    </r>
    <r>
      <rPr>
        <b/>
        <vertAlign val="superscript"/>
        <sz val="8"/>
        <color rgb="FF0000FF"/>
        <rFont val="Arial"/>
        <family val="2"/>
      </rPr>
      <t>2</t>
    </r>
  </si>
  <si>
    <r>
      <t xml:space="preserve">Meropenem </t>
    </r>
    <r>
      <rPr>
        <b/>
        <sz val="8"/>
        <rFont val="Arial"/>
        <family val="2"/>
      </rPr>
      <t>(meningitis)</t>
    </r>
  </si>
  <si>
    <r>
      <t>Meropenem-vaborbactam</t>
    </r>
    <r>
      <rPr>
        <b/>
        <vertAlign val="superscript"/>
        <sz val="8"/>
        <color rgb="FF0000FF"/>
        <rFont val="Arial"/>
        <family val="2"/>
      </rPr>
      <t>2</t>
    </r>
  </si>
  <si>
    <r>
      <t xml:space="preserve">Amikacin </t>
    </r>
    <r>
      <rPr>
        <b/>
        <sz val="8"/>
        <rFont val="Arial"/>
        <family val="2"/>
      </rPr>
      <t>(infections originating from the urinary tract)</t>
    </r>
  </si>
  <si>
    <r>
      <t>Nitroxoline</t>
    </r>
    <r>
      <rPr>
        <b/>
        <sz val="8"/>
        <rFont val="Arial"/>
        <family val="2"/>
      </rPr>
      <t xml:space="preserve"> (uncomplicated UTI only)</t>
    </r>
  </si>
  <si>
    <r>
      <t>Phenoxymethylpenicillin,</t>
    </r>
    <r>
      <rPr>
        <i/>
        <sz val="8"/>
        <rFont val="Arial"/>
        <family val="2"/>
      </rPr>
      <t xml:space="preserve"> S. aureus</t>
    </r>
  </si>
  <si>
    <r>
      <t>Cefotaxime</t>
    </r>
    <r>
      <rPr>
        <b/>
        <vertAlign val="superscript"/>
        <sz val="8"/>
        <color rgb="FF0000FF"/>
        <rFont val="Arial"/>
        <family val="2"/>
      </rPr>
      <t>2</t>
    </r>
  </si>
  <si>
    <r>
      <t>Ceftaroline</t>
    </r>
    <r>
      <rPr>
        <b/>
        <sz val="8"/>
        <rFont val="Arial"/>
        <family val="2"/>
      </rPr>
      <t xml:space="preserve"> (indications other than pneumonia),</t>
    </r>
    <r>
      <rPr>
        <i/>
        <sz val="8"/>
        <rFont val="Arial"/>
        <family val="2"/>
      </rPr>
      <t xml:space="preserve"> S. aureus </t>
    </r>
  </si>
  <si>
    <r>
      <t xml:space="preserve">Ceftobiprole, </t>
    </r>
    <r>
      <rPr>
        <i/>
        <sz val="8"/>
        <rFont val="Arial"/>
        <family val="2"/>
      </rPr>
      <t>S. aureus</t>
    </r>
  </si>
  <si>
    <r>
      <t xml:space="preserve">Ciprofloxacin, </t>
    </r>
    <r>
      <rPr>
        <i/>
        <sz val="8"/>
        <rFont val="Arial"/>
        <family val="2"/>
      </rPr>
      <t>S. aureus</t>
    </r>
  </si>
  <si>
    <r>
      <t xml:space="preserve">Delafloxacin </t>
    </r>
    <r>
      <rPr>
        <b/>
        <sz val="8"/>
        <rFont val="Arial"/>
        <family val="2"/>
      </rPr>
      <t>(community-acquired pneumonia),</t>
    </r>
    <r>
      <rPr>
        <i/>
        <sz val="8"/>
        <rFont val="Arial"/>
        <family val="2"/>
      </rPr>
      <t xml:space="preserve"> S. aureus</t>
    </r>
  </si>
  <si>
    <r>
      <t>Delafloxacin</t>
    </r>
    <r>
      <rPr>
        <b/>
        <sz val="8"/>
        <rFont val="Arial"/>
        <family val="2"/>
      </rPr>
      <t xml:space="preserve"> (skin and skin structure infections), </t>
    </r>
    <r>
      <rPr>
        <i/>
        <sz val="8"/>
        <rFont val="Arial"/>
        <family val="2"/>
      </rPr>
      <t>S. aureus</t>
    </r>
  </si>
  <si>
    <r>
      <t>Levofloxacin,</t>
    </r>
    <r>
      <rPr>
        <i/>
        <sz val="8"/>
        <rFont val="Arial"/>
        <family val="2"/>
      </rPr>
      <t xml:space="preserve"> S. aureus</t>
    </r>
  </si>
  <si>
    <r>
      <t xml:space="preserve">Moxifloxacin, </t>
    </r>
    <r>
      <rPr>
        <i/>
        <sz val="8"/>
        <rFont val="Arial"/>
        <family val="2"/>
      </rPr>
      <t>S. aureus</t>
    </r>
  </si>
  <si>
    <r>
      <t xml:space="preserve">Ciprofloxacin, </t>
    </r>
    <r>
      <rPr>
        <sz val="8"/>
        <rFont val="Arial"/>
        <family val="2"/>
      </rPr>
      <t xml:space="preserve">
Coagulase-negative staphylococci</t>
    </r>
  </si>
  <si>
    <r>
      <t xml:space="preserve">Levofloxacin, </t>
    </r>
    <r>
      <rPr>
        <sz val="8"/>
        <rFont val="Arial"/>
        <family val="2"/>
      </rPr>
      <t xml:space="preserve">
Coagulase-negative staphylococci</t>
    </r>
  </si>
  <si>
    <r>
      <t xml:space="preserve">Moxifloxacin, </t>
    </r>
    <r>
      <rPr>
        <sz val="8"/>
        <rFont val="Arial"/>
        <family val="2"/>
      </rPr>
      <t xml:space="preserve">
Coagulase-negative staphylococci</t>
    </r>
  </si>
  <si>
    <r>
      <t xml:space="preserve">Phenoxymethylpenicillin, </t>
    </r>
    <r>
      <rPr>
        <sz val="8"/>
        <rFont val="Arial"/>
        <family val="2"/>
      </rPr>
      <t xml:space="preserve">
Coagulase-negative staphylococci</t>
    </r>
  </si>
  <si>
    <r>
      <t>Gentamicin,</t>
    </r>
    <r>
      <rPr>
        <sz val="8"/>
        <rFont val="Arial"/>
        <family val="2"/>
      </rPr>
      <t xml:space="preserve">
Coagulase-negative staphylococci</t>
    </r>
  </si>
  <si>
    <r>
      <t xml:space="preserve">Tobramycin, </t>
    </r>
    <r>
      <rPr>
        <i/>
        <sz val="8"/>
        <rFont val="Arial"/>
        <family val="2"/>
      </rPr>
      <t>S. aureus</t>
    </r>
  </si>
  <si>
    <r>
      <t xml:space="preserve">Tobramycin, </t>
    </r>
    <r>
      <rPr>
        <sz val="8"/>
        <rFont val="Arial"/>
        <family val="2"/>
      </rPr>
      <t xml:space="preserve">
Coagulase-negative staphylococci</t>
    </r>
  </si>
  <si>
    <r>
      <t xml:space="preserve">Teicoplanin, </t>
    </r>
    <r>
      <rPr>
        <sz val="8"/>
        <rFont val="Arial"/>
        <family val="2"/>
      </rPr>
      <t xml:space="preserve">
Coagulase-negative staphylococci</t>
    </r>
  </si>
  <si>
    <r>
      <t>Vancomycin</t>
    </r>
    <r>
      <rPr>
        <b/>
        <vertAlign val="superscript"/>
        <sz val="8"/>
        <color rgb="FF0000FF"/>
        <rFont val="Arial"/>
        <family val="2"/>
      </rPr>
      <t>2</t>
    </r>
    <r>
      <rPr>
        <b/>
        <sz val="8"/>
        <color indexed="12"/>
        <rFont val="Arial"/>
        <family val="2"/>
      </rPr>
      <t xml:space="preserve">, </t>
    </r>
    <r>
      <rPr>
        <i/>
        <sz val="8"/>
        <rFont val="Arial"/>
        <family val="2"/>
      </rPr>
      <t>S. aureus</t>
    </r>
  </si>
  <si>
    <r>
      <t>Vancomycin</t>
    </r>
    <r>
      <rPr>
        <b/>
        <vertAlign val="superscript"/>
        <sz val="8"/>
        <color rgb="FF0000FF"/>
        <rFont val="Arial"/>
        <family val="2"/>
      </rPr>
      <t>2</t>
    </r>
    <r>
      <rPr>
        <b/>
        <sz val="8"/>
        <color indexed="12"/>
        <rFont val="Arial"/>
        <family val="2"/>
      </rPr>
      <t xml:space="preserve">, </t>
    </r>
    <r>
      <rPr>
        <sz val="8"/>
        <rFont val="Arial"/>
        <family val="2"/>
      </rPr>
      <t xml:space="preserve">
Coagulase-negative staphylococci</t>
    </r>
  </si>
  <si>
    <r>
      <t>Tigecycline</t>
    </r>
    <r>
      <rPr>
        <b/>
        <vertAlign val="superscript"/>
        <sz val="8"/>
        <color rgb="FF0000FF"/>
        <rFont val="Arial"/>
        <family val="2"/>
      </rPr>
      <t>2</t>
    </r>
  </si>
  <si>
    <r>
      <t>Nitroxoline</t>
    </r>
    <r>
      <rPr>
        <b/>
        <sz val="8"/>
        <rFont val="Arial"/>
        <family val="2"/>
      </rPr>
      <t xml:space="preserve"> (uncomplicated UTI only), 
</t>
    </r>
    <r>
      <rPr>
        <i/>
        <sz val="8"/>
        <rFont val="Arial"/>
        <family val="2"/>
      </rPr>
      <t>S. saprophyticus</t>
    </r>
  </si>
  <si>
    <r>
      <t>Nitrofurantoin</t>
    </r>
    <r>
      <rPr>
        <b/>
        <sz val="8"/>
        <rFont val="Arial"/>
        <family val="2"/>
      </rPr>
      <t xml:space="preserve"> (uncomplicated UTI only),</t>
    </r>
    <r>
      <rPr>
        <b/>
        <i/>
        <sz val="8"/>
        <rFont val="Arial"/>
        <family val="2"/>
      </rPr>
      <t xml:space="preserve"> </t>
    </r>
    <r>
      <rPr>
        <i/>
        <sz val="8"/>
        <rFont val="Arial"/>
        <family val="2"/>
      </rPr>
      <t>S. saprophyticus</t>
    </r>
  </si>
  <si>
    <r>
      <t>Teicoplanin</t>
    </r>
    <r>
      <rPr>
        <b/>
        <vertAlign val="superscript"/>
        <sz val="8"/>
        <color rgb="FF0000FF"/>
        <rFont val="Arial"/>
        <family val="2"/>
      </rPr>
      <t>2</t>
    </r>
    <r>
      <rPr>
        <b/>
        <sz val="8"/>
        <color indexed="12"/>
        <rFont val="Arial"/>
        <family val="2"/>
      </rPr>
      <t>,</t>
    </r>
    <r>
      <rPr>
        <b/>
        <i/>
        <sz val="8"/>
        <rFont val="Arial"/>
        <family val="2"/>
      </rPr>
      <t xml:space="preserve"> </t>
    </r>
    <r>
      <rPr>
        <i/>
        <sz val="8"/>
        <rFont val="Arial"/>
        <family val="2"/>
      </rPr>
      <t>S. aureus</t>
    </r>
  </si>
  <si>
    <r>
      <t>Imipenem-relebactam</t>
    </r>
    <r>
      <rPr>
        <b/>
        <vertAlign val="superscript"/>
        <sz val="8"/>
        <color rgb="FF0000FF"/>
        <rFont val="Arial"/>
        <family val="2"/>
      </rPr>
      <t>1</t>
    </r>
  </si>
  <si>
    <r>
      <t>Ciprofloxacin</t>
    </r>
    <r>
      <rPr>
        <b/>
        <sz val="8"/>
        <rFont val="Arial"/>
        <family val="2"/>
      </rPr>
      <t xml:space="preserve"> (uncomplicated UTI only)</t>
    </r>
  </si>
  <si>
    <r>
      <t>Levofloxacin</t>
    </r>
    <r>
      <rPr>
        <b/>
        <sz val="8"/>
        <rFont val="Arial"/>
        <family val="2"/>
      </rPr>
      <t xml:space="preserve"> (uncomplicated UTI only)</t>
    </r>
  </si>
  <si>
    <r>
      <t>Tigecycline</t>
    </r>
    <r>
      <rPr>
        <b/>
        <vertAlign val="superscript"/>
        <sz val="8"/>
        <color rgb="FF0000FF"/>
        <rFont val="Arial"/>
        <family val="2"/>
      </rPr>
      <t>1</t>
    </r>
    <r>
      <rPr>
        <b/>
        <sz val="8"/>
        <color indexed="12"/>
        <rFont val="Arial"/>
        <family val="2"/>
      </rPr>
      <t xml:space="preserve">, </t>
    </r>
    <r>
      <rPr>
        <i/>
        <sz val="8"/>
        <rFont val="Arial"/>
        <family val="2"/>
      </rPr>
      <t>E. faecalis</t>
    </r>
  </si>
  <si>
    <r>
      <t>Tigecycline</t>
    </r>
    <r>
      <rPr>
        <b/>
        <vertAlign val="superscript"/>
        <sz val="8"/>
        <color rgb="FF0000FF"/>
        <rFont val="Arial"/>
        <family val="2"/>
      </rPr>
      <t>1</t>
    </r>
    <r>
      <rPr>
        <b/>
        <sz val="8"/>
        <color indexed="12"/>
        <rFont val="Arial"/>
        <family val="2"/>
      </rPr>
      <t xml:space="preserve">, </t>
    </r>
    <r>
      <rPr>
        <i/>
        <sz val="8"/>
        <rFont val="Arial"/>
        <family val="2"/>
      </rPr>
      <t>E. faecium</t>
    </r>
  </si>
  <si>
    <r>
      <t>Daptomycin</t>
    </r>
    <r>
      <rPr>
        <b/>
        <vertAlign val="superscript"/>
        <sz val="8"/>
        <color rgb="FF0000FF"/>
        <rFont val="Arial"/>
        <family val="2"/>
      </rPr>
      <t>1</t>
    </r>
  </si>
  <si>
    <r>
      <t xml:space="preserve">Nitrofurantoin </t>
    </r>
    <r>
      <rPr>
        <b/>
        <sz val="8"/>
        <rFont val="Arial"/>
        <family val="2"/>
      </rPr>
      <t xml:space="preserve">(uncomplicated UTI only), </t>
    </r>
    <r>
      <rPr>
        <i/>
        <sz val="8"/>
        <rFont val="Arial"/>
        <family val="2"/>
      </rPr>
      <t>E. faecalis</t>
    </r>
  </si>
  <si>
    <r>
      <t>Trimethoprim-sulfamethoxazole</t>
    </r>
    <r>
      <rPr>
        <b/>
        <vertAlign val="superscript"/>
        <sz val="8"/>
        <color rgb="FF0000FF"/>
        <rFont val="Arial"/>
        <family val="2"/>
      </rPr>
      <t>4</t>
    </r>
  </si>
  <si>
    <r>
      <t>Piperacillin-tazobactam</t>
    </r>
    <r>
      <rPr>
        <b/>
        <vertAlign val="superscript"/>
        <sz val="8"/>
        <color rgb="FF0000FF"/>
        <rFont val="Arial"/>
        <family val="2"/>
      </rPr>
      <t>3</t>
    </r>
  </si>
  <si>
    <r>
      <t>Ceftolozane-tazobactam</t>
    </r>
    <r>
      <rPr>
        <b/>
        <vertAlign val="superscript"/>
        <sz val="8"/>
        <color rgb="FF0000FF"/>
        <rFont val="Arial"/>
        <family val="2"/>
      </rPr>
      <t>2</t>
    </r>
  </si>
  <si>
    <r>
      <t>Tedizolid</t>
    </r>
    <r>
      <rPr>
        <b/>
        <vertAlign val="superscript"/>
        <sz val="8"/>
        <color rgb="FF0000FF"/>
        <rFont val="Arial"/>
        <family val="2"/>
      </rPr>
      <t>1</t>
    </r>
  </si>
  <si>
    <r>
      <t xml:space="preserve">Nitrofurantoin </t>
    </r>
    <r>
      <rPr>
        <b/>
        <sz val="8"/>
        <rFont val="Arial"/>
        <family val="2"/>
      </rPr>
      <t xml:space="preserve">(uncomplicated UTI only), 
</t>
    </r>
    <r>
      <rPr>
        <i/>
        <sz val="8"/>
        <rFont val="Arial"/>
        <family val="2"/>
      </rPr>
      <t>S. agalactiae</t>
    </r>
    <r>
      <rPr>
        <sz val="8"/>
        <rFont val="Arial"/>
        <family val="2"/>
      </rPr>
      <t xml:space="preserve"> (group B streptococci)</t>
    </r>
  </si>
  <si>
    <r>
      <t xml:space="preserve">Mecillinam oral (pivmecillinam) </t>
    </r>
    <r>
      <rPr>
        <sz val="8"/>
        <rFont val="Arial"/>
        <family val="2"/>
      </rPr>
      <t>(uncomplicated UTI only)</t>
    </r>
  </si>
  <si>
    <r>
      <t xml:space="preserve">Amoxicillin iv </t>
    </r>
    <r>
      <rPr>
        <b/>
        <sz val="8"/>
        <rFont val="Arial"/>
        <family val="2"/>
      </rPr>
      <t>(indications other than meningitis)</t>
    </r>
  </si>
  <si>
    <r>
      <t>Cefotaxime</t>
    </r>
    <r>
      <rPr>
        <b/>
        <sz val="8"/>
        <rFont val="Arial"/>
        <family val="2"/>
      </rPr>
      <t xml:space="preserve"> (indications other than meningitis)</t>
    </r>
  </si>
  <si>
    <r>
      <t>Cefotaxime</t>
    </r>
    <r>
      <rPr>
        <b/>
        <sz val="8"/>
        <rFont val="Arial"/>
        <family val="2"/>
      </rPr>
      <t xml:space="preserve"> (meningitis)</t>
    </r>
  </si>
  <si>
    <r>
      <t>Imipenem-relebactam</t>
    </r>
    <r>
      <rPr>
        <b/>
        <vertAlign val="superscript"/>
        <sz val="8"/>
        <color rgb="FF0000FF"/>
        <rFont val="Arial"/>
        <family val="2"/>
      </rPr>
      <t>3</t>
    </r>
  </si>
  <si>
    <r>
      <t>Meropenem-vaborbactam</t>
    </r>
    <r>
      <rPr>
        <b/>
        <vertAlign val="superscript"/>
        <sz val="8"/>
        <color rgb="FF0000FF"/>
        <rFont val="Arial"/>
        <family val="2"/>
      </rPr>
      <t>3</t>
    </r>
  </si>
  <si>
    <r>
      <t>Teicoplanin</t>
    </r>
    <r>
      <rPr>
        <b/>
        <vertAlign val="superscript"/>
        <sz val="8"/>
        <color rgb="FF0000FF"/>
        <rFont val="Arial"/>
        <family val="2"/>
      </rPr>
      <t>1</t>
    </r>
  </si>
  <si>
    <r>
      <t>Vancomycin</t>
    </r>
    <r>
      <rPr>
        <b/>
        <vertAlign val="superscript"/>
        <sz val="8"/>
        <color rgb="FF0000FF"/>
        <rFont val="Arial"/>
        <family val="2"/>
      </rPr>
      <t>1</t>
    </r>
  </si>
  <si>
    <r>
      <t xml:space="preserve">Nitrofurantoin </t>
    </r>
    <r>
      <rPr>
        <b/>
        <sz val="8"/>
        <rFont val="Arial"/>
        <family val="2"/>
      </rPr>
      <t>(uncomplicated UTI only)</t>
    </r>
  </si>
  <si>
    <r>
      <t>Trimethoprim-sulfamethoxazole</t>
    </r>
    <r>
      <rPr>
        <b/>
        <vertAlign val="superscript"/>
        <sz val="8"/>
        <color rgb="FF0000FF"/>
        <rFont val="Arial"/>
        <family val="2"/>
      </rPr>
      <t>2</t>
    </r>
  </si>
  <si>
    <r>
      <t>Piperacillin-tazobactam</t>
    </r>
    <r>
      <rPr>
        <b/>
        <vertAlign val="superscript"/>
        <sz val="8"/>
        <color rgb="FF0000FF"/>
        <rFont val="Arial"/>
        <family val="2"/>
      </rPr>
      <t>2</t>
    </r>
  </si>
  <si>
    <r>
      <t>Ceftolozane-tazobactam</t>
    </r>
    <r>
      <rPr>
        <b/>
        <vertAlign val="superscript"/>
        <sz val="8"/>
        <color rgb="FF0000FF"/>
        <rFont val="Arial"/>
        <family val="2"/>
      </rPr>
      <t>1</t>
    </r>
    <r>
      <rPr>
        <b/>
        <sz val="8"/>
        <color indexed="12"/>
        <rFont val="Arial"/>
        <family val="2"/>
      </rPr>
      <t xml:space="preserve">, </t>
    </r>
    <r>
      <rPr>
        <i/>
        <sz val="8"/>
        <rFont val="Arial"/>
        <family val="2"/>
      </rPr>
      <t xml:space="preserve">S. anginosus </t>
    </r>
    <r>
      <rPr>
        <sz val="8"/>
        <rFont val="Arial"/>
        <family val="2"/>
      </rPr>
      <t>group</t>
    </r>
  </si>
  <si>
    <r>
      <t>Amoxicillin oral</t>
    </r>
    <r>
      <rPr>
        <b/>
        <vertAlign val="superscript"/>
        <sz val="8"/>
        <color rgb="FF0000FF"/>
        <rFont val="Arial"/>
        <family val="2"/>
      </rPr>
      <t>2</t>
    </r>
  </si>
  <si>
    <r>
      <t>Doripenem</t>
    </r>
    <r>
      <rPr>
        <b/>
        <vertAlign val="superscript"/>
        <sz val="8"/>
        <color rgb="FF0000FF"/>
        <rFont val="Arial"/>
        <family val="2"/>
      </rPr>
      <t>1</t>
    </r>
  </si>
  <si>
    <r>
      <t>Ertapenem</t>
    </r>
    <r>
      <rPr>
        <b/>
        <vertAlign val="superscript"/>
        <sz val="8"/>
        <color rgb="FF0000FF"/>
        <rFont val="Arial"/>
        <family val="2"/>
      </rPr>
      <t>1</t>
    </r>
  </si>
  <si>
    <r>
      <t>Imipenem</t>
    </r>
    <r>
      <rPr>
        <b/>
        <vertAlign val="superscript"/>
        <sz val="8"/>
        <color rgb="FF0000FF"/>
        <rFont val="Arial"/>
        <family val="2"/>
      </rPr>
      <t>1</t>
    </r>
  </si>
  <si>
    <r>
      <t>Meropenem</t>
    </r>
    <r>
      <rPr>
        <b/>
        <vertAlign val="superscript"/>
        <sz val="8"/>
        <color rgb="FF0000FF"/>
        <rFont val="Arial"/>
        <family val="2"/>
      </rPr>
      <t>1</t>
    </r>
  </si>
  <si>
    <r>
      <t xml:space="preserve">Benzylpenicillin </t>
    </r>
    <r>
      <rPr>
        <b/>
        <sz val="8"/>
        <rFont val="Arial"/>
        <family val="2"/>
      </rPr>
      <t>(surrogate agent)</t>
    </r>
    <r>
      <rPr>
        <b/>
        <vertAlign val="superscript"/>
        <sz val="8"/>
        <rFont val="Arial"/>
        <family val="2"/>
      </rPr>
      <t>1</t>
    </r>
  </si>
  <si>
    <r>
      <t xml:space="preserve">Mecillinam oral (pivmecillinam) 
</t>
    </r>
    <r>
      <rPr>
        <b/>
        <sz val="8"/>
        <rFont val="Arial"/>
        <family val="2"/>
      </rPr>
      <t>(uncomplicated UTI only)</t>
    </r>
  </si>
  <si>
    <r>
      <t>Amoxicillin</t>
    </r>
    <r>
      <rPr>
        <b/>
        <sz val="8"/>
        <rFont val="Arial"/>
        <family val="2"/>
      </rPr>
      <t xml:space="preserve"> (indications other than meningitis)</t>
    </r>
  </si>
  <si>
    <r>
      <t xml:space="preserve">Minocycline </t>
    </r>
    <r>
      <rPr>
        <b/>
        <sz val="8"/>
        <rFont val="Arial"/>
        <family val="2"/>
      </rPr>
      <t>(prophylaxis only)</t>
    </r>
  </si>
  <si>
    <r>
      <t>Benzylpenicillin</t>
    </r>
    <r>
      <rPr>
        <b/>
        <sz val="8"/>
        <rFont val="Arial"/>
        <family val="2"/>
      </rPr>
      <t xml:space="preserve"> (all indications)</t>
    </r>
  </si>
  <si>
    <r>
      <t>Benzylpenicillin</t>
    </r>
    <r>
      <rPr>
        <b/>
        <sz val="8"/>
        <rFont val="Arial"/>
        <family val="2"/>
      </rPr>
      <t xml:space="preserve"> (indications other than meningitis)</t>
    </r>
  </si>
  <si>
    <r>
      <t>Meropenem</t>
    </r>
    <r>
      <rPr>
        <b/>
        <sz val="8"/>
        <rFont val="Arial"/>
        <family val="2"/>
      </rPr>
      <t xml:space="preserve"> (all indications)</t>
    </r>
  </si>
  <si>
    <r>
      <t xml:space="preserve">Cefotaxime, </t>
    </r>
    <r>
      <rPr>
        <i/>
        <sz val="8"/>
        <rFont val="Arial"/>
        <family val="2"/>
      </rPr>
      <t>V. fluvialis</t>
    </r>
  </si>
  <si>
    <t>Colistin
(for polymyxin B)</t>
  </si>
  <si>
    <r>
      <t>Daptomycin</t>
    </r>
    <r>
      <rPr>
        <b/>
        <sz val="8"/>
        <rFont val="Arial"/>
        <family val="2"/>
      </rPr>
      <t xml:space="preserve"> (cSSTI** with concurrent </t>
    </r>
    <r>
      <rPr>
        <b/>
        <i/>
        <sz val="8"/>
        <rFont val="Arial"/>
        <family val="2"/>
      </rPr>
      <t>S. aureus</t>
    </r>
    <r>
      <rPr>
        <b/>
        <sz val="8"/>
        <rFont val="Arial"/>
        <family val="2"/>
      </rPr>
      <t xml:space="preserve"> bacteraemia; right-sided infective endocarditis due to </t>
    </r>
    <r>
      <rPr>
        <b/>
        <i/>
        <sz val="8"/>
        <rFont val="Arial"/>
        <family val="2"/>
      </rPr>
      <t>S. aureus</t>
    </r>
    <r>
      <rPr>
        <b/>
        <sz val="8"/>
        <rFont val="Arial"/>
        <family val="2"/>
      </rPr>
      <t>)</t>
    </r>
  </si>
  <si>
    <r>
      <rPr>
        <b/>
        <sz val="12"/>
        <rFont val="Arial"/>
        <family val="2"/>
      </rPr>
      <t>12.</t>
    </r>
    <r>
      <rPr>
        <sz val="12"/>
        <rFont val="Arial"/>
        <family val="2"/>
      </rPr>
      <t xml:space="preserve"> An MIC breakpoint of S ≤ 0.001 mg/L is an arbitrary, "off scale" breakpoint (corresponding to a zone diameter breakpoint of  "S ≥ 50 mm") which categorises wild-type organisms (organisms without phenotypically detectable resistance mechanisms to the agent) as "Susceptible, increased exposure" (I). For these organism-agent combinations, never report “Susceptible, standard dosing regimen” (S).</t>
    </r>
  </si>
  <si>
    <r>
      <rPr>
        <b/>
        <sz val="12"/>
        <rFont val="Arial"/>
        <family val="2"/>
      </rPr>
      <t>13.</t>
    </r>
    <r>
      <rPr>
        <sz val="12"/>
        <rFont val="Arial"/>
        <family val="2"/>
      </rPr>
      <t xml:space="preserve"> For some organism-agent combinations, results may be in an area where the interpretation is uncertain. EUCAST has designated this an Area of Technical Uncertainty (ATU). It corresponds to an MIC value and/or zone diameter interval where the categorisation is doubtful. See separate page for more information on ATU and how to deal with results in the ATU.</t>
    </r>
  </si>
  <si>
    <r>
      <rPr>
        <b/>
        <sz val="12"/>
        <rFont val="Arial"/>
        <family val="2"/>
      </rPr>
      <t>14.</t>
    </r>
    <r>
      <rPr>
        <sz val="12"/>
        <rFont val="Arial"/>
        <family val="2"/>
      </rPr>
      <t xml:space="preserve"> In order to simplify the EUCAST tables, the "Susceptible, increased exposure" (I category) is not listed. It is interpreted as values between the S and the R breakpoints. For example, for MIC breakpoints listed as S ≤ 1 mg/L and R &gt; 8 mg/L, the I category is 2-8 (technically &gt;1-8) mg/L, and for zone diameter breakpoints listed as S ≥ 22 mm and R &lt; 18 mm, the I category is 18-21 mm.</t>
    </r>
  </si>
  <si>
    <r>
      <rPr>
        <b/>
        <sz val="12"/>
        <rFont val="Arial"/>
        <family val="2"/>
      </rPr>
      <t xml:space="preserve">18. </t>
    </r>
    <r>
      <rPr>
        <sz val="12"/>
        <rFont val="Arial"/>
        <family val="2"/>
      </rPr>
      <t>Definitions of "uncomplicated UTI" and “Infections originating from the urinary tract” used with EUCAST breakpoints:</t>
    </r>
  </si>
  <si>
    <r>
      <rPr>
        <b/>
        <sz val="12"/>
        <rFont val="Arial"/>
        <family val="2"/>
      </rPr>
      <t xml:space="preserve">5. </t>
    </r>
    <r>
      <rPr>
        <sz val="12"/>
        <rFont val="Arial"/>
        <family val="2"/>
      </rPr>
      <t>The document is released as an Excel file suitable for viewing on screen and as an Acrobat pdf file suitable for printing. To utilize all functions in the Excel file, use Microsoft original programs only. The Excel file enables users to alter the list of agents to suit the local range of agents tested. The content of single cells cannot be changed. Hide lines by right-clicking on the line number and choose "hide". Hide columns by right-clicking on the column letter and choose "hide".</t>
    </r>
  </si>
  <si>
    <r>
      <t>Linezolid</t>
    </r>
    <r>
      <rPr>
        <b/>
        <vertAlign val="superscript"/>
        <sz val="8"/>
        <color rgb="FF0000FF"/>
        <rFont val="Arial"/>
        <family val="2"/>
      </rPr>
      <t>1</t>
    </r>
  </si>
  <si>
    <r>
      <rPr>
        <b/>
        <sz val="12"/>
        <rFont val="Arial"/>
        <family val="2"/>
      </rPr>
      <t>9.</t>
    </r>
    <r>
      <rPr>
        <sz val="12"/>
        <rFont val="Arial"/>
        <family val="2"/>
      </rPr>
      <t xml:space="preserve"> A screening test uses one agent to predict resistance or susceptibility to one or more antimicrobial agents in the same class. The screening test is often more sensitive and/or robust than testing individual agents. Using a screening test will often reduce the number of tests needed in primary susceptibility testing since it will predict susceptibility and/or resistance to several agents. Guidance on how to act on the screening test result is described in the Note related to each specific screening test. 
</t>
    </r>
    <r>
      <rPr>
        <b/>
        <sz val="12"/>
        <rFont val="Arial"/>
        <family val="2"/>
      </rPr>
      <t>Negative screening test:</t>
    </r>
    <r>
      <rPr>
        <sz val="12"/>
        <rFont val="Arial"/>
        <family val="2"/>
      </rPr>
      <t xml:space="preserve"> MIC below or equal to or zone diameter above or equal to the susceptible breakpoint for the screening agent. No resistance mechanisms to the antimicrobial class detected.
</t>
    </r>
    <r>
      <rPr>
        <b/>
        <sz val="12"/>
        <rFont val="Arial"/>
        <family val="2"/>
      </rPr>
      <t>Positive screening test:</t>
    </r>
    <r>
      <rPr>
        <sz val="12"/>
        <rFont val="Arial"/>
        <family val="2"/>
      </rPr>
      <t xml:space="preserve"> MIC above or zone diameter below the resistant breakpoint for the screening agent. Resistance mechanisms to the antimicrobial class detected.</t>
    </r>
  </si>
  <si>
    <r>
      <rPr>
        <b/>
        <sz val="12"/>
        <rFont val="Arial"/>
        <family val="2"/>
      </rPr>
      <t>10.</t>
    </r>
    <r>
      <rPr>
        <sz val="12"/>
        <rFont val="Arial"/>
        <family val="2"/>
      </rPr>
      <t xml:space="preserve"> For an agent and a species, the ECOFF (epidemiological cut-off) value is the highest MIC (or the smallest inhibition zone diameter) for organisms devoid of phenotypically detectable acquired resistance mechanisms. Breakpoints in brackets are based on ECOFF values for relevant species. They are used to distinguish between organisms with and without acquired resistance mechanisms. ECOFFs do not predict clinical susceptibility but in some situations and/or when the agent is combined with another active agent, therapy may be considered.</t>
    </r>
  </si>
  <si>
    <r>
      <rPr>
        <b/>
        <sz val="12"/>
        <rFont val="Arial"/>
        <family val="2"/>
      </rPr>
      <t>16</t>
    </r>
    <r>
      <rPr>
        <sz val="12"/>
        <rFont val="Arial"/>
        <family val="2"/>
      </rPr>
      <t>. With a few exceptions, EUCAST recommends the use of the broth microdilution reference method as described by the International Standards Organisation for MIC determination of non-fastidious organisms. For fastidious organisms, EUCAST recommends the use of the same methodology but with the use of MH-F broth (Mueller-Hinton broth with lysed horse blood and beta-NAD), see EUCAST media preparation file at www.eucast.org. There are a number of commercially available surrogate methods, for which it is the responsibility of the manufacturer to guarantee the accuracy of the system and the responsibility of the user to quality control the results.</t>
    </r>
  </si>
  <si>
    <t xml:space="preserve">This may be relevant if the susceptibility report otherwise leaves only few therapeutic alternatives. If the organism is multi-resistant, perform an MIC determination for several antibiotics, possibly extending the AST to include new beta-lactam inhibitor combinations, cefiderocol and colistin for Gram-negative bacteria. Sometimes it may be necessary to perform genotypic or phenotypic characterisation of the resistance mechanism to obtain more information, some of which may be of importance for epidemiological decisions. When performing an MIC, this result may end up in the ATU. In this case, interpret the result according to the breakpoints and report.  </t>
  </si>
  <si>
    <t>For species not listed below, see EUCAST Guidance Document on how to test and interpret results when there are no breakpoints</t>
  </si>
  <si>
    <r>
      <t>Meropenem</t>
    </r>
    <r>
      <rPr>
        <sz val="8"/>
        <rFont val="Arial"/>
        <family val="2"/>
      </rPr>
      <t xml:space="preserve"> </t>
    </r>
    <r>
      <rPr>
        <b/>
        <sz val="8"/>
        <rFont val="Arial"/>
        <family val="2"/>
      </rPr>
      <t>(indications other than meningitis),</t>
    </r>
    <r>
      <rPr>
        <b/>
        <i/>
        <sz val="8"/>
        <rFont val="Arial"/>
        <family val="2"/>
      </rPr>
      <t xml:space="preserve"> </t>
    </r>
    <r>
      <rPr>
        <sz val="8"/>
        <rFont val="Arial"/>
        <family val="2"/>
      </rPr>
      <t xml:space="preserve">Pseudomonas other than </t>
    </r>
    <r>
      <rPr>
        <i/>
        <sz val="8"/>
        <rFont val="Arial"/>
        <family val="2"/>
      </rPr>
      <t>P. aeruginosa</t>
    </r>
  </si>
  <si>
    <t>Guidance on screening tests</t>
  </si>
  <si>
    <t>Guidance on breakpoints in brackets</t>
  </si>
  <si>
    <t>EUCAST Reading Guide for broth microdilution</t>
  </si>
  <si>
    <t>EUCAST Reading Guide for disk diffusion</t>
  </si>
  <si>
    <t>Link to EUCAST Reading Guide for broth microdilution</t>
  </si>
  <si>
    <t>Link to EUCAST Reading Guide for disk diffusion</t>
  </si>
  <si>
    <r>
      <t xml:space="preserve">Link to Guidance Document on </t>
    </r>
    <r>
      <rPr>
        <i/>
        <sz val="12"/>
        <color rgb="FF0000FF"/>
        <rFont val="Arial"/>
        <family val="2"/>
      </rPr>
      <t>Burkholderia cepacia</t>
    </r>
    <r>
      <rPr>
        <sz val="12"/>
        <color indexed="12"/>
        <rFont val="Arial"/>
        <family val="2"/>
      </rPr>
      <t xml:space="preserve"> complex</t>
    </r>
  </si>
  <si>
    <r>
      <t>Link to Guidance Document on</t>
    </r>
    <r>
      <rPr>
        <i/>
        <sz val="12"/>
        <color rgb="FF0000FF"/>
        <rFont val="Arial"/>
        <family val="2"/>
      </rPr>
      <t xml:space="preserve"> Legionella pneumophila</t>
    </r>
  </si>
  <si>
    <t>Link to Guidance Document on breakpoints in brackets</t>
  </si>
  <si>
    <t>Link to Guidance Document on screening tests</t>
  </si>
  <si>
    <r>
      <t xml:space="preserve">Link to Guidance Document on </t>
    </r>
    <r>
      <rPr>
        <i/>
        <sz val="12"/>
        <color rgb="FF0000FF"/>
        <rFont val="Arial"/>
        <family val="2"/>
      </rPr>
      <t>Stenotrophomonas maltophilia</t>
    </r>
  </si>
  <si>
    <r>
      <t xml:space="preserve">Enterococcal bloodstream infection and endocarditis, </t>
    </r>
    <r>
      <rPr>
        <sz val="8"/>
        <rFont val="Arial"/>
        <family val="2"/>
      </rPr>
      <t>see https://www.eucast.org/eucastguidancedocuments.</t>
    </r>
  </si>
  <si>
    <r>
      <t xml:space="preserve">1. </t>
    </r>
    <r>
      <rPr>
        <sz val="8"/>
        <rFont val="Arial"/>
        <family val="2"/>
      </rPr>
      <t>Broth microdilution MIC determination must be performed in iron-depleted Mueller-Hinton broth and specific reading instructions must be followed. For testing conditions and reading instructions, see https://www.eucast.org/eucastguidancedocuments/.</t>
    </r>
    <r>
      <rPr>
        <b/>
        <sz val="8"/>
        <rFont val="Arial"/>
        <family val="2"/>
      </rPr>
      <t xml:space="preserve">
2. </t>
    </r>
    <r>
      <rPr>
        <sz val="8"/>
        <rFont val="Arial"/>
        <family val="2"/>
      </rPr>
      <t xml:space="preserve">For susceptibility testing purposes, the concentration of avibactam is fixed at 4 mg/L.
</t>
    </r>
    <r>
      <rPr>
        <b/>
        <sz val="8"/>
        <rFont val="Arial"/>
        <family val="2"/>
      </rPr>
      <t>3.</t>
    </r>
    <r>
      <rPr>
        <sz val="8"/>
        <rFont val="Arial"/>
        <family val="2"/>
      </rPr>
      <t xml:space="preserve"> See table of dosages for dosing for different indications.
</t>
    </r>
    <r>
      <rPr>
        <b/>
        <sz val="8"/>
        <rFont val="Arial"/>
        <family val="2"/>
      </rPr>
      <t xml:space="preserve">4. </t>
    </r>
    <r>
      <rPr>
        <sz val="8"/>
        <rFont val="Arial"/>
        <family val="2"/>
      </rPr>
      <t xml:space="preserve">For susceptibility testing purposes, the concentration of tazobactam is fixed at 4 mg/L.
</t>
    </r>
  </si>
  <si>
    <r>
      <rPr>
        <b/>
        <sz val="8"/>
        <rFont val="Arial"/>
        <family val="2"/>
      </rPr>
      <t xml:space="preserve">1. </t>
    </r>
    <r>
      <rPr>
        <sz val="8"/>
        <rFont val="Arial"/>
        <family val="2"/>
      </rPr>
      <t xml:space="preserve">Broth microdilution MIC determination must be performed in iron-depleted Mueller-Hinton broth and specific reading instructions must be followed. For testing conditions and reading instructions, see https://www.eucast.org/eucastguidancedocuments/.
</t>
    </r>
    <r>
      <rPr>
        <b/>
        <sz val="8"/>
        <rFont val="Arial"/>
        <family val="2"/>
      </rPr>
      <t>A.</t>
    </r>
    <r>
      <rPr>
        <sz val="8"/>
        <rFont val="Arial"/>
        <family val="2"/>
      </rPr>
      <t xml:space="preserve"> Zone diameters of ≥20 mm for the cefiderocol 30 µg disk correspond to MIC values below the PK-PD breakpoint of S ≤ 2 mg/L.</t>
    </r>
  </si>
  <si>
    <r>
      <rPr>
        <b/>
        <sz val="8"/>
        <rFont val="Arial"/>
        <family val="2"/>
      </rPr>
      <t>Trimethoprim-sulfamethoxazole is the only agent for which EUCAST breakpoints are currently available. For further information,</t>
    </r>
    <r>
      <rPr>
        <b/>
        <sz val="8"/>
        <color indexed="12"/>
        <rFont val="Arial"/>
        <family val="2"/>
      </rPr>
      <t xml:space="preserve"> see EUCAST Guidance Document for </t>
    </r>
    <r>
      <rPr>
        <b/>
        <i/>
        <sz val="8"/>
        <color rgb="FF0000FF"/>
        <rFont val="Arial"/>
        <family val="2"/>
      </rPr>
      <t>S. maltophilia.</t>
    </r>
  </si>
  <si>
    <r>
      <rPr>
        <b/>
        <sz val="8"/>
        <color theme="1"/>
        <rFont val="Arial"/>
        <family val="2"/>
      </rPr>
      <t xml:space="preserve">1. </t>
    </r>
    <r>
      <rPr>
        <sz val="8"/>
        <color theme="1"/>
        <rFont val="Arial"/>
        <family val="2"/>
      </rPr>
      <t xml:space="preserve">Broth microdilution MIC determination must be performed in iron-depleted Mueller-Hinton broth and specific reading instructions must be followed. For testing conditions and reading instructions, see https://www.eucast.org/eucastguidancedocuments/.
</t>
    </r>
    <r>
      <rPr>
        <b/>
        <sz val="8"/>
        <color theme="1"/>
        <rFont val="Arial"/>
        <family val="2"/>
      </rPr>
      <t>A.</t>
    </r>
    <r>
      <rPr>
        <sz val="8"/>
        <color theme="1"/>
        <rFont val="Arial"/>
        <family val="2"/>
      </rPr>
      <t xml:space="preserve"> Zone diameters of ≥17 mm for the cefiderocol 30 µg disk correspond to MIC values below the PK-PD breakpoint of S ≤ 2 mg/L.</t>
    </r>
  </si>
  <si>
    <r>
      <rPr>
        <b/>
        <sz val="8"/>
        <rFont val="Arial"/>
        <family val="2"/>
      </rPr>
      <t>These breakpoints are used only when there are no species-specific breakpoints or other recommendations (a dash or a note) in the species-specific tables.</t>
    </r>
    <r>
      <rPr>
        <sz val="8"/>
        <rFont val="Arial"/>
        <family val="2"/>
      </rPr>
      <t xml:space="preserve">
If the MIC is greater than the PK-PD resistant breakpoint, advise against use of the agent.
If the MIC is less than or equal to the PK-PD susceptible breakpoint, suggest that the agent can be used with caution. The MIC may also be reported although this is not essential. Include a note that the guidance is based on PK-PD breakpoints only, and include the dosage on which PK-PD breakpoint is based.
</t>
    </r>
    <r>
      <rPr>
        <b/>
        <sz val="8"/>
        <color rgb="FF0000FF"/>
        <rFont val="Arial"/>
        <family val="2"/>
      </rPr>
      <t>More information is available in the EUCAST Guidance Document on how to test and interpret results when there are no breakpoints.</t>
    </r>
  </si>
  <si>
    <r>
      <rPr>
        <sz val="12"/>
        <rFont val="Arial"/>
        <family val="2"/>
      </rPr>
      <t xml:space="preserve">The Area of Technical Uncertainty is typically listed as a defined MIC value or in disk diffusion a range of zone diameters. ATUs are only listed when obviously needed. The absence of an ATU (MIC and/or zone diameter) means that there is no immediate need for a warning. The ATUs introduced in 2019 (v. 9.0) will be evaluated and ATUs may be added as more information develops. </t>
    </r>
    <r>
      <rPr>
        <sz val="12"/>
        <color indexed="12"/>
        <rFont val="Arial"/>
        <family val="2"/>
      </rPr>
      <t xml:space="preserve">
</t>
    </r>
    <r>
      <rPr>
        <b/>
        <sz val="12"/>
        <color rgb="FF0000FF"/>
        <rFont val="Arial"/>
        <family val="2"/>
      </rPr>
      <t>Link to the guidance material available on the EUCAST website.</t>
    </r>
  </si>
  <si>
    <r>
      <t>Cefoxitin</t>
    </r>
    <r>
      <rPr>
        <b/>
        <sz val="8"/>
        <rFont val="Arial"/>
        <family val="2"/>
      </rPr>
      <t xml:space="preserve"> (screen only)</t>
    </r>
    <r>
      <rPr>
        <b/>
        <vertAlign val="superscript"/>
        <sz val="8"/>
        <rFont val="Arial"/>
        <family val="2"/>
      </rPr>
      <t>4</t>
    </r>
  </si>
  <si>
    <r>
      <t xml:space="preserve">Cefoxitin </t>
    </r>
    <r>
      <rPr>
        <b/>
        <sz val="8"/>
        <rFont val="Arial"/>
        <family val="2"/>
      </rPr>
      <t xml:space="preserve">(screen only), </t>
    </r>
    <r>
      <rPr>
        <i/>
        <sz val="8"/>
        <rFont val="Arial"/>
        <family val="2"/>
      </rPr>
      <t>S. aureus</t>
    </r>
    <r>
      <rPr>
        <sz val="8"/>
        <rFont val="Arial"/>
        <family val="2"/>
      </rPr>
      <t xml:space="preserve"> and coagulase-negative staphylococci except </t>
    </r>
    <r>
      <rPr>
        <i/>
        <sz val="8"/>
        <rFont val="Arial"/>
        <family val="2"/>
      </rPr>
      <t>S. epidermidis</t>
    </r>
    <r>
      <rPr>
        <sz val="8"/>
        <rFont val="Arial"/>
        <family val="2"/>
      </rPr>
      <t xml:space="preserve"> and </t>
    </r>
    <r>
      <rPr>
        <i/>
        <sz val="8"/>
        <rFont val="Arial"/>
        <family val="2"/>
      </rPr>
      <t>S. lugdunensis</t>
    </r>
  </si>
  <si>
    <r>
      <t xml:space="preserve">Norfloxacin </t>
    </r>
    <r>
      <rPr>
        <b/>
        <sz val="8"/>
        <rFont val="Arial"/>
        <family val="2"/>
      </rPr>
      <t>(screen only)</t>
    </r>
  </si>
  <si>
    <r>
      <t xml:space="preserve">Tetracycline </t>
    </r>
    <r>
      <rPr>
        <b/>
        <sz val="8"/>
        <rFont val="Arial"/>
        <family val="2"/>
      </rPr>
      <t>(screen only)</t>
    </r>
  </si>
  <si>
    <r>
      <t xml:space="preserve">Oxacillin </t>
    </r>
    <r>
      <rPr>
        <b/>
        <sz val="8"/>
        <rFont val="Arial"/>
        <family val="2"/>
      </rPr>
      <t>(screen only)</t>
    </r>
    <r>
      <rPr>
        <b/>
        <vertAlign val="superscript"/>
        <sz val="8"/>
        <rFont val="Arial"/>
        <family val="2"/>
      </rPr>
      <t>1</t>
    </r>
  </si>
  <si>
    <r>
      <t>Benzylpenicillin</t>
    </r>
    <r>
      <rPr>
        <b/>
        <sz val="8"/>
        <rFont val="Arial"/>
        <family val="2"/>
      </rPr>
      <t xml:space="preserve"> (screen only)</t>
    </r>
  </si>
  <si>
    <r>
      <t xml:space="preserve">Benzylpenicillin </t>
    </r>
    <r>
      <rPr>
        <b/>
        <sz val="8"/>
        <rFont val="Arial"/>
        <family val="2"/>
      </rPr>
      <t>(screen only)</t>
    </r>
    <r>
      <rPr>
        <b/>
        <vertAlign val="superscript"/>
        <sz val="8"/>
        <rFont val="Arial"/>
        <family val="2"/>
      </rPr>
      <t>1</t>
    </r>
  </si>
  <si>
    <r>
      <t xml:space="preserve">Nalidixic acid </t>
    </r>
    <r>
      <rPr>
        <b/>
        <sz val="8"/>
        <rFont val="Arial"/>
        <family val="2"/>
      </rPr>
      <t>(screen only)</t>
    </r>
  </si>
  <si>
    <r>
      <t>Nalidixic acid</t>
    </r>
    <r>
      <rPr>
        <b/>
        <sz val="8"/>
        <rFont val="Arial"/>
        <family val="2"/>
      </rPr>
      <t xml:space="preserve"> (screen only)</t>
    </r>
  </si>
  <si>
    <r>
      <t>Tetracycline</t>
    </r>
    <r>
      <rPr>
        <b/>
        <sz val="8"/>
        <rFont val="Arial"/>
        <family val="2"/>
      </rPr>
      <t xml:space="preserve"> (screen only)</t>
    </r>
  </si>
  <si>
    <r>
      <t>Norfloxacin</t>
    </r>
    <r>
      <rPr>
        <b/>
        <sz val="8"/>
        <rFont val="Arial"/>
        <family val="2"/>
      </rPr>
      <t xml:space="preserve"> (screen only)</t>
    </r>
  </si>
  <si>
    <r>
      <t xml:space="preserve">Pefloxacin </t>
    </r>
    <r>
      <rPr>
        <b/>
        <sz val="8"/>
        <rFont val="Arial"/>
        <family val="2"/>
      </rPr>
      <t>(screen only)</t>
    </r>
  </si>
  <si>
    <r>
      <t xml:space="preserve">Pefloxacin 
</t>
    </r>
    <r>
      <rPr>
        <b/>
        <sz val="10"/>
        <rFont val="Arial"/>
        <family val="2"/>
      </rPr>
      <t>(screen only)</t>
    </r>
    <r>
      <rPr>
        <b/>
        <vertAlign val="superscript"/>
        <sz val="10"/>
        <rFont val="Arial"/>
        <family val="2"/>
      </rPr>
      <t>1</t>
    </r>
  </si>
  <si>
    <r>
      <t xml:space="preserve">Norfloxacin 
</t>
    </r>
    <r>
      <rPr>
        <b/>
        <sz val="10"/>
        <rFont val="Arial"/>
        <family val="2"/>
      </rPr>
      <t>(screen only)</t>
    </r>
    <r>
      <rPr>
        <b/>
        <vertAlign val="superscript"/>
        <sz val="10"/>
        <rFont val="Arial"/>
        <family val="2"/>
      </rPr>
      <t>1</t>
    </r>
  </si>
  <si>
    <r>
      <t xml:space="preserve">Nalidixic acid 
</t>
    </r>
    <r>
      <rPr>
        <b/>
        <sz val="10"/>
        <rFont val="Arial"/>
        <family val="2"/>
      </rPr>
      <t>(screen only)</t>
    </r>
    <r>
      <rPr>
        <b/>
        <vertAlign val="superscript"/>
        <sz val="10"/>
        <rFont val="Arial"/>
        <family val="2"/>
      </rPr>
      <t>1</t>
    </r>
  </si>
  <si>
    <r>
      <t xml:space="preserve">A. </t>
    </r>
    <r>
      <rPr>
        <sz val="8"/>
        <rFont val="Arial"/>
        <family val="2"/>
      </rPr>
      <t xml:space="preserve">The norfloxacin disk diffusion test can be used to screen for fluoroquinolone resistance. </t>
    </r>
    <r>
      <rPr>
        <b/>
        <sz val="8"/>
        <rFont val="Arial"/>
        <family val="2"/>
      </rPr>
      <t>See Note B.
B.</t>
    </r>
    <r>
      <rPr>
        <sz val="8"/>
        <rFont val="Arial"/>
        <family val="2"/>
      </rPr>
      <t xml:space="preserve"> Isolates categorised as screen negative can be reported "susceptible increased exposure" (I) to ciprofloxacin and levofloxacin. Isolates categorised as screen positive can be reported resistant to ciprofloxacin and levofloxacin.</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</si>
  <si>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See ”EUCAST Reading Guide for disk diffusion” for further information.
</t>
    </r>
    <r>
      <rPr>
        <b/>
        <sz val="8"/>
        <rFont val="Arial"/>
        <family val="2"/>
      </rPr>
      <t xml:space="preserve">Quality control: </t>
    </r>
    <r>
      <rPr>
        <i/>
        <sz val="8"/>
        <rFont val="Arial"/>
        <family val="2"/>
      </rPr>
      <t xml:space="preserve">Escherichia coli </t>
    </r>
    <r>
      <rPr>
        <sz val="8"/>
        <rFont val="Arial"/>
        <family val="2"/>
      </rPr>
      <t>ATCC 25922</t>
    </r>
    <r>
      <rPr>
        <i/>
        <sz val="8"/>
        <rFont val="Arial"/>
        <family val="2"/>
      </rPr>
      <t>.</t>
    </r>
    <r>
      <rPr>
        <sz val="8"/>
        <rFont val="Arial"/>
        <family val="2"/>
      </rPr>
      <t xml:space="preserve"> For agents not covered by this strain and for control of the inhibitor component of beta-lactam inhibitor combination disks, see EUCAST QC Tables.</t>
    </r>
  </si>
  <si>
    <r>
      <t>0.5</t>
    </r>
    <r>
      <rPr>
        <vertAlign val="superscript"/>
        <sz val="8"/>
        <color rgb="FF0000FF"/>
        <rFont val="Arial"/>
        <family val="2"/>
      </rPr>
      <t>1</t>
    </r>
  </si>
  <si>
    <r>
      <t xml:space="preserve">1. </t>
    </r>
    <r>
      <rPr>
        <sz val="8"/>
        <rFont val="Arial"/>
        <family val="2"/>
      </rPr>
      <t>Susceptibility can be inferred from ciprofloxacin susceptibility.</t>
    </r>
    <r>
      <rPr>
        <b/>
        <sz val="8"/>
        <rFont val="Arial"/>
        <family val="2"/>
      </rPr>
      <t xml:space="preserve">
A. </t>
    </r>
    <r>
      <rPr>
        <sz val="8"/>
        <rFont val="Arial"/>
        <family val="2"/>
      </rPr>
      <t>Susceptibility can be inferred from the norfloxacin disk diffusion screening test.</t>
    </r>
    <r>
      <rPr>
        <b/>
        <sz val="8"/>
        <rFont val="Arial"/>
        <family val="2"/>
      </rPr>
      <t xml:space="preserve"> See Note C. </t>
    </r>
    <r>
      <rPr>
        <sz val="8"/>
        <rFont val="Arial"/>
        <family val="2"/>
      </rPr>
      <t xml:space="preserve">
</t>
    </r>
    <r>
      <rPr>
        <b/>
        <sz val="8"/>
        <rFont val="Arial"/>
        <family val="2"/>
      </rPr>
      <t xml:space="preserve">B. </t>
    </r>
    <r>
      <rPr>
        <sz val="8"/>
        <rFont val="Arial"/>
        <family val="2"/>
      </rPr>
      <t xml:space="preserve">Susceptibility can be inferred from the ciprofloxacin susceptibility or the norfloxacin disk diffusion screening test. </t>
    </r>
    <r>
      <rPr>
        <b/>
        <sz val="8"/>
        <rFont val="Arial"/>
        <family val="2"/>
      </rPr>
      <t xml:space="preserve">See Note C. </t>
    </r>
    <r>
      <rPr>
        <sz val="8"/>
        <rFont val="Arial"/>
        <family val="2"/>
      </rPr>
      <t xml:space="preserve">
</t>
    </r>
    <r>
      <rPr>
        <b/>
        <sz val="8"/>
        <rFont val="Arial"/>
        <family val="2"/>
      </rPr>
      <t>C.</t>
    </r>
    <r>
      <rPr>
        <sz val="8"/>
        <rFont val="Arial"/>
        <family val="2"/>
      </rPr>
      <t xml:space="preserve"> The norfloxacin disk diffusion test can be used to screen for fluoroquinolone resistance.</t>
    </r>
  </si>
  <si>
    <r>
      <rPr>
        <b/>
        <sz val="8"/>
        <rFont val="Arial"/>
        <family val="2"/>
      </rPr>
      <t xml:space="preserve">1. </t>
    </r>
    <r>
      <rPr>
        <sz val="8"/>
        <rFont val="Arial"/>
        <family val="2"/>
      </rPr>
      <t xml:space="preserve">Trimethoprim:sulfamethoxazole in the ratio 1:19. Breakpoints are expressed as the trimethoprim concentration. </t>
    </r>
  </si>
  <si>
    <t>Species/Group</t>
  </si>
  <si>
    <t>Agent</t>
  </si>
  <si>
    <t>MIC S ≤</t>
  </si>
  <si>
    <t>MIC R &gt;</t>
  </si>
  <si>
    <t>MIC ATU</t>
  </si>
  <si>
    <t>Disk</t>
  </si>
  <si>
    <t>ZD S ≥</t>
  </si>
  <si>
    <t>ZD R &lt;</t>
  </si>
  <si>
    <t>ZD ATU</t>
  </si>
  <si>
    <t>Class</t>
  </si>
  <si>
    <t>Antimycobacterials</t>
  </si>
  <si>
    <r>
      <t xml:space="preserve">Daptomycin </t>
    </r>
    <r>
      <rPr>
        <b/>
        <sz val="8"/>
        <rFont val="Arial"/>
        <family val="2"/>
      </rPr>
      <t xml:space="preserve">(cSSTI** without concurrent </t>
    </r>
    <r>
      <rPr>
        <b/>
        <i/>
        <sz val="8"/>
        <rFont val="Arial"/>
        <family val="2"/>
      </rPr>
      <t>S. aureus</t>
    </r>
    <r>
      <rPr>
        <b/>
        <sz val="8"/>
        <rFont val="Arial"/>
        <family val="2"/>
      </rPr>
      <t xml:space="preserve"> bacteraemia)</t>
    </r>
  </si>
  <si>
    <r>
      <t xml:space="preserve">A. </t>
    </r>
    <r>
      <rPr>
        <sz val="8"/>
        <rFont val="Arial"/>
        <family val="2"/>
      </rPr>
      <t>Isolates categorised as screen negative can be reported "susceptible increased exposure" (I) to doxycyline. Isolates categorised as screen positive can be reported resistant to doxycycline.</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</si>
  <si>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See ”EUCAST Reading Guide for disk diffusion” for further information.
</t>
    </r>
    <r>
      <rPr>
        <b/>
        <sz val="8"/>
        <rFont val="Arial"/>
        <family val="2"/>
      </rPr>
      <t xml:space="preserve">Quality control: </t>
    </r>
    <r>
      <rPr>
        <i/>
        <sz val="8"/>
        <rFont val="Arial"/>
        <family val="2"/>
      </rPr>
      <t xml:space="preserve">Staphylococcus aureus </t>
    </r>
    <r>
      <rPr>
        <sz val="8"/>
        <rFont val="Arial"/>
        <family val="2"/>
      </rPr>
      <t>ATCC 29213.</t>
    </r>
    <r>
      <rPr>
        <i/>
        <sz val="8"/>
        <rFont val="Arial"/>
        <family val="2"/>
      </rPr>
      <t xml:space="preserve"> </t>
    </r>
    <r>
      <rPr>
        <sz val="8"/>
        <rFont val="Arial"/>
        <family val="2"/>
      </rPr>
      <t>For agents not covered by this strain, see EUCAST QC Tables.</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</si>
  <si>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See ”EUCAST Reading Guide for disk diffusion” for further information.
</t>
    </r>
    <r>
      <rPr>
        <b/>
        <sz val="8"/>
        <rFont val="Arial"/>
        <family val="2"/>
      </rPr>
      <t xml:space="preserve">Quality control: </t>
    </r>
    <r>
      <rPr>
        <i/>
        <sz val="8"/>
        <rFont val="Arial"/>
        <family val="2"/>
      </rPr>
      <t xml:space="preserve">Pseudomonas aeruginosa </t>
    </r>
    <r>
      <rPr>
        <sz val="8"/>
        <rFont val="Arial"/>
        <family val="2"/>
      </rPr>
      <t>ATCC 27853. For agents not covered by this strain and for control of the inhibitor component of beta-lactam inhibitor combination disks, see EUCAST QC Tables.</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</si>
  <si>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See ”EUCAST Reading Guide for disk diffusion” for further information.
</t>
    </r>
    <r>
      <rPr>
        <b/>
        <sz val="8"/>
        <rFont val="Arial"/>
        <family val="2"/>
      </rPr>
      <t xml:space="preserve">Quality control: </t>
    </r>
    <r>
      <rPr>
        <i/>
        <sz val="8"/>
        <rFont val="Arial"/>
        <family val="2"/>
      </rPr>
      <t xml:space="preserve">Pseudomonas aeruginosa </t>
    </r>
    <r>
      <rPr>
        <sz val="8"/>
        <rFont val="Arial"/>
        <family val="2"/>
      </rPr>
      <t>ATCC 27853. For agents not covered by this strain, see EUCAST QC Tables.</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</si>
  <si>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+ 5% defibrinated horse blood and 20 mg/L β-NAD (MH-F)
</t>
    </r>
    <r>
      <rPr>
        <b/>
        <sz val="8"/>
        <rFont val="Arial"/>
        <family val="2"/>
      </rPr>
      <t>Inoculum:</t>
    </r>
    <r>
      <rPr>
        <sz val="8"/>
        <rFont val="Arial"/>
        <family val="2"/>
      </rPr>
      <t xml:space="preserve"> McFarland 0.5
</t>
    </r>
    <r>
      <rPr>
        <b/>
        <sz val="8"/>
        <rFont val="Arial"/>
        <family val="2"/>
      </rPr>
      <t>Incubation:</t>
    </r>
    <r>
      <rPr>
        <sz val="8"/>
        <rFont val="Arial"/>
        <family val="2"/>
      </rPr>
      <t xml:space="preserve"> 5% CO</t>
    </r>
    <r>
      <rPr>
        <vertAlign val="subscript"/>
        <sz val="8"/>
        <rFont val="Arial"/>
        <family val="2"/>
      </rPr>
      <t>2</t>
    </r>
    <r>
      <rPr>
        <sz val="8"/>
        <rFont val="Arial"/>
        <family val="2"/>
      </rPr>
      <t xml:space="preserve">, 35±1ºC, 18±2h. Isolates with insufficient growth after 16-20h incubation are reincubated immediately and inhibition zones read after a total of 40-44h incubation.
</t>
    </r>
    <r>
      <rPr>
        <b/>
        <sz val="8"/>
        <rFont val="Arial"/>
        <family val="2"/>
      </rPr>
      <t xml:space="preserve">Reading: </t>
    </r>
    <r>
      <rPr>
        <sz val="8"/>
        <rFont val="Arial"/>
        <family val="2"/>
      </rPr>
      <t xml:space="preserve">Unless otherwise stated, read zone edges as the point showing no growth viewed from the front of the plate with the lid removed and with reflected light. See ”EUCAST Reading Guide for disk diffusion” for further information.
</t>
    </r>
    <r>
      <rPr>
        <b/>
        <sz val="8"/>
        <rFont val="Arial"/>
        <family val="2"/>
      </rPr>
      <t xml:space="preserve">Quality control: </t>
    </r>
    <r>
      <rPr>
        <i/>
        <sz val="8"/>
        <rFont val="Arial"/>
        <family val="2"/>
      </rPr>
      <t>Haemophilus influenzae</t>
    </r>
    <r>
      <rPr>
        <sz val="8"/>
        <rFont val="Arial"/>
        <family val="2"/>
      </rPr>
      <t xml:space="preserve"> ATCC 49766. For agents not covered by this strain, see EUCAST QC Tables.</t>
    </r>
  </si>
  <si>
    <r>
      <t>1/A.</t>
    </r>
    <r>
      <rPr>
        <sz val="8"/>
        <rFont val="Arial"/>
        <family val="2"/>
      </rPr>
      <t xml:space="preserve"> Tetracycline can be used to screen for resistance in tetracycline agents. Isolates categorised as susceptible can be reported susceptible to doxycycline. Isolates categorised as resistant should be tested for susceptibility to doxycycline or reported resistant.</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</si>
  <si>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+ 5% defibrinated horse blood and 20 mg/L β-NAD (MH-F)
</t>
    </r>
    <r>
      <rPr>
        <b/>
        <sz val="8"/>
        <rFont val="Arial"/>
        <family val="2"/>
      </rPr>
      <t>Inoculum:</t>
    </r>
    <r>
      <rPr>
        <sz val="8"/>
        <rFont val="Arial"/>
        <family val="2"/>
      </rPr>
      <t xml:space="preserve"> McFarland 0.5
</t>
    </r>
    <r>
      <rPr>
        <b/>
        <sz val="8"/>
        <rFont val="Arial"/>
        <family val="2"/>
      </rPr>
      <t>Incubation:</t>
    </r>
    <r>
      <rPr>
        <sz val="8"/>
        <rFont val="Arial"/>
        <family val="2"/>
      </rPr>
      <t xml:space="preserve"> 5% CO</t>
    </r>
    <r>
      <rPr>
        <vertAlign val="subscript"/>
        <sz val="8"/>
        <rFont val="Arial"/>
        <family val="2"/>
      </rPr>
      <t>2</t>
    </r>
    <r>
      <rPr>
        <sz val="8"/>
        <rFont val="Arial"/>
        <family val="2"/>
      </rPr>
      <t xml:space="preserve">, 35±1ºC, 18±2h. Isolates with insufficient growth after 16-20h incubation are reincubated immediately and inhibition zones read after a total of 40-44h incubation.
</t>
    </r>
    <r>
      <rPr>
        <b/>
        <sz val="8"/>
        <rFont val="Arial"/>
        <family val="2"/>
      </rPr>
      <t xml:space="preserve">Reading: </t>
    </r>
    <r>
      <rPr>
        <sz val="8"/>
        <rFont val="Arial"/>
        <family val="2"/>
      </rPr>
      <t xml:space="preserve">Unless otherwise stated, read zone edges as the point showing no growth viewed from the front of the plate with the lid removed and with reflected light. See ”EUCAST Reading Guide for disk diffusion” for further information.
</t>
    </r>
    <r>
      <rPr>
        <b/>
        <sz val="8"/>
        <rFont val="Arial"/>
        <family val="2"/>
      </rPr>
      <t xml:space="preserve">Quality control: </t>
    </r>
    <r>
      <rPr>
        <i/>
        <sz val="8"/>
        <rFont val="Arial"/>
        <family val="2"/>
      </rPr>
      <t>Streptococcus pneumoniae</t>
    </r>
    <r>
      <rPr>
        <sz val="8"/>
        <rFont val="Arial"/>
        <family val="2"/>
      </rPr>
      <t xml:space="preserve"> ATCC 49619. For agents not covered by this strain, see EUCAST QC Tables.</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</si>
  <si>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+ 5% defibrinated horse blood and 20 mg/L β-NAD (MH-F). The MH-F plates should be dried prior to inoculation to reduce swarming (at 20-25°C overnight or at 35°C, with the lid removed, for 15 min).
</t>
    </r>
    <r>
      <rPr>
        <b/>
        <sz val="8"/>
        <rFont val="Arial"/>
        <family val="2"/>
      </rPr>
      <t>Inoculum:</t>
    </r>
    <r>
      <rPr>
        <sz val="8"/>
        <rFont val="Arial"/>
        <family val="2"/>
      </rPr>
      <t xml:space="preserve"> McFarland 0.5
</t>
    </r>
    <r>
      <rPr>
        <b/>
        <sz val="8"/>
        <rFont val="Arial"/>
        <family val="2"/>
      </rPr>
      <t>Incubation:</t>
    </r>
    <r>
      <rPr>
        <sz val="8"/>
        <rFont val="Arial"/>
        <family val="2"/>
      </rPr>
      <t xml:space="preserve"> Microaerobic environment, 41±1ºC, 24h. Isolates with insufficient growth after 24h incubation are reincubated immediately and inhibition zones read after a total of 40-48h incubation.
</t>
    </r>
    <r>
      <rPr>
        <b/>
        <sz val="8"/>
        <rFont val="Arial"/>
        <family val="2"/>
      </rPr>
      <t xml:space="preserve">Reading: </t>
    </r>
    <r>
      <rPr>
        <sz val="8"/>
        <rFont val="Arial"/>
        <family val="2"/>
      </rPr>
      <t xml:space="preserve">Unless otherwise stated, read zone edges as the point showing no growth viewed from the front of the plate with the lid removed and with reflected light. See ”EUCAST Reading Guide for disk diffusion” for further information.
</t>
    </r>
    <r>
      <rPr>
        <b/>
        <sz val="8"/>
        <rFont val="Arial"/>
        <family val="2"/>
      </rPr>
      <t xml:space="preserve">Quality control: </t>
    </r>
    <r>
      <rPr>
        <i/>
        <sz val="8"/>
        <rFont val="Arial"/>
        <family val="2"/>
      </rPr>
      <t>Campylobacter jejuni</t>
    </r>
    <r>
      <rPr>
        <sz val="8"/>
        <rFont val="Arial"/>
        <family val="2"/>
      </rPr>
      <t xml:space="preserve"> ATCC 33560</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</si>
  <si>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+ 5% defibrinated horse blood and 20 mg/L β-NAD (MH-F)
</t>
    </r>
    <r>
      <rPr>
        <b/>
        <sz val="8"/>
        <rFont val="Arial"/>
        <family val="2"/>
      </rPr>
      <t>Inoculum:</t>
    </r>
    <r>
      <rPr>
        <sz val="8"/>
        <rFont val="Arial"/>
        <family val="2"/>
      </rPr>
      <t xml:space="preserve"> McFarland 0.5
</t>
    </r>
    <r>
      <rPr>
        <b/>
        <sz val="8"/>
        <rFont val="Arial"/>
        <family val="2"/>
      </rPr>
      <t>Incubation:</t>
    </r>
    <r>
      <rPr>
        <sz val="8"/>
        <rFont val="Arial"/>
        <family val="2"/>
      </rPr>
      <t xml:space="preserve"> 5% CO</t>
    </r>
    <r>
      <rPr>
        <vertAlign val="subscript"/>
        <sz val="8"/>
        <rFont val="Arial"/>
        <family val="2"/>
      </rPr>
      <t>2</t>
    </r>
    <r>
      <rPr>
        <sz val="8"/>
        <rFont val="Arial"/>
        <family val="2"/>
      </rPr>
      <t xml:space="preserve">, 35±1ºC, 18±2h
</t>
    </r>
    <r>
      <rPr>
        <b/>
        <sz val="8"/>
        <rFont val="Arial"/>
        <family val="2"/>
      </rPr>
      <t xml:space="preserve">Reading: </t>
    </r>
    <r>
      <rPr>
        <sz val="8"/>
        <rFont val="Arial"/>
        <family val="2"/>
      </rPr>
      <t xml:space="preserve">Unless otherwise stated, read zone edges as the point showing no growth viewed from the front of the plate with the lid removed and with reflected light. See ”EUCAST Reading Guide for disk diffusion” for further information.
</t>
    </r>
    <r>
      <rPr>
        <b/>
        <sz val="8"/>
        <rFont val="Arial"/>
        <family val="2"/>
      </rPr>
      <t xml:space="preserve">Quality control: </t>
    </r>
    <r>
      <rPr>
        <i/>
        <sz val="8"/>
        <rFont val="Arial"/>
        <family val="2"/>
      </rPr>
      <t>Haemophilus influenzae</t>
    </r>
    <r>
      <rPr>
        <sz val="8"/>
        <rFont val="Arial"/>
        <family val="2"/>
      </rPr>
      <t xml:space="preserve"> ATCC 49766. For agents not covered by this strain and for control of the inhibitor component of beta-lactam inhibitor-combination disks, see EUCAST QC Tables.</t>
    </r>
  </si>
  <si>
    <r>
      <t xml:space="preserve">A. </t>
    </r>
    <r>
      <rPr>
        <sz val="8"/>
        <rFont val="Arial"/>
        <family val="2"/>
      </rPr>
      <t xml:space="preserve">The nalidixic acid disk diffusion test can be used to screen for fluoroquinolone resistance. </t>
    </r>
    <r>
      <rPr>
        <b/>
        <sz val="8"/>
        <rFont val="Arial"/>
        <family val="2"/>
      </rPr>
      <t>See Note B.</t>
    </r>
    <r>
      <rPr>
        <sz val="8"/>
        <rFont val="Arial"/>
        <family val="2"/>
      </rPr>
      <t xml:space="preserve">
</t>
    </r>
    <r>
      <rPr>
        <b/>
        <sz val="8"/>
        <rFont val="Arial"/>
        <family val="2"/>
      </rPr>
      <t>B.</t>
    </r>
    <r>
      <rPr>
        <sz val="8"/>
        <rFont val="Arial"/>
        <family val="2"/>
      </rPr>
      <t xml:space="preserve"> Isolates categorised as screen negative can be reported susceptible to ciprofloxacin and levofloxacin. Isolates categorised as screen positive should be tested for susceptibility to individual agents or reported resistant.</t>
    </r>
  </si>
  <si>
    <r>
      <t xml:space="preserve">A. </t>
    </r>
    <r>
      <rPr>
        <sz val="8"/>
        <rFont val="Arial"/>
        <family val="2"/>
      </rPr>
      <t xml:space="preserve">The nalidixic acid disk diffusion test can be used to screen for fluoroquinolone resistance. </t>
    </r>
    <r>
      <rPr>
        <b/>
        <sz val="8"/>
        <rFont val="Arial"/>
        <family val="2"/>
      </rPr>
      <t>See Note B.
B.</t>
    </r>
    <r>
      <rPr>
        <sz val="8"/>
        <rFont val="Arial"/>
        <family val="2"/>
      </rPr>
      <t xml:space="preserve"> Isolates categorised as screen negative can be reported susceptible to ciprofloxacin, levofloxacin, moxifloxacin and ofloxacin. Isolates categorised as screen positive should be tested for susceptibility to individual agents or reported resistant.</t>
    </r>
  </si>
  <si>
    <r>
      <t>1/A.</t>
    </r>
    <r>
      <rPr>
        <sz val="8"/>
        <rFont val="Arial"/>
        <family val="2"/>
      </rPr>
      <t xml:space="preserve"> Tetracycline can be used to screen for resistance in tetracycline agents. Isolates categorised as susceptible to tetracycline can be reported susceptible to doxycycline and minocycline. Isolates categorised as resistant to tetracycline should be tested for susceptibility to individual agents or reported resistant.</t>
    </r>
  </si>
  <si>
    <r>
      <t xml:space="preserve">1/A. </t>
    </r>
    <r>
      <rPr>
        <sz val="8"/>
        <rFont val="Arial"/>
        <family val="2"/>
      </rPr>
      <t>Tetracycline can be used to screen for resistance in tetracycline agents. Isolates categorised as susceptible to tetracycline can be reported susceptible to doxycycline and minocycline. Isolates categorised as resistant to tetracycline should be tested for susceptibility to individual agents or reported resistant.</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</si>
  <si>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+ 5% defibrinated horse blood and 20 mg/L β-NAD (MH-F)
</t>
    </r>
    <r>
      <rPr>
        <b/>
        <sz val="8"/>
        <rFont val="Arial"/>
        <family val="2"/>
      </rPr>
      <t>Inoculum:</t>
    </r>
    <r>
      <rPr>
        <sz val="8"/>
        <rFont val="Arial"/>
        <family val="2"/>
      </rPr>
      <t xml:space="preserve"> McFarland 0.5
</t>
    </r>
    <r>
      <rPr>
        <b/>
        <sz val="8"/>
        <rFont val="Arial"/>
        <family val="2"/>
      </rPr>
      <t>Incubation:</t>
    </r>
    <r>
      <rPr>
        <sz val="8"/>
        <rFont val="Arial"/>
        <family val="2"/>
      </rPr>
      <t xml:space="preserve"> 5% CO</t>
    </r>
    <r>
      <rPr>
        <vertAlign val="subscript"/>
        <sz val="8"/>
        <rFont val="Arial"/>
        <family val="2"/>
      </rPr>
      <t>2</t>
    </r>
    <r>
      <rPr>
        <sz val="8"/>
        <rFont val="Arial"/>
        <family val="2"/>
      </rPr>
      <t xml:space="preserve">, 35±1ºC, 18±2h
</t>
    </r>
    <r>
      <rPr>
        <b/>
        <sz val="8"/>
        <rFont val="Arial"/>
        <family val="2"/>
      </rPr>
      <t xml:space="preserve">Reading: </t>
    </r>
    <r>
      <rPr>
        <sz val="8"/>
        <rFont val="Arial"/>
        <family val="2"/>
      </rPr>
      <t xml:space="preserve">Unless otherwise stated, read zone edges as the point showing no growth viewed from the front of the plate with the lid removed and with reflected light. See ”EUCAST Reading Guide for disk diffusion” for further information.
</t>
    </r>
    <r>
      <rPr>
        <b/>
        <sz val="8"/>
        <rFont val="Arial"/>
        <family val="2"/>
      </rPr>
      <t xml:space="preserve">Quality control: </t>
    </r>
    <r>
      <rPr>
        <i/>
        <sz val="8"/>
        <rFont val="Arial"/>
        <family val="2"/>
      </rPr>
      <t>Streptococcus pneumoniae</t>
    </r>
    <r>
      <rPr>
        <sz val="8"/>
        <rFont val="Arial"/>
        <family val="2"/>
      </rPr>
      <t xml:space="preserve"> ATCC 49619. For agents not covered by this strain, see EUCAST QC Tables.</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</si>
  <si>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+ 5% defibrinated horse blood and 20 mg/L β-NAD (MH-F)
</t>
    </r>
    <r>
      <rPr>
        <b/>
        <sz val="8"/>
        <rFont val="Arial"/>
        <family val="2"/>
      </rPr>
      <t>Inoculum:</t>
    </r>
    <r>
      <rPr>
        <sz val="8"/>
        <rFont val="Arial"/>
        <family val="2"/>
      </rPr>
      <t xml:space="preserve"> McFarland 0.5 from blood agar or McFarland 1.0 from chocolate agar
</t>
    </r>
    <r>
      <rPr>
        <b/>
        <sz val="8"/>
        <rFont val="Arial"/>
        <family val="2"/>
      </rPr>
      <t>Incubation:</t>
    </r>
    <r>
      <rPr>
        <sz val="8"/>
        <rFont val="Arial"/>
        <family val="2"/>
      </rPr>
      <t xml:space="preserve"> 5% CO</t>
    </r>
    <r>
      <rPr>
        <vertAlign val="subscript"/>
        <sz val="8"/>
        <rFont val="Arial"/>
        <family val="2"/>
      </rPr>
      <t>2</t>
    </r>
    <r>
      <rPr>
        <sz val="8"/>
        <rFont val="Arial"/>
        <family val="2"/>
      </rPr>
      <t xml:space="preserve">, 35±1ºC, 18±2h
</t>
    </r>
    <r>
      <rPr>
        <b/>
        <sz val="8"/>
        <rFont val="Arial"/>
        <family val="2"/>
      </rPr>
      <t xml:space="preserve">Reading: </t>
    </r>
    <r>
      <rPr>
        <sz val="8"/>
        <rFont val="Arial"/>
        <family val="2"/>
      </rPr>
      <t xml:space="preserve">Unless otherwise stated, read zone edges as the point showing no growth viewed from the front of the plate with the lid removed and with reflected light. See ”EUCAST Reading Guide for disk diffusion” for further information.
</t>
    </r>
    <r>
      <rPr>
        <b/>
        <sz val="8"/>
        <rFont val="Arial"/>
        <family val="2"/>
      </rPr>
      <t xml:space="preserve">Quality control: </t>
    </r>
    <r>
      <rPr>
        <i/>
        <sz val="8"/>
        <rFont val="Arial"/>
        <family val="2"/>
      </rPr>
      <t>Streptococcus pneumoniae</t>
    </r>
    <r>
      <rPr>
        <sz val="8"/>
        <rFont val="Arial"/>
        <family val="2"/>
      </rPr>
      <t xml:space="preserve"> ATCC 49619. For agents not covered by this strain, see EUCAST QC Tables.</t>
    </r>
  </si>
  <si>
    <r>
      <t xml:space="preserve">A. </t>
    </r>
    <r>
      <rPr>
        <sz val="8"/>
        <rFont val="Arial"/>
        <family val="2"/>
      </rPr>
      <t xml:space="preserve">The norfloxacin disk diffusion test can be used to screen for fluoroquinolone resistance. </t>
    </r>
    <r>
      <rPr>
        <b/>
        <sz val="8"/>
        <rFont val="Arial"/>
        <family val="2"/>
      </rPr>
      <t>See Note B.
B.</t>
    </r>
    <r>
      <rPr>
        <sz val="8"/>
        <rFont val="Arial"/>
        <family val="2"/>
      </rPr>
      <t xml:space="preserve">  Isolates categorised as screen negative can be reported susceptible to moxifloxacin and as "susceptible increased exposure" (I) to levofloxacin. Isolates categorised as screen positive should be tested for susceptibility to individual agents or reported resistant.</t>
    </r>
  </si>
  <si>
    <t>a) Fuzzy zone edge (reduction of growth towards zone edge, like a "beach") and zone diameter ≥ 26 mm. Report susceptible.</t>
  </si>
  <si>
    <t>b) Sharp zone edge (no reduction of growth towards zone edge, like a "cliff") and zone diameter ≥ 26 mm. Report resistant.</t>
  </si>
  <si>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(except for benzylpenicillin, see below). See ”EUCAST Reading Guide for disk diffusion” for further information.
</t>
    </r>
    <r>
      <rPr>
        <b/>
        <sz val="8"/>
        <rFont val="Arial"/>
        <family val="2"/>
      </rPr>
      <t xml:space="preserve">Quality control: </t>
    </r>
    <r>
      <rPr>
        <i/>
        <sz val="8"/>
        <rFont val="Arial"/>
        <family val="2"/>
      </rPr>
      <t>Staphylococcus aureus</t>
    </r>
    <r>
      <rPr>
        <sz val="8"/>
        <rFont val="Arial"/>
        <family val="2"/>
      </rPr>
      <t xml:space="preserve"> ATCC 29213. For agents not covered by this strain, see EUCAST QC Tables.</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</si>
  <si>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See ”EUCAST Reading Guide for disk diffusion” for further information.
</t>
    </r>
    <r>
      <rPr>
        <b/>
        <sz val="8"/>
        <rFont val="Arial"/>
        <family val="2"/>
      </rPr>
      <t xml:space="preserve">Quality control: </t>
    </r>
    <r>
      <rPr>
        <i/>
        <sz val="8"/>
        <rFont val="Arial"/>
        <family val="2"/>
      </rPr>
      <t>Pseudomonas aeruginosa</t>
    </r>
    <r>
      <rPr>
        <sz val="8"/>
        <rFont val="Arial"/>
        <family val="2"/>
      </rPr>
      <t xml:space="preserve"> ATCC 27853. For agents not covered by this strain, see EUCAST QC Tables.</t>
    </r>
  </si>
  <si>
    <r>
      <t>1/A.</t>
    </r>
    <r>
      <rPr>
        <sz val="8"/>
        <rFont val="Arial"/>
        <family val="2"/>
      </rPr>
      <t xml:space="preserve"> For information on how to use breakpoints in brackets, see https://www.eucast.org/eucastguidancedocuments/.</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</si>
  <si>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t>
    </r>
    <r>
      <rPr>
        <b/>
        <sz val="8"/>
        <rFont val="Arial"/>
        <family val="2"/>
      </rPr>
      <t xml:space="preserve">Reading: </t>
    </r>
    <r>
      <rPr>
        <sz val="8"/>
        <rFont val="Arial"/>
        <family val="2"/>
      </rPr>
      <t xml:space="preserve">Read zone edges from the back of the plate against a dark background illuminated with reflected light (see below for specific instructions). See ”EUCAST Reading Guide for disk diffusion” for further information.
</t>
    </r>
    <r>
      <rPr>
        <b/>
        <sz val="8"/>
        <rFont val="Arial"/>
        <family val="2"/>
      </rPr>
      <t xml:space="preserve">Quality control: </t>
    </r>
    <r>
      <rPr>
        <i/>
        <sz val="8"/>
        <rFont val="Arial"/>
        <family val="2"/>
      </rPr>
      <t xml:space="preserve">Escherichia coli </t>
    </r>
    <r>
      <rPr>
        <sz val="8"/>
        <rFont val="Arial"/>
        <family val="2"/>
      </rPr>
      <t>ATCC 25922</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</si>
  <si>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See ”EUCAST Reading Guide for disk diffusion” for further information.
</t>
    </r>
    <r>
      <rPr>
        <b/>
        <sz val="8"/>
        <rFont val="Arial"/>
        <family val="2"/>
      </rPr>
      <t xml:space="preserve">Quality control: </t>
    </r>
    <r>
      <rPr>
        <i/>
        <sz val="8"/>
        <rFont val="Arial"/>
        <family val="2"/>
      </rPr>
      <t xml:space="preserve">Pseudomonas aeruginosa </t>
    </r>
    <r>
      <rPr>
        <sz val="8"/>
        <rFont val="Arial"/>
        <family val="2"/>
      </rPr>
      <t>ATCC 27853. For agents not covered by this strain and for control of the inhibitor component of beta-lactam inhibitor-combination disks, see EUCAST QC Tables.</t>
    </r>
  </si>
  <si>
    <r>
      <t xml:space="preserve">1/A. </t>
    </r>
    <r>
      <rPr>
        <sz val="8"/>
        <rFont val="Arial"/>
        <family val="2"/>
      </rPr>
      <t>For information on how to use breakpoints in brackets, see https://www.eucast.org/eucastguidancedocuments/.</t>
    </r>
  </si>
  <si>
    <t>Cefalexin (uncomplicated UTI only)</t>
  </si>
  <si>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See ”EUCAST Reading Guide for disk diffusion” for further information.
</t>
    </r>
    <r>
      <rPr>
        <b/>
        <sz val="8"/>
        <rFont val="Arial"/>
        <family val="2"/>
      </rPr>
      <t xml:space="preserve">Quality control: </t>
    </r>
    <r>
      <rPr>
        <i/>
        <sz val="8"/>
        <rFont val="Arial"/>
        <family val="2"/>
      </rPr>
      <t>Escherichia coli</t>
    </r>
    <r>
      <rPr>
        <sz val="8"/>
        <rFont val="Arial"/>
        <family val="2"/>
      </rPr>
      <t xml:space="preserve"> ATCC 25922. For agents not covered by this strain and for control of the inhibitor component of beta-lactam inhibitor-combination disks, see EUCAST QC Tables.</t>
    </r>
  </si>
  <si>
    <r>
      <rPr>
        <b/>
        <sz val="8"/>
        <rFont val="Arial"/>
        <family val="2"/>
      </rPr>
      <t>1/A.</t>
    </r>
    <r>
      <rPr>
        <sz val="8"/>
        <rFont val="Arial"/>
        <family val="2"/>
      </rPr>
      <t xml:space="preserve"> For information on how to use breakpoints in brackets, see https://www.eucast.org/eucastguidancedocuments/.
</t>
    </r>
    <r>
      <rPr>
        <b/>
        <sz val="8"/>
        <rFont val="Arial"/>
        <family val="2"/>
      </rPr>
      <t>2.</t>
    </r>
    <r>
      <rPr>
        <sz val="8"/>
        <rFont val="Arial"/>
        <family val="2"/>
      </rPr>
      <t xml:space="preserve"> Breakpoints do not apply to </t>
    </r>
    <r>
      <rPr>
        <i/>
        <sz val="8"/>
        <rFont val="Arial"/>
        <family val="2"/>
      </rPr>
      <t>Plesiomonas shigelloides</t>
    </r>
    <r>
      <rPr>
        <sz val="8"/>
        <rFont val="Arial"/>
        <family val="2"/>
      </rPr>
      <t xml:space="preserve"> since aminoglycosides have low intrinsic activity against this species.</t>
    </r>
  </si>
  <si>
    <t>(4 g piperacillin + 0.5 g tazobactam) 
x 4 iv 30-minute infusion or 
x 3 iv by extended 4-hour infusion</t>
  </si>
  <si>
    <t>A lower dosage of (4 g piperacillin + 0.5 g tazobactam) x 3 iv, 30-minute infusion, is adequate for some infections such as complicated UTI, intraabdominal infections and diabetic foot infections, but not for infections caused by isolates resistant to third-generation cephalosporins.</t>
  </si>
  <si>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18±2h (for glycopeptides 24h)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(except for vancomycin, see below). See ”EUCAST Reading Guide for disk diffusion” for further information.
</t>
    </r>
    <r>
      <rPr>
        <b/>
        <sz val="8"/>
        <rFont val="Arial"/>
        <family val="2"/>
      </rPr>
      <t xml:space="preserve">Quality control: </t>
    </r>
    <r>
      <rPr>
        <i/>
        <sz val="8"/>
        <rFont val="Arial"/>
        <family val="2"/>
      </rPr>
      <t>Enterococcus faecalis</t>
    </r>
    <r>
      <rPr>
        <sz val="8"/>
        <rFont val="Arial"/>
        <family val="2"/>
      </rPr>
      <t xml:space="preserve"> ATCC 29212. For agents not covered by this strain see EUCAST QC Tables.</t>
    </r>
  </si>
  <si>
    <r>
      <t>1.</t>
    </r>
    <r>
      <rPr>
        <sz val="8"/>
        <rFont val="Arial"/>
        <family val="2"/>
      </rPr>
      <t xml:space="preserve"> Resistant isolates are rare or not yet reported. The identification and antimicrobial susceptibility test result on any such isolate must be confirmed and the isolate sent to a reference laboratory.
</t>
    </r>
    <r>
      <rPr>
        <b/>
        <sz val="8"/>
        <rFont val="Arial"/>
        <family val="2"/>
      </rPr>
      <t xml:space="preserve">2. </t>
    </r>
    <r>
      <rPr>
        <sz val="8"/>
        <rFont val="Arial"/>
        <family val="2"/>
      </rPr>
      <t xml:space="preserve">Breakpoints for serious </t>
    </r>
    <r>
      <rPr>
        <i/>
        <sz val="8"/>
        <rFont val="Arial"/>
        <family val="2"/>
      </rPr>
      <t xml:space="preserve">N. meningitidis </t>
    </r>
    <r>
      <rPr>
        <sz val="8"/>
        <rFont val="Arial"/>
        <family val="2"/>
      </rPr>
      <t xml:space="preserve">systemic infections (meningitis with or without septicemia) have been determined for meropenem only. 
</t>
    </r>
    <r>
      <rPr>
        <b/>
        <sz val="8"/>
        <rFont val="Arial"/>
        <family val="2"/>
      </rPr>
      <t xml:space="preserve">3. </t>
    </r>
    <r>
      <rPr>
        <sz val="8"/>
        <rFont val="Arial"/>
        <family val="2"/>
      </rPr>
      <t>The addition of the beta-lactamase inhibitor does not add clinical benefit.</t>
    </r>
  </si>
  <si>
    <r>
      <t>1.</t>
    </r>
    <r>
      <rPr>
        <sz val="8"/>
        <rFont val="Arial"/>
        <family val="2"/>
      </rPr>
      <t xml:space="preserve"> For chloramphenicol treatment in meningitis, see table of dosages.</t>
    </r>
  </si>
  <si>
    <r>
      <rPr>
        <b/>
        <sz val="8"/>
        <rFont val="Arial"/>
        <family val="2"/>
      </rPr>
      <t xml:space="preserve">1. </t>
    </r>
    <r>
      <rPr>
        <sz val="8"/>
        <rFont val="Arial"/>
        <family val="2"/>
      </rPr>
      <t>For broth microdilution MIC determination, the medium must be supplemented with polysorbate-80 to a final concentration of 0.002%.</t>
    </r>
  </si>
  <si>
    <t>Expert Rules and Expected Phenotypes</t>
  </si>
  <si>
    <t>Link to EUCAST Expert Rules and Expected Phenotypes</t>
  </si>
  <si>
    <r>
      <t>26-28</t>
    </r>
    <r>
      <rPr>
        <vertAlign val="superscript"/>
        <sz val="8"/>
        <rFont val="Arial"/>
        <family val="2"/>
      </rPr>
      <t>B,C</t>
    </r>
  </si>
  <si>
    <r>
      <t>22</t>
    </r>
    <r>
      <rPr>
        <vertAlign val="superscript"/>
        <sz val="8"/>
        <color rgb="FF0000FF"/>
        <rFont val="Arial"/>
        <family val="2"/>
      </rPr>
      <t>A</t>
    </r>
  </si>
  <si>
    <r>
      <t xml:space="preserve">Unless otherwise indicated, breakpoints apply to all members of the </t>
    </r>
    <r>
      <rPr>
        <b/>
        <i/>
        <sz val="8"/>
        <rFont val="Arial"/>
        <family val="2"/>
      </rPr>
      <t>Staphylococcus</t>
    </r>
    <r>
      <rPr>
        <b/>
        <sz val="8"/>
        <rFont val="Arial"/>
        <family val="2"/>
      </rPr>
      <t xml:space="preserve"> genus. Where such information exists, specific breakpoints are provided.
• For coagulase-positive species other than </t>
    </r>
    <r>
      <rPr>
        <b/>
        <i/>
        <sz val="8"/>
        <rFont val="Arial"/>
        <family val="2"/>
      </rPr>
      <t>S. aureus</t>
    </r>
    <r>
      <rPr>
        <b/>
        <sz val="8"/>
        <rFont val="Arial"/>
        <family val="2"/>
      </rPr>
      <t> (</t>
    </r>
    <r>
      <rPr>
        <b/>
        <i/>
        <sz val="8"/>
        <rFont val="Arial"/>
        <family val="2"/>
      </rPr>
      <t>S. argenteus, S. schweitzeri, S. intermedius, S. pseudintermedius</t>
    </r>
    <r>
      <rPr>
        <b/>
        <sz val="8"/>
        <rFont val="Arial"/>
        <family val="2"/>
      </rPr>
      <t> and </t>
    </r>
    <r>
      <rPr>
        <b/>
        <i/>
        <sz val="8"/>
        <rFont val="Arial"/>
        <family val="2"/>
      </rPr>
      <t>S. coagulans</t>
    </r>
    <r>
      <rPr>
        <b/>
        <sz val="8"/>
        <rFont val="Arial"/>
        <family val="2"/>
      </rPr>
      <t>) there is limited information on the performance of breakpoints for most agents. For </t>
    </r>
    <r>
      <rPr>
        <b/>
        <i/>
        <sz val="8"/>
        <rFont val="Arial"/>
        <family val="2"/>
      </rPr>
      <t>S. argenteus</t>
    </r>
    <r>
      <rPr>
        <b/>
        <sz val="8"/>
        <rFont val="Arial"/>
        <family val="2"/>
      </rPr>
      <t>, breakpoints for </t>
    </r>
    <r>
      <rPr>
        <b/>
        <i/>
        <sz val="8"/>
        <rFont val="Arial"/>
        <family val="2"/>
      </rPr>
      <t>S. aureus</t>
    </r>
    <r>
      <rPr>
        <b/>
        <sz val="8"/>
        <rFont val="Arial"/>
        <family val="2"/>
      </rPr>
      <t xml:space="preserve"> can be used without caveats.
• Coagulase-negative staphylococci include </t>
    </r>
    <r>
      <rPr>
        <b/>
        <i/>
        <sz val="8"/>
        <rFont val="Arial"/>
        <family val="2"/>
      </rPr>
      <t xml:space="preserve">S. capitis, S. cohnii, S. epidermidis, S. haemolyticus, S. hominis, S. hyicus, S. lugdunensis, S. pettenkoferi, S. saprophyticus, S. schleiferi, S. sciuri, S. simulans, S. warneri </t>
    </r>
    <r>
      <rPr>
        <b/>
        <sz val="8"/>
        <rFont val="Arial"/>
        <family val="2"/>
      </rPr>
      <t xml:space="preserve">and </t>
    </r>
    <r>
      <rPr>
        <b/>
        <i/>
        <sz val="8"/>
        <rFont val="Arial"/>
        <family val="2"/>
      </rPr>
      <t>S. xylosus</t>
    </r>
    <r>
      <rPr>
        <b/>
        <sz val="8"/>
        <rFont val="Arial"/>
        <family val="2"/>
      </rPr>
      <t xml:space="preserve">. 
• For </t>
    </r>
    <r>
      <rPr>
        <b/>
        <i/>
        <sz val="8"/>
        <rFont val="Arial"/>
        <family val="2"/>
      </rPr>
      <t xml:space="preserve">S. saccharolyticus, </t>
    </r>
    <r>
      <rPr>
        <b/>
        <sz val="8"/>
        <rFont val="Arial"/>
        <family val="2"/>
      </rPr>
      <t>use methodology for anaerobic bacteria and consult EUCAST Guidance Document on how to interpret results when there are no breakpoints, https://www.eucast.org/eucastguidancedocuments/.</t>
    </r>
  </si>
  <si>
    <r>
      <t xml:space="preserve">Fosfomycin oral </t>
    </r>
    <r>
      <rPr>
        <b/>
        <sz val="8"/>
        <rFont val="Arial"/>
        <family val="2"/>
      </rPr>
      <t>(uncomplicated UTI only)</t>
    </r>
  </si>
  <si>
    <r>
      <rPr>
        <b/>
        <sz val="8"/>
        <rFont val="Arial"/>
        <family val="2"/>
      </rPr>
      <t>1.</t>
    </r>
    <r>
      <rPr>
        <sz val="8"/>
        <rFont val="Arial"/>
        <family val="2"/>
      </rPr>
      <t xml:space="preserve"> Inducible clindamycin resistance may occur in </t>
    </r>
    <r>
      <rPr>
        <i/>
        <sz val="8"/>
        <rFont val="Arial"/>
        <family val="2"/>
      </rPr>
      <t xml:space="preserve">Corynebacterium </t>
    </r>
    <r>
      <rPr>
        <sz val="8"/>
        <rFont val="Arial"/>
        <family val="2"/>
      </rPr>
      <t>spp. This can be detected by antagonism of clindamycin activity by a macrolide agent. The clinical significance is unknown. There is currently no recommendation for testing.</t>
    </r>
  </si>
  <si>
    <r>
      <t xml:space="preserve">A. </t>
    </r>
    <r>
      <rPr>
        <sz val="8"/>
        <rFont val="Arial"/>
        <family val="2"/>
      </rPr>
      <t>A disk diffusion test awaits action from the responsible pharmaceutical company.</t>
    </r>
    <r>
      <rPr>
        <b/>
        <sz val="8"/>
        <rFont val="Arial"/>
        <family val="2"/>
      </rPr>
      <t xml:space="preserve">
B.</t>
    </r>
    <r>
      <rPr>
        <sz val="8"/>
        <rFont val="Arial"/>
        <family val="2"/>
      </rPr>
      <t xml:space="preserve"> The norfloxacin disk diffusion test can be used to screen for fluoroquinolone resistance. </t>
    </r>
    <r>
      <rPr>
        <b/>
        <sz val="8"/>
        <rFont val="Arial"/>
        <family val="2"/>
      </rPr>
      <t xml:space="preserve">See Note C.
C. </t>
    </r>
    <r>
      <rPr>
        <sz val="8"/>
        <rFont val="Arial"/>
        <family val="2"/>
      </rPr>
      <t>Isolates categorised as screen negative can be reported susceptible to moxifloxacin and as "susceptible increased exposure" (I) to levofloxacin. Isolates categorised as screen positive should be tested for susceptibility to individual agents or reported resistant.</t>
    </r>
  </si>
  <si>
    <r>
      <t xml:space="preserve">Clindamycin, </t>
    </r>
    <r>
      <rPr>
        <i/>
        <sz val="8"/>
        <rFont val="Arial"/>
        <family val="2"/>
      </rPr>
      <t>C. diphtheriae</t>
    </r>
    <r>
      <rPr>
        <b/>
        <vertAlign val="superscript"/>
        <sz val="8"/>
        <rFont val="Arial"/>
        <family val="2"/>
      </rPr>
      <t>1</t>
    </r>
  </si>
  <si>
    <r>
      <t xml:space="preserve">Erythromycin </t>
    </r>
    <r>
      <rPr>
        <b/>
        <sz val="8"/>
        <rFont val="Arial"/>
        <family val="2"/>
      </rPr>
      <t>(screen only)</t>
    </r>
    <r>
      <rPr>
        <b/>
        <vertAlign val="superscript"/>
        <sz val="8"/>
        <color rgb="FF0000FF"/>
        <rFont val="Arial"/>
        <family val="2"/>
      </rPr>
      <t>1</t>
    </r>
  </si>
  <si>
    <r>
      <t xml:space="preserve">Tetracycline </t>
    </r>
    <r>
      <rPr>
        <b/>
        <sz val="8"/>
        <rFont val="Arial"/>
        <family val="2"/>
      </rPr>
      <t>(screen only)</t>
    </r>
    <r>
      <rPr>
        <b/>
        <vertAlign val="superscript"/>
        <sz val="8"/>
        <color rgb="FF0000FF"/>
        <rFont val="Arial"/>
        <family val="2"/>
      </rPr>
      <t>1</t>
    </r>
  </si>
  <si>
    <r>
      <t>Rifampicin,</t>
    </r>
    <r>
      <rPr>
        <i/>
        <sz val="8"/>
        <rFont val="Arial"/>
        <family val="2"/>
      </rPr>
      <t xml:space="preserve"> S. aureus</t>
    </r>
  </si>
  <si>
    <r>
      <t>Rifampicin</t>
    </r>
    <r>
      <rPr>
        <sz val="8"/>
        <rFont val="Arial"/>
        <family val="2"/>
      </rPr>
      <t>, Coagulase-negative staphylococci</t>
    </r>
  </si>
  <si>
    <t>For abbreviations and explanations of breakpoints, see the Notes sheet</t>
  </si>
  <si>
    <r>
      <t xml:space="preserve">Breakpoints for </t>
    </r>
    <r>
      <rPr>
        <b/>
        <i/>
        <sz val="8"/>
        <rFont val="Arial"/>
        <family val="2"/>
      </rPr>
      <t xml:space="preserve">C. diphtheriae </t>
    </r>
    <r>
      <rPr>
        <b/>
        <sz val="8"/>
        <rFont val="Arial"/>
        <family val="2"/>
      </rPr>
      <t>and</t>
    </r>
    <r>
      <rPr>
        <i/>
        <sz val="8"/>
        <rFont val="Arial"/>
        <family val="2"/>
      </rPr>
      <t xml:space="preserve"> </t>
    </r>
    <r>
      <rPr>
        <b/>
        <i/>
        <sz val="8"/>
        <rFont val="Arial"/>
        <family val="2"/>
      </rPr>
      <t xml:space="preserve">C. ulcerans </t>
    </r>
    <r>
      <rPr>
        <b/>
        <sz val="8"/>
        <rFont val="Arial"/>
        <family val="2"/>
      </rPr>
      <t xml:space="preserve">are listed in a separate table. </t>
    </r>
  </si>
  <si>
    <r>
      <t>Corynebacterium</t>
    </r>
    <r>
      <rPr>
        <b/>
        <sz val="14"/>
        <rFont val="Arial"/>
        <family val="2"/>
      </rPr>
      <t xml:space="preserve"> spp.</t>
    </r>
    <r>
      <rPr>
        <b/>
        <i/>
        <sz val="14"/>
        <rFont val="Arial"/>
        <family val="2"/>
      </rPr>
      <t xml:space="preserve">
</t>
    </r>
    <r>
      <rPr>
        <b/>
        <sz val="10"/>
        <rFont val="Arial"/>
        <family val="2"/>
      </rPr>
      <t>other than</t>
    </r>
    <r>
      <rPr>
        <b/>
        <i/>
        <sz val="10"/>
        <rFont val="Arial"/>
        <family val="2"/>
      </rPr>
      <t xml:space="preserve"> C. diphtheriae</t>
    </r>
    <r>
      <rPr>
        <b/>
        <sz val="10"/>
        <rFont val="Arial"/>
        <family val="2"/>
      </rPr>
      <t xml:space="preserve"> and </t>
    </r>
    <r>
      <rPr>
        <b/>
        <i/>
        <sz val="10"/>
        <rFont val="Arial"/>
        <family val="2"/>
      </rPr>
      <t>C. ulcerans</t>
    </r>
  </si>
  <si>
    <r>
      <rPr>
        <b/>
        <sz val="8"/>
        <rFont val="Arial"/>
        <family val="2"/>
      </rPr>
      <t xml:space="preserve">1/A. </t>
    </r>
    <r>
      <rPr>
        <sz val="8"/>
        <rFont val="Arial"/>
        <family val="2"/>
      </rPr>
      <t>Isolates "susceptible, increased exposure” (I) to benzylpenicillin can be reported susceptible to amoxicillin. Isolates resistant to benzylpenicillin should be tested for susceptibility to amoxicillin or reported resistant.</t>
    </r>
  </si>
  <si>
    <r>
      <rPr>
        <b/>
        <sz val="8"/>
        <rFont val="Arial"/>
        <family val="2"/>
      </rPr>
      <t xml:space="preserve">1/A. </t>
    </r>
    <r>
      <rPr>
        <sz val="8"/>
        <rFont val="Arial"/>
        <family val="2"/>
      </rPr>
      <t>Isolates "susceptible, increased exposure” (I) to benzylpenicillin can be reported susceptible to meropenem. Isolates resistant to benzylpenicillin should be tested for susceptibility to meropenem or reported resistant.</t>
    </r>
  </si>
  <si>
    <r>
      <t>Pasteurella</t>
    </r>
    <r>
      <rPr>
        <b/>
        <sz val="14"/>
        <rFont val="Arial"/>
        <family val="2"/>
      </rPr>
      <t xml:space="preserve"> spp.</t>
    </r>
  </si>
  <si>
    <t>Ampicillin-sulbactam iv</t>
  </si>
  <si>
    <r>
      <t>(19)</t>
    </r>
    <r>
      <rPr>
        <vertAlign val="superscript"/>
        <sz val="8"/>
        <color indexed="12"/>
        <rFont val="Arial"/>
        <family val="2"/>
      </rPr>
      <t>A,D</t>
    </r>
  </si>
  <si>
    <r>
      <t>Note</t>
    </r>
    <r>
      <rPr>
        <vertAlign val="superscript"/>
        <sz val="8"/>
        <rFont val="Arial"/>
        <family val="2"/>
      </rPr>
      <t>4</t>
    </r>
  </si>
  <si>
    <r>
      <t>15</t>
    </r>
    <r>
      <rPr>
        <vertAlign val="superscript"/>
        <sz val="8"/>
        <color indexed="12"/>
        <rFont val="Arial"/>
        <family val="2"/>
      </rPr>
      <t>F</t>
    </r>
  </si>
  <si>
    <r>
      <t>Note</t>
    </r>
    <r>
      <rPr>
        <vertAlign val="superscript"/>
        <sz val="8"/>
        <rFont val="Arial"/>
        <family val="2"/>
      </rPr>
      <t>D,E</t>
    </r>
  </si>
  <si>
    <r>
      <rPr>
        <b/>
        <sz val="12"/>
        <rFont val="Arial"/>
        <family val="2"/>
      </rPr>
      <t xml:space="preserve">15. </t>
    </r>
    <r>
      <rPr>
        <sz val="12"/>
        <rFont val="Arial"/>
        <family val="2"/>
      </rPr>
      <t xml:space="preserve">For </t>
    </r>
    <r>
      <rPr>
        <i/>
        <sz val="12"/>
        <rFont val="Arial"/>
        <family val="2"/>
      </rPr>
      <t xml:space="preserve">Escherichia coli </t>
    </r>
    <r>
      <rPr>
        <sz val="12"/>
        <rFont val="Arial"/>
        <family val="2"/>
      </rPr>
      <t xml:space="preserve">with fosfomycin, </t>
    </r>
    <r>
      <rPr>
        <i/>
        <sz val="12"/>
        <rFont val="Arial"/>
        <family val="2"/>
      </rPr>
      <t xml:space="preserve">Staphylococcus aureus </t>
    </r>
    <r>
      <rPr>
        <sz val="12"/>
        <rFont val="Arial"/>
        <family val="2"/>
      </rPr>
      <t xml:space="preserve">with benzylpenicillin, enterococci with vancomycin, </t>
    </r>
    <r>
      <rPr>
        <i/>
        <sz val="12"/>
        <rFont val="Arial"/>
        <family val="2"/>
      </rPr>
      <t>Haemophilus influenzae</t>
    </r>
    <r>
      <rPr>
        <sz val="12"/>
        <rFont val="Arial"/>
        <family val="2"/>
      </rPr>
      <t xml:space="preserve"> with beta-lactam agents, </t>
    </r>
    <r>
      <rPr>
        <i/>
        <sz val="12"/>
        <rFont val="Arial"/>
        <family val="2"/>
      </rPr>
      <t>Stenotrophomonas maltophilia</t>
    </r>
    <r>
      <rPr>
        <sz val="12"/>
        <rFont val="Arial"/>
        <family val="2"/>
      </rPr>
      <t xml:space="preserve">, </t>
    </r>
    <r>
      <rPr>
        <i/>
        <sz val="12"/>
        <rFont val="Arial"/>
        <family val="2"/>
      </rPr>
      <t>Aeromonas</t>
    </r>
    <r>
      <rPr>
        <sz val="12"/>
        <rFont val="Arial"/>
        <family val="2"/>
      </rPr>
      <t xml:space="preserve"> spp., </t>
    </r>
    <r>
      <rPr>
        <i/>
        <sz val="12"/>
        <rFont val="Arial"/>
        <family val="2"/>
      </rPr>
      <t xml:space="preserve">Achromobacter xylosoxidans </t>
    </r>
    <r>
      <rPr>
        <sz val="12"/>
        <rFont val="Arial"/>
        <family val="2"/>
      </rPr>
      <t xml:space="preserve">and </t>
    </r>
    <r>
      <rPr>
        <i/>
        <sz val="12"/>
        <rFont val="Arial"/>
        <family val="2"/>
      </rPr>
      <t xml:space="preserve">Burkholderia pseudomallei </t>
    </r>
    <r>
      <rPr>
        <sz val="12"/>
        <rFont val="Arial"/>
        <family val="2"/>
      </rPr>
      <t>with trimethoprim-sulfamethoxazole, and for anaerobic bacteria in general, it is crucial to follow specific reading instructions for correct interpretation of the disk diffusion test. For these, pictures with reading examples are included at the end of the corresponding breakpoint table. For general and other specific reading instructions, please refer to the EUCAST Reading Guide.</t>
    </r>
  </si>
  <si>
    <r>
      <t>1</t>
    </r>
    <r>
      <rPr>
        <vertAlign val="superscript"/>
        <sz val="8"/>
        <color indexed="12"/>
        <rFont val="Arial"/>
        <family val="2"/>
      </rPr>
      <t>2</t>
    </r>
  </si>
  <si>
    <r>
      <t>20</t>
    </r>
    <r>
      <rPr>
        <vertAlign val="superscript"/>
        <sz val="8"/>
        <color indexed="12"/>
        <rFont val="Arial"/>
        <family val="2"/>
      </rPr>
      <t>C</t>
    </r>
  </si>
  <si>
    <r>
      <t>25-27</t>
    </r>
    <r>
      <rPr>
        <vertAlign val="superscript"/>
        <sz val="8"/>
        <rFont val="Arial"/>
        <family val="2"/>
      </rPr>
      <t>B</t>
    </r>
  </si>
  <si>
    <r>
      <t>31-33</t>
    </r>
    <r>
      <rPr>
        <vertAlign val="superscript"/>
        <sz val="8"/>
        <rFont val="Arial"/>
        <family val="2"/>
      </rPr>
      <t>B</t>
    </r>
  </si>
  <si>
    <r>
      <t>Corynebacterium</t>
    </r>
    <r>
      <rPr>
        <b/>
        <sz val="10"/>
        <rFont val="Arial"/>
        <family val="2"/>
      </rPr>
      <t xml:space="preserve"> spp.</t>
    </r>
  </si>
  <si>
    <r>
      <rPr>
        <b/>
        <sz val="8"/>
        <rFont val="Arial"/>
        <family val="2"/>
      </rPr>
      <t>1.</t>
    </r>
    <r>
      <rPr>
        <sz val="8"/>
        <rFont val="Arial"/>
        <family val="2"/>
      </rPr>
      <t xml:space="preserve"> Trimethoprim-sulfamethoxazole in the ratio 1:19. Breakpoints are expressed as the trimethoprim concentration.</t>
    </r>
  </si>
  <si>
    <r>
      <t>1/A.</t>
    </r>
    <r>
      <rPr>
        <sz val="8"/>
        <rFont val="Arial"/>
        <family val="2"/>
      </rPr>
      <t xml:space="preserve"> Erythromycin can be used to screen for macrolide resistance in staphylococci. Isolates categorised as susceptible can be reported susceptible to azithromycin, clarithromycin and roxithromycin. Isolates categorised as resistant should be tested for susceptibility to individual agents or reported resistant.
</t>
    </r>
    <r>
      <rPr>
        <b/>
        <sz val="8"/>
        <rFont val="Arial"/>
        <family val="2"/>
      </rPr>
      <t xml:space="preserve">2. </t>
    </r>
    <r>
      <rPr>
        <sz val="8"/>
        <rFont val="Arial"/>
        <family val="2"/>
      </rPr>
      <t xml:space="preserve">Inducible clindamycin resistance can be detected by antagonism of clindamycin activity by a macrolide agent. If not detected, then report as tested according to the clinical breakpoints. If detected, then report as resistant and consider adding this comment to the report: "Clindamycin may still be used for short-term therapy of less serious skin and soft tissue infections as constitutive resistance is unlikely to develop during such therapy".
</t>
    </r>
    <r>
      <rPr>
        <b/>
        <sz val="8"/>
        <rFont val="Arial"/>
        <family val="2"/>
      </rPr>
      <t xml:space="preserve">B. </t>
    </r>
    <r>
      <rPr>
        <sz val="8"/>
        <rFont val="Arial"/>
        <family val="2"/>
      </rPr>
      <t xml:space="preserve">Place the erythromycin and clindamycin disks 12-20 mm apart (edge to edge) and look for antagonism (the D phenomenon) to detect inducible clindamycin resistance.
</t>
    </r>
    <r>
      <rPr>
        <b/>
        <sz val="8"/>
        <rFont val="Arial"/>
        <family val="2"/>
      </rPr>
      <t xml:space="preserve">C. </t>
    </r>
    <r>
      <rPr>
        <sz val="8"/>
        <rFont val="Arial"/>
        <family val="2"/>
      </rPr>
      <t>Isolates resistant by disk diffusion should be confirmed by MIC testing.</t>
    </r>
  </si>
  <si>
    <r>
      <t>1/A</t>
    </r>
    <r>
      <rPr>
        <sz val="8"/>
        <rFont val="Arial"/>
        <family val="2"/>
      </rPr>
      <t xml:space="preserve">. Tetracycline can be used to screen for resistance in tetracycline agents. Isolates categorised as susceptible can be reported susceptible to doxycycline and minocycline. Isolates categorised as resistant should be tested for susceptibility to individual agents or reported resistant.
</t>
    </r>
    <r>
      <rPr>
        <b/>
        <sz val="8"/>
        <rFont val="Arial"/>
        <family val="2"/>
      </rPr>
      <t>2.</t>
    </r>
    <r>
      <rPr>
        <sz val="8"/>
        <rFont val="Arial"/>
        <family val="2"/>
      </rPr>
      <t xml:space="preserve"> Resistant isolates are rare or not yet reported. The identification and antimicrobial susceptibility test result on any such isolate must be confirmed and the isolate sent to a reference laboratory.
</t>
    </r>
    <r>
      <rPr>
        <b/>
        <sz val="8"/>
        <rFont val="Arial"/>
        <family val="2"/>
      </rPr>
      <t xml:space="preserve">3. </t>
    </r>
    <r>
      <rPr>
        <sz val="8"/>
        <rFont val="Arial"/>
        <family val="2"/>
      </rPr>
      <t xml:space="preserve">For tigecycline broth microdilution MIC determination, the medium must be prepared fresh on the day of use.
</t>
    </r>
    <r>
      <rPr>
        <b/>
        <sz val="8"/>
        <rFont val="Arial"/>
        <family val="2"/>
      </rPr>
      <t xml:space="preserve">B. </t>
    </r>
    <r>
      <rPr>
        <sz val="8"/>
        <rFont val="Arial"/>
        <family val="2"/>
      </rPr>
      <t xml:space="preserve">For MRSA that test susceptible with disk diffusion, the results should be confirmed with an MIC test.
</t>
    </r>
  </si>
  <si>
    <r>
      <t xml:space="preserve">1/A. </t>
    </r>
    <r>
      <rPr>
        <sz val="8"/>
        <rFont val="Arial"/>
        <family val="2"/>
      </rPr>
      <t>Tetracycline can be used to screen for resistance in tetracycline agents. Isolates categorised as susceptible can be reported susceptible to doxycycline and minocycline. Isolates categorised as resistant should be tested for susceptibility to individual agents or reported resistant.</t>
    </r>
  </si>
  <si>
    <r>
      <rPr>
        <b/>
        <sz val="8"/>
        <rFont val="Arial"/>
        <family val="2"/>
      </rPr>
      <t>1/A.</t>
    </r>
    <r>
      <rPr>
        <sz val="8"/>
        <rFont val="Arial"/>
        <family val="2"/>
      </rPr>
      <t xml:space="preserve"> Susceptibility to azithromycin and clarithromycin can be inferred from erythromycin.</t>
    </r>
  </si>
  <si>
    <r>
      <rPr>
        <b/>
        <sz val="8"/>
        <rFont val="Arial"/>
        <family val="2"/>
      </rPr>
      <t>1/A.</t>
    </r>
    <r>
      <rPr>
        <sz val="8"/>
        <rFont val="Arial"/>
        <family val="2"/>
      </rPr>
      <t xml:space="preserve"> Susceptibility to doxycycline can be inferred from tetracycline.</t>
    </r>
  </si>
  <si>
    <r>
      <t>0.001</t>
    </r>
    <r>
      <rPr>
        <vertAlign val="superscript"/>
        <sz val="8"/>
        <color rgb="FF0000FF"/>
        <rFont val="Arial"/>
        <family val="2"/>
      </rPr>
      <t>1</t>
    </r>
  </si>
  <si>
    <r>
      <rPr>
        <b/>
        <sz val="8"/>
        <rFont val="Arial"/>
        <family val="2"/>
      </rPr>
      <t>1.</t>
    </r>
    <r>
      <rPr>
        <sz val="8"/>
        <rFont val="Arial"/>
        <family val="2"/>
      </rPr>
      <t xml:space="preserve"> Wild-type </t>
    </r>
    <r>
      <rPr>
        <i/>
        <sz val="8"/>
        <rFont val="Arial"/>
        <family val="2"/>
      </rPr>
      <t>C. ulcerans</t>
    </r>
    <r>
      <rPr>
        <sz val="8"/>
        <rFont val="Arial"/>
        <family val="2"/>
      </rPr>
      <t xml:space="preserve"> is less susceptible to clindamycin.</t>
    </r>
  </si>
  <si>
    <r>
      <t xml:space="preserve">Campylobacter jejuni </t>
    </r>
    <r>
      <rPr>
        <b/>
        <sz val="14"/>
        <rFont val="Arial"/>
        <family val="2"/>
      </rPr>
      <t>and</t>
    </r>
    <r>
      <rPr>
        <b/>
        <i/>
        <sz val="14"/>
        <rFont val="Arial"/>
        <family val="2"/>
      </rPr>
      <t xml:space="preserve"> C. coli</t>
    </r>
  </si>
  <si>
    <r>
      <t>Corynebacterium diphtheriae</t>
    </r>
    <r>
      <rPr>
        <b/>
        <sz val="14"/>
        <rFont val="Arial"/>
        <family val="2"/>
      </rPr>
      <t xml:space="preserve"> and</t>
    </r>
    <r>
      <rPr>
        <b/>
        <i/>
        <sz val="14"/>
        <rFont val="Arial"/>
        <family val="2"/>
      </rPr>
      <t xml:space="preserve"> C. ulcerans</t>
    </r>
  </si>
  <si>
    <t>Cefaclor (uncomplicated UTI only)</t>
  </si>
  <si>
    <r>
      <t>21</t>
    </r>
    <r>
      <rPr>
        <vertAlign val="superscript"/>
        <sz val="8"/>
        <color indexed="12"/>
        <rFont val="Arial"/>
        <family val="2"/>
      </rPr>
      <t>C</t>
    </r>
  </si>
  <si>
    <r>
      <t xml:space="preserve">Aerococcus sanguinicola </t>
    </r>
    <r>
      <rPr>
        <b/>
        <sz val="14"/>
        <rFont val="Arial"/>
        <family val="2"/>
      </rPr>
      <t>and</t>
    </r>
    <r>
      <rPr>
        <b/>
        <i/>
        <sz val="14"/>
        <rFont val="Arial"/>
        <family val="2"/>
      </rPr>
      <t xml:space="preserve"> A. urinae</t>
    </r>
  </si>
  <si>
    <t>Dosages vary by indication</t>
  </si>
  <si>
    <r>
      <rPr>
        <b/>
        <sz val="8"/>
        <color theme="1"/>
        <rFont val="Arial"/>
        <family val="2"/>
      </rPr>
      <t>Meningitis:</t>
    </r>
    <r>
      <rPr>
        <sz val="8"/>
        <color theme="1"/>
        <rFont val="Arial"/>
        <family val="2"/>
      </rPr>
      <t xml:space="preserve"> 2 g x 6 iv</t>
    </r>
  </si>
  <si>
    <r>
      <rPr>
        <b/>
        <sz val="8"/>
        <color theme="1"/>
        <rFont val="Arial"/>
        <family val="2"/>
      </rPr>
      <t>Meningitis:</t>
    </r>
    <r>
      <rPr>
        <sz val="8"/>
        <color theme="1"/>
        <rFont val="Arial"/>
        <family val="2"/>
      </rPr>
      <t xml:space="preserve"> 0.4 g x 3 iv</t>
    </r>
  </si>
  <si>
    <r>
      <rPr>
        <b/>
        <sz val="8"/>
        <color theme="1"/>
        <rFont val="Arial"/>
        <family val="2"/>
      </rPr>
      <t>Meningitis:</t>
    </r>
    <r>
      <rPr>
        <sz val="8"/>
        <color theme="1"/>
        <rFont val="Arial"/>
        <family val="2"/>
      </rPr>
      <t xml:space="preserve"> 0.4 g x 1 iv</t>
    </r>
  </si>
  <si>
    <r>
      <rPr>
        <b/>
        <sz val="8"/>
        <color theme="1"/>
        <rFont val="Arial"/>
        <family val="2"/>
      </rPr>
      <t>Meningitis:</t>
    </r>
    <r>
      <rPr>
        <sz val="8"/>
        <color theme="1"/>
        <rFont val="Arial"/>
        <family val="2"/>
      </rPr>
      <t xml:space="preserve"> 0.6 g x 2 iv</t>
    </r>
  </si>
  <si>
    <r>
      <rPr>
        <b/>
        <sz val="8"/>
        <color theme="1"/>
        <rFont val="Arial"/>
        <family val="2"/>
      </rPr>
      <t>Meningitis</t>
    </r>
    <r>
      <rPr>
        <sz val="8"/>
        <color theme="1"/>
        <rFont val="Arial"/>
        <family val="2"/>
      </rPr>
      <t>: 2 g x 4 iv</t>
    </r>
  </si>
  <si>
    <t>16-18 g/day divided in 3-4 doses</t>
  </si>
  <si>
    <r>
      <t>Ciprofloxacin</t>
    </r>
    <r>
      <rPr>
        <b/>
        <sz val="8"/>
        <color theme="1"/>
        <rFont val="Arial"/>
        <family val="2"/>
      </rPr>
      <t xml:space="preserve"> (meningitis)</t>
    </r>
  </si>
  <si>
    <r>
      <t xml:space="preserve">Moxifloxacin </t>
    </r>
    <r>
      <rPr>
        <b/>
        <sz val="8"/>
        <color theme="1"/>
        <rFont val="Arial"/>
        <family val="2"/>
      </rPr>
      <t>(meningitis)</t>
    </r>
  </si>
  <si>
    <r>
      <t>Linezolid</t>
    </r>
    <r>
      <rPr>
        <b/>
        <sz val="8"/>
        <color theme="1"/>
        <rFont val="Arial"/>
        <family val="2"/>
      </rPr>
      <t xml:space="preserve"> (meningitis)</t>
    </r>
  </si>
  <si>
    <r>
      <t>23</t>
    </r>
    <r>
      <rPr>
        <vertAlign val="superscript"/>
        <sz val="8"/>
        <color indexed="12"/>
        <rFont val="Arial"/>
        <family val="2"/>
      </rPr>
      <t>C</t>
    </r>
  </si>
  <si>
    <r>
      <t xml:space="preserve">Corynebacterium diphtheriae </t>
    </r>
    <r>
      <rPr>
        <b/>
        <sz val="10"/>
        <rFont val="Arial"/>
        <family val="2"/>
      </rPr>
      <t>and</t>
    </r>
    <r>
      <rPr>
        <b/>
        <i/>
        <sz val="10"/>
        <rFont val="Arial"/>
        <family val="2"/>
      </rPr>
      <t xml:space="preserve"> C. ulcerans</t>
    </r>
  </si>
  <si>
    <t>20-22</t>
  </si>
  <si>
    <r>
      <t>50</t>
    </r>
    <r>
      <rPr>
        <vertAlign val="superscript"/>
        <sz val="8"/>
        <color rgb="FF0000FF"/>
        <rFont val="Arial"/>
        <family val="2"/>
      </rPr>
      <t>F</t>
    </r>
  </si>
  <si>
    <r>
      <t>17</t>
    </r>
    <r>
      <rPr>
        <vertAlign val="superscript"/>
        <sz val="8"/>
        <color rgb="FF0000FF"/>
        <rFont val="Arial"/>
        <family val="2"/>
      </rPr>
      <t>F</t>
    </r>
  </si>
  <si>
    <r>
      <t>200</t>
    </r>
    <r>
      <rPr>
        <b/>
        <vertAlign val="superscript"/>
        <sz val="8"/>
        <rFont val="Arial"/>
        <family val="2"/>
      </rPr>
      <t>C</t>
    </r>
  </si>
  <si>
    <r>
      <t>Colistin</t>
    </r>
    <r>
      <rPr>
        <b/>
        <vertAlign val="superscript"/>
        <sz val="8"/>
        <color rgb="FF0000FF"/>
        <rFont val="Arial"/>
        <family val="2"/>
      </rPr>
      <t>2</t>
    </r>
  </si>
  <si>
    <r>
      <t>(2)</t>
    </r>
    <r>
      <rPr>
        <vertAlign val="superscript"/>
        <sz val="8"/>
        <color rgb="FF0000FF"/>
        <rFont val="Arial"/>
        <family val="2"/>
      </rPr>
      <t>3</t>
    </r>
  </si>
  <si>
    <r>
      <t xml:space="preserve">Ciprofloxacin </t>
    </r>
    <r>
      <rPr>
        <b/>
        <sz val="8"/>
        <rFont val="Arial"/>
        <family val="2"/>
      </rPr>
      <t>(indications other than meningitis)</t>
    </r>
  </si>
  <si>
    <r>
      <t>Aerococcus sanguinicola</t>
    </r>
    <r>
      <rPr>
        <sz val="12"/>
        <color indexed="12"/>
        <rFont val="Arial"/>
        <family val="2"/>
      </rPr>
      <t xml:space="preserve"> and</t>
    </r>
    <r>
      <rPr>
        <i/>
        <sz val="12"/>
        <color indexed="12"/>
        <rFont val="Arial"/>
        <family val="2"/>
      </rPr>
      <t xml:space="preserve"> </t>
    </r>
    <r>
      <rPr>
        <i/>
        <sz val="12"/>
        <color rgb="FF0000FF"/>
        <rFont val="Arial"/>
        <family val="2"/>
      </rPr>
      <t xml:space="preserve">A. </t>
    </r>
    <r>
      <rPr>
        <i/>
        <sz val="12"/>
        <color indexed="12"/>
        <rFont val="Arial"/>
        <family val="2"/>
      </rPr>
      <t>urinae</t>
    </r>
  </si>
  <si>
    <r>
      <rPr>
        <i/>
        <sz val="12"/>
        <color indexed="12"/>
        <rFont val="Arial"/>
        <family val="2"/>
      </rPr>
      <t xml:space="preserve">Campylobacter jejuni </t>
    </r>
    <r>
      <rPr>
        <sz val="12"/>
        <color indexed="12"/>
        <rFont val="Arial"/>
        <family val="2"/>
      </rPr>
      <t>and</t>
    </r>
    <r>
      <rPr>
        <i/>
        <sz val="12"/>
        <color indexed="12"/>
        <rFont val="Arial"/>
        <family val="2"/>
      </rPr>
      <t xml:space="preserve"> C. coli</t>
    </r>
  </si>
  <si>
    <r>
      <t xml:space="preserve">Pasteurella </t>
    </r>
    <r>
      <rPr>
        <sz val="12"/>
        <color rgb="FF0000FF"/>
        <rFont val="Arial"/>
        <family val="2"/>
      </rPr>
      <t>spp.</t>
    </r>
  </si>
  <si>
    <r>
      <rPr>
        <i/>
        <sz val="12"/>
        <color indexed="12"/>
        <rFont val="Arial"/>
        <family val="2"/>
      </rPr>
      <t>Corynebacterium diphtheriae</t>
    </r>
    <r>
      <rPr>
        <sz val="12"/>
        <color indexed="12"/>
        <rFont val="Arial"/>
        <family val="2"/>
      </rPr>
      <t xml:space="preserve"> </t>
    </r>
    <r>
      <rPr>
        <sz val="12"/>
        <color rgb="FF0000FF"/>
        <rFont val="Arial"/>
        <family val="2"/>
      </rPr>
      <t>and</t>
    </r>
    <r>
      <rPr>
        <i/>
        <sz val="12"/>
        <color rgb="FF0000FF"/>
        <rFont val="Arial"/>
        <family val="2"/>
      </rPr>
      <t xml:space="preserve"> </t>
    </r>
    <r>
      <rPr>
        <i/>
        <sz val="12"/>
        <color indexed="12"/>
        <rFont val="Arial"/>
        <family val="2"/>
      </rPr>
      <t>C. ulcerans</t>
    </r>
  </si>
  <si>
    <r>
      <rPr>
        <i/>
        <sz val="12"/>
        <color rgb="FF0000FF"/>
        <rFont val="Arial"/>
        <family val="2"/>
      </rPr>
      <t xml:space="preserve">Corynebacterium </t>
    </r>
    <r>
      <rPr>
        <sz val="12"/>
        <color indexed="12"/>
        <rFont val="Arial"/>
        <family val="2"/>
      </rPr>
      <t xml:space="preserve">spp. other than </t>
    </r>
    <r>
      <rPr>
        <i/>
        <sz val="12"/>
        <color rgb="FF0000FF"/>
        <rFont val="Arial"/>
        <family val="2"/>
      </rPr>
      <t>C. diphtheriae</t>
    </r>
    <r>
      <rPr>
        <sz val="12"/>
        <color indexed="12"/>
        <rFont val="Arial"/>
        <family val="2"/>
      </rPr>
      <t xml:space="preserve"> and </t>
    </r>
    <r>
      <rPr>
        <i/>
        <sz val="12"/>
        <color rgb="FF0000FF"/>
        <rFont val="Arial"/>
        <family val="2"/>
      </rPr>
      <t>C. ulcerans</t>
    </r>
  </si>
  <si>
    <r>
      <t xml:space="preserve">Burkholderia cepacia </t>
    </r>
    <r>
      <rPr>
        <sz val="12"/>
        <color rgb="FF0000FF"/>
        <rFont val="Arial"/>
        <family val="2"/>
      </rPr>
      <t>complex</t>
    </r>
  </si>
  <si>
    <r>
      <rPr>
        <b/>
        <sz val="8"/>
        <color theme="1"/>
        <rFont val="Arial"/>
        <family val="2"/>
      </rPr>
      <t xml:space="preserve">Severe </t>
    </r>
    <r>
      <rPr>
        <b/>
        <i/>
        <sz val="8"/>
        <color theme="1"/>
        <rFont val="Arial"/>
        <family val="2"/>
      </rPr>
      <t xml:space="preserve">P. aeruginosa </t>
    </r>
    <r>
      <rPr>
        <b/>
        <sz val="8"/>
        <color theme="1"/>
        <rFont val="Arial"/>
        <family val="2"/>
      </rPr>
      <t xml:space="preserve">infections: </t>
    </r>
    <r>
      <rPr>
        <sz val="8"/>
        <color theme="1"/>
        <rFont val="Arial"/>
        <family val="2"/>
      </rPr>
      <t xml:space="preserve">2 g x 3 with extended 4-hour infusion </t>
    </r>
  </si>
  <si>
    <r>
      <t xml:space="preserve">* Recent taxonomic studies have narrowed the definition of the family Enterobacteriaceae. Some previous members of this family are now included in other families within the order </t>
    </r>
    <r>
      <rPr>
        <b/>
        <i/>
        <sz val="8"/>
        <rFont val="Arial"/>
        <family val="2"/>
      </rPr>
      <t>Enterobacterales</t>
    </r>
    <r>
      <rPr>
        <b/>
        <sz val="8"/>
        <rFont val="Arial"/>
        <family val="2"/>
      </rPr>
      <t xml:space="preserve">. Breakpoints in this table apply to all members of the </t>
    </r>
    <r>
      <rPr>
        <b/>
        <i/>
        <sz val="8"/>
        <rFont val="Arial"/>
        <family val="2"/>
      </rPr>
      <t>Enterobacterales</t>
    </r>
    <r>
      <rPr>
        <b/>
        <sz val="8"/>
        <rFont val="Arial"/>
        <family val="2"/>
      </rPr>
      <t>.</t>
    </r>
  </si>
  <si>
    <r>
      <rPr>
        <b/>
        <sz val="8"/>
        <color theme="1"/>
        <rFont val="Arial"/>
        <family val="2"/>
      </rPr>
      <t>1.</t>
    </r>
    <r>
      <rPr>
        <sz val="8"/>
        <color theme="1"/>
        <rFont val="Arial"/>
        <family val="2"/>
      </rPr>
      <t xml:space="preserve"> The cephalosporin breakpoints for </t>
    </r>
    <r>
      <rPr>
        <i/>
        <sz val="8"/>
        <color theme="1"/>
        <rFont val="Arial"/>
        <family val="2"/>
      </rPr>
      <t>Enterobacterales</t>
    </r>
    <r>
      <rPr>
        <sz val="8"/>
        <color theme="1"/>
        <rFont val="Arial"/>
        <family val="2"/>
      </rPr>
      <t xml:space="preserve"> will detect all clinically important resistance mechanisms (including ESBL and plasmid mediated AmpC). Some isolates that produce beta-lactamases are susceptible to 3rd or 4th generation cephalosporins with these breakpoints and should be reported as tested, i.e. the presence or absence of an ESBL does not in itself influence the categorisation of susceptibility. ESBL detection and characterisation are recommended for public health and infection control purposes.
</t>
    </r>
    <r>
      <rPr>
        <b/>
        <sz val="8"/>
        <color theme="1"/>
        <rFont val="Arial"/>
        <family val="2"/>
      </rPr>
      <t xml:space="preserve">2/A. </t>
    </r>
    <r>
      <rPr>
        <sz val="8"/>
        <color theme="1"/>
        <rFont val="Arial"/>
        <family val="2"/>
      </rPr>
      <t xml:space="preserve">Isolates susceptible to cefadroxil and/or cefalexin can be reported "susceptible, increased exposure” (I) to cefazolin.
</t>
    </r>
    <r>
      <rPr>
        <b/>
        <sz val="8"/>
        <color theme="1"/>
        <rFont val="Arial"/>
        <family val="2"/>
      </rPr>
      <t xml:space="preserve">3. </t>
    </r>
    <r>
      <rPr>
        <sz val="8"/>
        <color theme="1"/>
        <rFont val="Arial"/>
        <family val="2"/>
      </rPr>
      <t xml:space="preserve">Broth microdilution MIC determination must be performed in iron-depleted Mueller-Hinton broth and specific reading instructions must be followed. For testing conditions and reading instructions, see https://www.eucast.org/eucastguidancedocuments/.
</t>
    </r>
    <r>
      <rPr>
        <b/>
        <sz val="8"/>
        <color theme="1"/>
        <rFont val="Arial"/>
        <family val="2"/>
      </rPr>
      <t>4.</t>
    </r>
    <r>
      <rPr>
        <sz val="8"/>
        <color theme="1"/>
        <rFont val="Arial"/>
        <family val="2"/>
      </rPr>
      <t xml:space="preserve"> The cefoxitin cut-off value (8 mg/L) has a high sensitivity but poor specificity for identification of AmpC-producing </t>
    </r>
    <r>
      <rPr>
        <i/>
        <sz val="8"/>
        <color theme="1"/>
        <rFont val="Arial"/>
        <family val="2"/>
      </rPr>
      <t xml:space="preserve">Enterobacterales </t>
    </r>
    <r>
      <rPr>
        <sz val="8"/>
        <color theme="1"/>
        <rFont val="Arial"/>
        <family val="2"/>
      </rPr>
      <t xml:space="preserve">as this agent is also affected by permeability alterations and some carbapenemases. Classical non-AmpC producers are wild type, whereas plasmid AmpC producers or chromosomal AmpC hyperproducers are non-wild type.
</t>
    </r>
    <r>
      <rPr>
        <b/>
        <sz val="8"/>
        <color theme="1"/>
        <rFont val="Arial"/>
        <family val="2"/>
      </rPr>
      <t xml:space="preserve">5. </t>
    </r>
    <r>
      <rPr>
        <sz val="8"/>
        <color theme="1"/>
        <rFont val="Arial"/>
        <family val="2"/>
      </rPr>
      <t xml:space="preserve">For susceptibility testing purposes, the concentration of avibactam is fixed at 4 mg/L.
</t>
    </r>
    <r>
      <rPr>
        <b/>
        <sz val="8"/>
        <color theme="1"/>
        <rFont val="Arial"/>
        <family val="2"/>
      </rPr>
      <t xml:space="preserve">6. </t>
    </r>
    <r>
      <rPr>
        <sz val="8"/>
        <color theme="1"/>
        <rFont val="Arial"/>
        <family val="2"/>
      </rPr>
      <t xml:space="preserve">See table of dosages for dosing for different indications.
</t>
    </r>
    <r>
      <rPr>
        <b/>
        <sz val="8"/>
        <color theme="1"/>
        <rFont val="Arial"/>
        <family val="2"/>
      </rPr>
      <t xml:space="preserve">7. </t>
    </r>
    <r>
      <rPr>
        <sz val="8"/>
        <color theme="1"/>
        <rFont val="Arial"/>
        <family val="2"/>
      </rPr>
      <t xml:space="preserve">For susceptibility testing purposes, the concentration of tazobactam is fixed at 4 mg/L. 
</t>
    </r>
  </si>
  <si>
    <r>
      <t xml:space="preserve">Cefoxitin </t>
    </r>
    <r>
      <rPr>
        <b/>
        <sz val="8"/>
        <rFont val="Arial"/>
        <family val="2"/>
      </rPr>
      <t>(screen only),</t>
    </r>
    <r>
      <rPr>
        <i/>
        <sz val="8"/>
        <rFont val="Arial"/>
        <family val="2"/>
      </rPr>
      <t xml:space="preserve"> S. epidermidis </t>
    </r>
    <r>
      <rPr>
        <sz val="8"/>
        <rFont val="Arial"/>
        <family val="2"/>
      </rPr>
      <t xml:space="preserve">and </t>
    </r>
    <r>
      <rPr>
        <i/>
        <sz val="8"/>
        <rFont val="Arial"/>
        <family val="2"/>
      </rPr>
      <t>S. lugdunensis</t>
    </r>
  </si>
  <si>
    <r>
      <t xml:space="preserve">Benzylpenicillin </t>
    </r>
    <r>
      <rPr>
        <b/>
        <sz val="8"/>
        <rFont val="Arial"/>
        <family val="2"/>
      </rPr>
      <t>(indications other than meningitis)</t>
    </r>
    <r>
      <rPr>
        <b/>
        <vertAlign val="superscript"/>
        <sz val="8"/>
        <rFont val="Arial"/>
        <family val="2"/>
      </rPr>
      <t>2</t>
    </r>
  </si>
  <si>
    <r>
      <t xml:space="preserve">1/A. </t>
    </r>
    <r>
      <rPr>
        <sz val="8"/>
        <rFont val="Arial"/>
        <family val="2"/>
      </rPr>
      <t>Tetracycline can be used to screen for resistance in tetracycline agents. Isolates categorised as susceptible can be reported susceptible to doxycycline and minocycline. Isolates categorised as resistant should be tested for susceptibility to individual agents or reported resistant.</t>
    </r>
    <r>
      <rPr>
        <b/>
        <sz val="8"/>
        <rFont val="Arial"/>
        <family val="2"/>
      </rPr>
      <t xml:space="preserve">
2. </t>
    </r>
    <r>
      <rPr>
        <sz val="8"/>
        <rFont val="Arial"/>
        <family val="2"/>
      </rPr>
      <t xml:space="preserve">Resistant isolates are rare or not yet reported. The identification and antimicrobial susceptibility test result on any such isolate must be confirmed and the isolate sent to a reference laboratory.
</t>
    </r>
    <r>
      <rPr>
        <b/>
        <sz val="8"/>
        <rFont val="Arial"/>
        <family val="2"/>
      </rPr>
      <t xml:space="preserve">3. </t>
    </r>
    <r>
      <rPr>
        <sz val="8"/>
        <rFont val="Arial"/>
        <family val="2"/>
      </rPr>
      <t xml:space="preserve">For tigecycline broth microdilution MIC determination, the medium must be prepared fresh on the day of use.
</t>
    </r>
  </si>
  <si>
    <r>
      <t xml:space="preserve">1/A. </t>
    </r>
    <r>
      <rPr>
        <sz val="8"/>
        <rFont val="Arial"/>
        <family val="2"/>
      </rPr>
      <t xml:space="preserve">The benzylpenicillin 1 unit disk diffusion screening test shall be used to exclude beta-lactam resistance mechanisms. When the screen is negative (zone diameter ≥12 mm) all penicillins for which clinical breakpoints are available, including those with “Note”, can be reported susceptible without further testing, except for amoxicillin oral and amoxicillin-clavulanic acid oral, which if reported, should be reported “susceptible, increased exposure” (I). When the screen is positive (zone diameter &lt;12 mm), </t>
    </r>
    <r>
      <rPr>
        <b/>
        <sz val="8"/>
        <rFont val="Arial"/>
        <family val="2"/>
      </rPr>
      <t>see flow chart below.</t>
    </r>
    <r>
      <rPr>
        <strike/>
        <sz val="8"/>
        <rFont val="Arial"/>
        <family val="2"/>
      </rPr>
      <t xml:space="preserve">
</t>
    </r>
    <r>
      <rPr>
        <b/>
        <sz val="8"/>
        <rFont val="Arial"/>
        <family val="2"/>
      </rPr>
      <t xml:space="preserve">2. </t>
    </r>
    <r>
      <rPr>
        <sz val="8"/>
        <rFont val="Arial"/>
        <family val="2"/>
      </rPr>
      <t xml:space="preserve">Beta-lactamase positive isolates can be reported resistant to ampicillin, amoxicillin and piperacillin without inhibitors. Tests based on a chromogenic cephalosporin can be used to detect the beta-lactamase.
</t>
    </r>
    <r>
      <rPr>
        <b/>
        <sz val="8"/>
        <rFont val="Arial"/>
        <family val="2"/>
      </rPr>
      <t>3.</t>
    </r>
    <r>
      <rPr>
        <sz val="8"/>
        <rFont val="Arial"/>
        <family val="2"/>
      </rPr>
      <t xml:space="preserve"> For susceptibility testing purposes, the concentration of sulbactam is fixed at 4 mg/L.
</t>
    </r>
    <r>
      <rPr>
        <b/>
        <sz val="8"/>
        <rFont val="Arial"/>
        <family val="2"/>
      </rPr>
      <t>4/D.</t>
    </r>
    <r>
      <rPr>
        <sz val="8"/>
        <rFont val="Arial"/>
        <family val="2"/>
      </rPr>
      <t xml:space="preserve"> Susceptibility can be inferred from amoxicillin-clavulanic acid iv.
</t>
    </r>
    <r>
      <rPr>
        <b/>
        <sz val="8"/>
        <rFont val="Arial"/>
        <family val="2"/>
      </rPr>
      <t>5.</t>
    </r>
    <r>
      <rPr>
        <sz val="8"/>
        <rFont val="Arial"/>
        <family val="2"/>
      </rPr>
      <t xml:space="preserve"> For susceptibility testing purposes, the concentration of clavulanic acid is fixed at 2 mg/L.
</t>
    </r>
    <r>
      <rPr>
        <b/>
        <sz val="8"/>
        <rFont val="Arial"/>
        <family val="2"/>
      </rPr>
      <t>6.</t>
    </r>
    <r>
      <rPr>
        <sz val="8"/>
        <rFont val="Arial"/>
        <family val="2"/>
      </rPr>
      <t xml:space="preserve"> For susceptibility testing purposes, the concentration of tazobactam is fixed at 4 mg/L.</t>
    </r>
    <r>
      <rPr>
        <b/>
        <sz val="8"/>
        <rFont val="Arial"/>
        <family val="2"/>
      </rPr>
      <t xml:space="preserve">
B.</t>
    </r>
    <r>
      <rPr>
        <sz val="8"/>
        <rFont val="Arial"/>
        <family val="2"/>
      </rPr>
      <t xml:space="preserve"> Read the outer edge of zones where an otherwise clear inhibition zone contains an area of growth around the disk, </t>
    </r>
    <r>
      <rPr>
        <b/>
        <sz val="8"/>
        <rFont val="Arial"/>
        <family val="2"/>
      </rPr>
      <t xml:space="preserve">see pictures below.
C. </t>
    </r>
    <r>
      <rPr>
        <sz val="8"/>
        <rFont val="Arial"/>
        <family val="2"/>
      </rPr>
      <t>ATU relevant only if the benzylpenicillin 1 unit disk screen is positive (zone diameter &lt;12 mm).</t>
    </r>
    <r>
      <rPr>
        <b/>
        <sz val="8"/>
        <rFont val="Arial"/>
        <family val="2"/>
      </rPr>
      <t xml:space="preserve">
E. </t>
    </r>
    <r>
      <rPr>
        <sz val="8"/>
        <rFont val="Arial"/>
        <family val="2"/>
      </rPr>
      <t xml:space="preserve">Susceptibility can be inferred from ampicillin.
</t>
    </r>
    <r>
      <rPr>
        <b/>
        <sz val="8"/>
        <rFont val="Arial"/>
        <family val="2"/>
      </rPr>
      <t>F.</t>
    </r>
    <r>
      <rPr>
        <sz val="8"/>
        <rFont val="Arial"/>
        <family val="2"/>
      </rPr>
      <t xml:space="preserve"> Isolates susceptible to ampicillin can be reported "susceptible, increased exposure” (I) to amoxicillin oral.</t>
    </r>
    <r>
      <rPr>
        <b/>
        <sz val="8"/>
        <rFont val="Arial"/>
        <family val="2"/>
      </rPr>
      <t xml:space="preserve"> </t>
    </r>
    <r>
      <rPr>
        <sz val="8"/>
        <rFont val="Arial"/>
        <family val="2"/>
      </rPr>
      <t>Isolates resistant to ampicillin can be reported resistant to amoxicillin oral.</t>
    </r>
  </si>
  <si>
    <r>
      <t>1/A</t>
    </r>
    <r>
      <rPr>
        <sz val="8"/>
        <rFont val="Arial"/>
        <family val="2"/>
      </rPr>
      <t xml:space="preserve">. For topical use of chloramphenicol, see table of topical agents.
</t>
    </r>
    <r>
      <rPr>
        <b/>
        <sz val="8"/>
        <rFont val="Arial"/>
        <family val="2"/>
      </rPr>
      <t xml:space="preserve">2. </t>
    </r>
    <r>
      <rPr>
        <sz val="8"/>
        <rFont val="Arial"/>
        <family val="2"/>
      </rPr>
      <t>Trimethoprim:sulfamethoxazole in the ratio 1:19. Breakpoints are expressed as the trimethoprim concentration.</t>
    </r>
  </si>
  <si>
    <r>
      <t xml:space="preserve">EUCAST breakpoints are based mainly on data for </t>
    </r>
    <r>
      <rPr>
        <b/>
        <i/>
        <sz val="8"/>
        <rFont val="Arial"/>
        <family val="2"/>
      </rPr>
      <t>Pasteurella multocida</t>
    </r>
    <r>
      <rPr>
        <b/>
        <sz val="8"/>
        <rFont val="Arial"/>
        <family val="2"/>
      </rPr>
      <t>, although some data were included for other species (</t>
    </r>
    <r>
      <rPr>
        <b/>
        <i/>
        <sz val="8"/>
        <rFont val="Arial"/>
        <family val="2"/>
      </rPr>
      <t xml:space="preserve">P. canis, P. dagmatis </t>
    </r>
    <r>
      <rPr>
        <b/>
        <sz val="8"/>
        <rFont val="Arial"/>
        <family val="2"/>
      </rPr>
      <t xml:space="preserve">and </t>
    </r>
    <r>
      <rPr>
        <b/>
        <i/>
        <sz val="8"/>
        <rFont val="Arial"/>
        <family val="2"/>
      </rPr>
      <t>P. aerogenes</t>
    </r>
    <r>
      <rPr>
        <b/>
        <sz val="8"/>
        <rFont val="Arial"/>
        <family val="2"/>
      </rPr>
      <t xml:space="preserve">).            </t>
    </r>
  </si>
  <si>
    <r>
      <rPr>
        <b/>
        <sz val="8"/>
        <color theme="1"/>
        <rFont val="Arial"/>
        <family val="2"/>
      </rPr>
      <t>Meningitis</t>
    </r>
    <r>
      <rPr>
        <sz val="8"/>
        <color theme="1"/>
        <rFont val="Arial"/>
        <family val="2"/>
      </rPr>
      <t>: (5 mg/kg up to 0.48 g trimethoprim + 25 mg/kg up to 2.4 g sulfamethoxazole) x 3 iv</t>
    </r>
  </si>
  <si>
    <r>
      <rPr>
        <b/>
        <sz val="12"/>
        <rFont val="Arial"/>
        <family val="2"/>
      </rPr>
      <t xml:space="preserve">17. </t>
    </r>
    <r>
      <rPr>
        <sz val="12"/>
        <rFont val="Arial"/>
        <family val="2"/>
      </rPr>
      <t>By international convention, MIC dilution series are based on twofold dilutions up and down from 1 mg/L. At dilutions below 0.25 mg/L, this leads to concentrations with multiple decimal places. To avoid having to use these in tables and documents, EUCAST has decided to use the following format (in bold): 0.125→</t>
    </r>
    <r>
      <rPr>
        <b/>
        <sz val="12"/>
        <rFont val="Arial"/>
        <family val="2"/>
      </rPr>
      <t>0.125</t>
    </r>
    <r>
      <rPr>
        <sz val="12"/>
        <rFont val="Arial"/>
        <family val="2"/>
      </rPr>
      <t>, 0.0625→</t>
    </r>
    <r>
      <rPr>
        <b/>
        <sz val="12"/>
        <rFont val="Arial"/>
        <family val="2"/>
      </rPr>
      <t>0.06</t>
    </r>
    <r>
      <rPr>
        <sz val="12"/>
        <rFont val="Arial"/>
        <family val="2"/>
      </rPr>
      <t>, 0.03125→</t>
    </r>
    <r>
      <rPr>
        <b/>
        <sz val="12"/>
        <rFont val="Arial"/>
        <family val="2"/>
      </rPr>
      <t>0.03</t>
    </r>
    <r>
      <rPr>
        <sz val="12"/>
        <rFont val="Arial"/>
        <family val="2"/>
      </rPr>
      <t>, 0.015625→</t>
    </r>
    <r>
      <rPr>
        <b/>
        <sz val="12"/>
        <rFont val="Arial"/>
        <family val="2"/>
      </rPr>
      <t>0.016</t>
    </r>
    <r>
      <rPr>
        <sz val="12"/>
        <rFont val="Arial"/>
        <family val="2"/>
      </rPr>
      <t>, 0.0078125→</t>
    </r>
    <r>
      <rPr>
        <b/>
        <sz val="12"/>
        <rFont val="Arial"/>
        <family val="2"/>
      </rPr>
      <t>0.008</t>
    </r>
    <r>
      <rPr>
        <sz val="12"/>
        <rFont val="Arial"/>
        <family val="2"/>
      </rPr>
      <t>, 0.00390625→</t>
    </r>
    <r>
      <rPr>
        <b/>
        <sz val="12"/>
        <rFont val="Arial"/>
        <family val="2"/>
      </rPr>
      <t>0.004</t>
    </r>
    <r>
      <rPr>
        <sz val="12"/>
        <rFont val="Arial"/>
        <family val="2"/>
      </rPr>
      <t xml:space="preserve"> and 0.001953125→</t>
    </r>
    <r>
      <rPr>
        <b/>
        <sz val="12"/>
        <rFont val="Arial"/>
        <family val="2"/>
      </rPr>
      <t>0.002</t>
    </r>
    <r>
      <rPr>
        <sz val="12"/>
        <rFont val="Arial"/>
        <family val="2"/>
      </rPr>
      <t xml:space="preserve"> mg/L.</t>
    </r>
  </si>
  <si>
    <r>
      <rPr>
        <b/>
        <sz val="8"/>
        <rFont val="Arial"/>
        <family val="2"/>
      </rPr>
      <t xml:space="preserve">Meningitis caused by </t>
    </r>
    <r>
      <rPr>
        <b/>
        <i/>
        <sz val="8"/>
        <rFont val="Arial"/>
        <family val="2"/>
      </rPr>
      <t>S. pneumoniae:</t>
    </r>
    <r>
      <rPr>
        <sz val="8"/>
        <rFont val="Arial"/>
        <family val="2"/>
      </rPr>
      <t xml:space="preserve">
For a dose of 2.4 g (4 MU) x 6 iv, isolates with MIC ≤0.06 mg/L are susceptible.
</t>
    </r>
    <r>
      <rPr>
        <b/>
        <sz val="8"/>
        <rFont val="Arial"/>
        <family val="2"/>
      </rPr>
      <t xml:space="preserve">Pneumonia caused by </t>
    </r>
    <r>
      <rPr>
        <b/>
        <i/>
        <sz val="8"/>
        <rFont val="Arial"/>
        <family val="2"/>
      </rPr>
      <t xml:space="preserve">S. pneumoniae: </t>
    </r>
    <r>
      <rPr>
        <b/>
        <sz val="8"/>
        <rFont val="Arial"/>
        <family val="2"/>
      </rPr>
      <t xml:space="preserve">breakpoints are related to dosage: 
</t>
    </r>
    <r>
      <rPr>
        <sz val="8"/>
        <rFont val="Arial"/>
        <family val="2"/>
      </rPr>
      <t>For a dose of 1.2 g (2 MU) x 4 iv, isolates with MIC ≤ 0.5 mg/L are susceptible.
For a dose of 2.4 (4 MU) g x 4 iv or 1.2 g (2 MU) x 6 iv, isolates with MIC ≤1 mg/L are susceptible.
For a dose of 2.4 g (4 MU) x 6 iv, isolates with MIC ≤2 mg/L are susceptible.</t>
    </r>
  </si>
  <si>
    <r>
      <rPr>
        <b/>
        <sz val="8"/>
        <color theme="1"/>
        <rFont val="Arial"/>
        <family val="2"/>
      </rPr>
      <t xml:space="preserve">Severe </t>
    </r>
    <r>
      <rPr>
        <b/>
        <i/>
        <sz val="8"/>
        <color theme="1"/>
        <rFont val="Arial"/>
        <family val="2"/>
      </rPr>
      <t xml:space="preserve">P. aeruginosa </t>
    </r>
    <r>
      <rPr>
        <b/>
        <sz val="8"/>
        <color theme="1"/>
        <rFont val="Arial"/>
        <family val="2"/>
      </rPr>
      <t xml:space="preserve">infections: </t>
    </r>
    <r>
      <rPr>
        <sz val="8"/>
        <color theme="1"/>
        <rFont val="Arial"/>
        <family val="2"/>
      </rPr>
      <t xml:space="preserve">2 g x 4 with extended 3-hour infusion </t>
    </r>
  </si>
  <si>
    <r>
      <rPr>
        <b/>
        <sz val="8"/>
        <rFont val="Arial"/>
        <family val="2"/>
      </rPr>
      <t xml:space="preserve">1. </t>
    </r>
    <r>
      <rPr>
        <sz val="8"/>
        <rFont val="Arial"/>
        <family val="2"/>
      </rPr>
      <t xml:space="preserve">Some isolates that produce carbapenemase are categorised as susceptible with the current breakpoints and should be reported as tested, i.e. the presence or absence of a carbapenemase does not in itself influence the categorisation of susceptibility. Carbapenemase detection and characterisation are recommended for public health and infection control purposes. For carbapenemase screening, a meropenem screening cut-off of &gt;0.125 mg/L (zone diameter &lt;28 mm) is recommended.
</t>
    </r>
    <r>
      <rPr>
        <b/>
        <sz val="8"/>
        <rFont val="Arial"/>
        <family val="2"/>
      </rPr>
      <t xml:space="preserve">2. </t>
    </r>
    <r>
      <rPr>
        <sz val="8"/>
        <rFont val="Arial"/>
        <family val="2"/>
      </rPr>
      <t xml:space="preserve">The intrinsically low activity of imipenem against </t>
    </r>
    <r>
      <rPr>
        <i/>
        <sz val="8"/>
        <rFont val="Arial"/>
        <family val="2"/>
      </rPr>
      <t>Morganella morganii</t>
    </r>
    <r>
      <rPr>
        <sz val="8"/>
        <rFont val="Arial"/>
        <family val="2"/>
      </rPr>
      <t xml:space="preserve">, </t>
    </r>
    <r>
      <rPr>
        <i/>
        <sz val="8"/>
        <rFont val="Arial"/>
        <family val="2"/>
      </rPr>
      <t xml:space="preserve">Proteus </t>
    </r>
    <r>
      <rPr>
        <sz val="8"/>
        <rFont val="Arial"/>
        <family val="2"/>
      </rPr>
      <t xml:space="preserve">spp. and </t>
    </r>
    <r>
      <rPr>
        <i/>
        <sz val="8"/>
        <rFont val="Arial"/>
        <family val="2"/>
      </rPr>
      <t>Providencia</t>
    </r>
    <r>
      <rPr>
        <sz val="8"/>
        <rFont val="Arial"/>
        <family val="2"/>
      </rPr>
      <t xml:space="preserve"> spp. requires the high exposure of imipenem.
</t>
    </r>
    <r>
      <rPr>
        <b/>
        <sz val="8"/>
        <rFont val="Arial"/>
        <family val="2"/>
      </rPr>
      <t>3</t>
    </r>
    <r>
      <rPr>
        <sz val="8"/>
        <rFont val="Arial"/>
        <family val="2"/>
      </rPr>
      <t>. For susceptibility testing purposes, the concentration of relebactam is fixed at 4 mg/L. 
4</t>
    </r>
    <r>
      <rPr>
        <b/>
        <sz val="8"/>
        <rFont val="Arial"/>
        <family val="2"/>
      </rPr>
      <t>.</t>
    </r>
    <r>
      <rPr>
        <sz val="8"/>
        <rFont val="Arial"/>
        <family val="2"/>
      </rPr>
      <t xml:space="preserve"> For susceptibility testing purposes, the concentration of vaborbactam is fixed at 8 mg/L. 
</t>
    </r>
    <r>
      <rPr>
        <b/>
        <sz val="8"/>
        <rFont val="Arial"/>
        <family val="2"/>
      </rPr>
      <t>A.</t>
    </r>
    <r>
      <rPr>
        <sz val="8"/>
        <rFont val="Arial"/>
        <family val="2"/>
      </rPr>
      <t xml:space="preserve"> For isolates in the ATU, if resistant to meropenem report resistant to meropenem-vaborbactam. If not resistant to meropenem, investigate further.
</t>
    </r>
  </si>
  <si>
    <r>
      <t xml:space="preserve">This genus includes several species. The most frequent species belong to the </t>
    </r>
    <r>
      <rPr>
        <b/>
        <i/>
        <sz val="8"/>
        <rFont val="Arial"/>
        <family val="2"/>
      </rPr>
      <t xml:space="preserve">Bacillus cereus </t>
    </r>
    <r>
      <rPr>
        <b/>
        <sz val="8"/>
        <rFont val="Arial"/>
        <family val="2"/>
      </rPr>
      <t>complex (</t>
    </r>
    <r>
      <rPr>
        <b/>
        <i/>
        <sz val="8"/>
        <rFont val="Arial"/>
        <family val="2"/>
      </rPr>
      <t>B. cereus, B. thuringiensis, B. mycoides</t>
    </r>
    <r>
      <rPr>
        <b/>
        <sz val="8"/>
        <rFont val="Arial"/>
        <family val="2"/>
      </rPr>
      <t xml:space="preserve"> and</t>
    </r>
    <r>
      <rPr>
        <b/>
        <i/>
        <sz val="8"/>
        <rFont val="Arial"/>
        <family val="2"/>
      </rPr>
      <t xml:space="preserve"> B. weihenstephanensis</t>
    </r>
    <r>
      <rPr>
        <b/>
        <sz val="8"/>
        <rFont val="Arial"/>
        <family val="2"/>
      </rPr>
      <t xml:space="preserve">). The breakpoints are not validated for </t>
    </r>
    <r>
      <rPr>
        <b/>
        <i/>
        <sz val="8"/>
        <rFont val="Arial"/>
        <family val="2"/>
      </rPr>
      <t>B. anthracis</t>
    </r>
    <r>
      <rPr>
        <b/>
        <sz val="8"/>
        <rFont val="Arial"/>
        <family val="2"/>
      </rPr>
      <t>.</t>
    </r>
  </si>
  <si>
    <r>
      <rPr>
        <b/>
        <sz val="10"/>
        <rFont val="Arial"/>
        <family val="2"/>
      </rPr>
      <t xml:space="preserve">EUCAST has not determined breakpoints for </t>
    </r>
    <r>
      <rPr>
        <b/>
        <i/>
        <sz val="10"/>
        <rFont val="Arial"/>
        <family val="2"/>
      </rPr>
      <t>Burkholderia cepacia</t>
    </r>
    <r>
      <rPr>
        <b/>
        <sz val="10"/>
        <rFont val="Arial"/>
        <family val="2"/>
      </rPr>
      <t xml:space="preserve"> complex organisms since accurate and reproducible methods for antimicrobial susceptibility testing are lacking due to technical difficulties encountered with these species and the lack of convincing clinical outcome correlates</t>
    </r>
    <r>
      <rPr>
        <b/>
        <sz val="10"/>
        <color indexed="12"/>
        <rFont val="Arial"/>
        <family val="2"/>
      </rPr>
      <t xml:space="preserve">. 
Users are referred to the EUCAST Guidance Document on </t>
    </r>
    <r>
      <rPr>
        <b/>
        <i/>
        <sz val="10"/>
        <color rgb="FF0000FF"/>
        <rFont val="Arial"/>
        <family val="2"/>
      </rPr>
      <t>Burkholderia cepacia</t>
    </r>
    <r>
      <rPr>
        <b/>
        <sz val="10"/>
        <color indexed="12"/>
        <rFont val="Arial"/>
        <family val="2"/>
      </rPr>
      <t xml:space="preserve"> complex.</t>
    </r>
  </si>
  <si>
    <r>
      <rPr>
        <b/>
        <sz val="10"/>
        <rFont val="Arial"/>
        <family val="2"/>
      </rPr>
      <t xml:space="preserve">EUCAST has not determined breakpoints for </t>
    </r>
    <r>
      <rPr>
        <b/>
        <i/>
        <sz val="10"/>
        <rFont val="Arial"/>
        <family val="2"/>
      </rPr>
      <t>Legionella pneumophila</t>
    </r>
    <r>
      <rPr>
        <b/>
        <sz val="10"/>
        <rFont val="Arial"/>
        <family val="2"/>
      </rPr>
      <t xml:space="preserve"> as there is no established reference method or any documentation of clinical outcome related to antimicrobial susceptibility testing. </t>
    </r>
    <r>
      <rPr>
        <b/>
        <sz val="10"/>
        <color indexed="12"/>
        <rFont val="Arial"/>
        <family val="2"/>
      </rPr>
      <t xml:space="preserve">
Users are referred to the EUCAST Guidance Document on </t>
    </r>
    <r>
      <rPr>
        <b/>
        <i/>
        <sz val="10"/>
        <color rgb="FF0000FF"/>
        <rFont val="Arial"/>
        <family val="2"/>
      </rPr>
      <t xml:space="preserve">Legionella pneumophila </t>
    </r>
    <r>
      <rPr>
        <b/>
        <sz val="10"/>
        <color indexed="12"/>
        <rFont val="Arial"/>
        <family val="2"/>
      </rPr>
      <t>susceptibility testing.</t>
    </r>
  </si>
  <si>
    <r>
      <rPr>
        <sz val="10"/>
        <rFont val="Arial"/>
        <family val="2"/>
      </rPr>
      <t>In the absence of clinical data on outcome related to MIC of infecting organisms, EUCAST has not been able to determine relevant clinical breakpoints for topical use of antimicrobial agents. Laboratories are advised to either use the regular breakpoints or the cut-off values listed below to distinguish between organisms without and with acquired resistance mechanisms</t>
    </r>
    <r>
      <rPr>
        <sz val="10"/>
        <color indexed="12"/>
        <rFont val="Arial"/>
        <family val="2"/>
      </rPr>
      <t xml:space="preserve"> (</t>
    </r>
    <r>
      <rPr>
        <b/>
        <sz val="10"/>
        <color rgb="FF0000FF"/>
        <rFont val="Arial"/>
        <family val="2"/>
      </rPr>
      <t>for further details see EUCAST Guidance Document on www.eucast.org</t>
    </r>
    <r>
      <rPr>
        <sz val="10"/>
        <color indexed="12"/>
        <rFont val="Arial"/>
        <family val="2"/>
      </rPr>
      <t xml:space="preserve">). </t>
    </r>
    <r>
      <rPr>
        <sz val="10"/>
        <rFont val="Arial"/>
        <family val="2"/>
      </rPr>
      <t>When reporting the susceptibility of agents for topical use, clarify that results refer to topical use only.</t>
    </r>
  </si>
  <si>
    <r>
      <rPr>
        <b/>
        <sz val="8"/>
        <rFont val="Arial"/>
        <family val="2"/>
      </rPr>
      <t xml:space="preserve">1. </t>
    </r>
    <r>
      <rPr>
        <sz val="8"/>
        <rFont val="Arial"/>
        <family val="2"/>
      </rPr>
      <t>Broth microdilution MIC determination must be performed in iron-depleted Mueller-Hinton broth and specific reading instructions must be followed. For testing conditions and reading instructions, see http://www.eucast.org/guidance_documents/.</t>
    </r>
    <r>
      <rPr>
        <b/>
        <sz val="8"/>
        <rFont val="Arial"/>
        <family val="2"/>
      </rPr>
      <t xml:space="preserve">
2</t>
    </r>
    <r>
      <rPr>
        <sz val="8"/>
        <rFont val="Arial"/>
        <family val="2"/>
      </rPr>
      <t xml:space="preserve">. Based on PK-PD target for Gram-negative organisms.
</t>
    </r>
    <r>
      <rPr>
        <b/>
        <sz val="8"/>
        <rFont val="Arial"/>
        <family val="2"/>
      </rPr>
      <t>3.</t>
    </r>
    <r>
      <rPr>
        <sz val="8"/>
        <rFont val="Arial"/>
        <family val="2"/>
      </rPr>
      <t xml:space="preserve"> For susceptibility testing purposes, the concentration of avibactam is fixed at 4 mg/L.
</t>
    </r>
    <r>
      <rPr>
        <b/>
        <sz val="8"/>
        <rFont val="Arial"/>
        <family val="2"/>
      </rPr>
      <t>4</t>
    </r>
    <r>
      <rPr>
        <sz val="8"/>
        <rFont val="Arial"/>
        <family val="2"/>
      </rPr>
      <t xml:space="preserve">. Breakpoints are based on ceftolozane data.
</t>
    </r>
    <r>
      <rPr>
        <b/>
        <sz val="8"/>
        <rFont val="Arial"/>
        <family val="2"/>
      </rPr>
      <t>5</t>
    </r>
    <r>
      <rPr>
        <sz val="8"/>
        <rFont val="Arial"/>
        <family val="2"/>
      </rPr>
      <t xml:space="preserve">. For susceptibility testing purposes, the concentration of tazobactam is fixed at 4 mg/L.
</t>
    </r>
  </si>
  <si>
    <r>
      <rPr>
        <b/>
        <sz val="12"/>
        <rFont val="Arial"/>
        <family val="2"/>
      </rPr>
      <t>11.</t>
    </r>
    <r>
      <rPr>
        <sz val="12"/>
        <rFont val="Arial"/>
        <family val="2"/>
      </rPr>
      <t xml:space="preserve"> Breakpoints in brackets distinguish between isolates without and with phenotypically detectable resistance mechanisms. They are based on ECOFFs but since they may serve more than one species, the value may represent a best fit. For these agents, clinical evidence as monotherapy is usually lacking but for a specific indication or in combination with another active agent or measure they may still be used. Isolates with resistance can be reported R (resistant). Reporting S or I should be avoided and if considered necessary, there should be a comment to explain the need for adjunctive measures as mentioned above.</t>
    </r>
  </si>
  <si>
    <r>
      <t xml:space="preserve">Ciprofloxacin, </t>
    </r>
    <r>
      <rPr>
        <i/>
        <sz val="8"/>
        <rFont val="Arial"/>
        <family val="2"/>
      </rPr>
      <t>Salmonella</t>
    </r>
    <r>
      <rPr>
        <sz val="8"/>
        <rFont val="Arial"/>
        <family val="2"/>
      </rPr>
      <t xml:space="preserve"> spp.</t>
    </r>
    <r>
      <rPr>
        <b/>
        <vertAlign val="superscript"/>
        <sz val="8"/>
        <rFont val="Arial"/>
        <family val="2"/>
      </rPr>
      <t>1</t>
    </r>
  </si>
  <si>
    <r>
      <t>Ciprofloxacin</t>
    </r>
    <r>
      <rPr>
        <b/>
        <sz val="8"/>
        <color theme="1"/>
        <rFont val="Arial"/>
        <family val="2"/>
      </rPr>
      <t xml:space="preserve"> (meningitis)</t>
    </r>
    <r>
      <rPr>
        <b/>
        <vertAlign val="superscript"/>
        <sz val="8"/>
        <rFont val="Arial"/>
        <family val="2"/>
      </rPr>
      <t>2</t>
    </r>
  </si>
  <si>
    <r>
      <t>Pefloxacin</t>
    </r>
    <r>
      <rPr>
        <b/>
        <sz val="8"/>
        <rFont val="Arial"/>
        <family val="2"/>
      </rPr>
      <t xml:space="preserve"> (screen only)</t>
    </r>
  </si>
  <si>
    <r>
      <t>24</t>
    </r>
    <r>
      <rPr>
        <vertAlign val="superscript"/>
        <sz val="8"/>
        <color rgb="FF0000FF"/>
        <rFont val="Arial"/>
        <family val="2"/>
      </rPr>
      <t>A,B,C</t>
    </r>
  </si>
  <si>
    <r>
      <t>Breakpoints for</t>
    </r>
    <r>
      <rPr>
        <b/>
        <i/>
        <sz val="8"/>
        <rFont val="Arial"/>
        <family val="2"/>
      </rPr>
      <t xml:space="preserve"> Bacteroides </t>
    </r>
    <r>
      <rPr>
        <b/>
        <sz val="8"/>
        <rFont val="Arial"/>
        <family val="2"/>
      </rPr>
      <t xml:space="preserve">spp. are also valid for </t>
    </r>
    <r>
      <rPr>
        <b/>
        <i/>
        <sz val="8"/>
        <rFont val="Arial"/>
        <family val="2"/>
      </rPr>
      <t>Parabacteroides</t>
    </r>
    <r>
      <rPr>
        <b/>
        <sz val="8"/>
        <rFont val="Arial"/>
        <family val="2"/>
      </rPr>
      <t xml:space="preserve"> spp. and for </t>
    </r>
    <r>
      <rPr>
        <b/>
        <i/>
        <sz val="8"/>
        <rFont val="Arial"/>
        <family val="2"/>
      </rPr>
      <t>Phocaeicola dorei/vulgatus</t>
    </r>
    <r>
      <rPr>
        <b/>
        <sz val="8"/>
        <rFont val="Arial"/>
        <family val="2"/>
      </rPr>
      <t xml:space="preserve"> (previously named </t>
    </r>
    <r>
      <rPr>
        <b/>
        <i/>
        <sz val="8"/>
        <rFont val="Arial"/>
        <family val="2"/>
      </rPr>
      <t>Bacteroides dorei/vulgatus</t>
    </r>
    <r>
      <rPr>
        <b/>
        <sz val="8"/>
        <rFont val="Arial"/>
        <family val="2"/>
      </rPr>
      <t>).</t>
    </r>
  </si>
  <si>
    <t>2 g x 4 oral or 2 g x 4 iv</t>
  </si>
  <si>
    <t>Dosages used to define breakpoints</t>
  </si>
  <si>
    <r>
      <t>Enterococcus</t>
    </r>
    <r>
      <rPr>
        <b/>
        <sz val="14"/>
        <rFont val="Arial"/>
        <family val="2"/>
      </rPr>
      <t xml:space="preserve"> spp.</t>
    </r>
  </si>
  <si>
    <r>
      <rPr>
        <i/>
        <sz val="12"/>
        <color rgb="FF0000FF"/>
        <rFont val="Arial"/>
        <family val="2"/>
      </rPr>
      <t>Enterococcus</t>
    </r>
    <r>
      <rPr>
        <sz val="12"/>
        <color rgb="FF0000FF"/>
        <rFont val="Arial"/>
        <family val="2"/>
      </rPr>
      <t xml:space="preserve"> spp.</t>
    </r>
  </si>
  <si>
    <r>
      <rPr>
        <b/>
        <i/>
        <sz val="10"/>
        <rFont val="Arial"/>
        <family val="2"/>
      </rPr>
      <t>Enterococcus</t>
    </r>
    <r>
      <rPr>
        <b/>
        <sz val="10"/>
        <rFont val="Arial"/>
        <family val="2"/>
      </rPr>
      <t xml:space="preserve"> </t>
    </r>
    <r>
      <rPr>
        <b/>
        <i/>
        <sz val="10"/>
        <rFont val="Arial"/>
        <family val="2"/>
      </rPr>
      <t>spp.</t>
    </r>
  </si>
  <si>
    <t>Ampicillin-sulbactam oral</t>
  </si>
  <si>
    <t>0.75 g x 2 oral</t>
  </si>
  <si>
    <r>
      <t>Ampicillin iv</t>
    </r>
    <r>
      <rPr>
        <b/>
        <vertAlign val="superscript"/>
        <sz val="8"/>
        <rFont val="Arial"/>
        <family val="2"/>
      </rPr>
      <t>1</t>
    </r>
  </si>
  <si>
    <r>
      <t>Ampicillin oral (uncomplicated UTI only)</t>
    </r>
    <r>
      <rPr>
        <b/>
        <vertAlign val="superscript"/>
        <sz val="8"/>
        <rFont val="Arial"/>
        <family val="2"/>
      </rPr>
      <t>1</t>
    </r>
  </si>
  <si>
    <r>
      <t>Ampicillin-sulbactam iv</t>
    </r>
    <r>
      <rPr>
        <b/>
        <vertAlign val="superscript"/>
        <sz val="8"/>
        <rFont val="Arial"/>
        <family val="2"/>
      </rPr>
      <t>1</t>
    </r>
  </si>
  <si>
    <r>
      <t>Ampicillin-sulbactam oral (uncomplicated UTI only)</t>
    </r>
    <r>
      <rPr>
        <b/>
        <vertAlign val="superscript"/>
        <sz val="8"/>
        <rFont val="Arial"/>
        <family val="2"/>
      </rPr>
      <t>1</t>
    </r>
  </si>
  <si>
    <r>
      <t>8</t>
    </r>
    <r>
      <rPr>
        <vertAlign val="superscript"/>
        <sz val="8"/>
        <color rgb="FF0000FF"/>
        <rFont val="Arial"/>
        <family val="2"/>
      </rPr>
      <t>2</t>
    </r>
  </si>
  <si>
    <r>
      <t>Amoxicillin iv</t>
    </r>
    <r>
      <rPr>
        <b/>
        <vertAlign val="superscript"/>
        <sz val="8"/>
        <color rgb="FF0000FF"/>
        <rFont val="Arial"/>
        <family val="2"/>
      </rPr>
      <t>1</t>
    </r>
  </si>
  <si>
    <r>
      <t>Amoxicillin oral</t>
    </r>
    <r>
      <rPr>
        <b/>
        <sz val="8"/>
        <rFont val="Arial"/>
        <family val="2"/>
      </rPr>
      <t xml:space="preserve"> (infections originating from the urinary tract)</t>
    </r>
    <r>
      <rPr>
        <b/>
        <vertAlign val="superscript"/>
        <sz val="8"/>
        <color rgb="FF0000FF"/>
        <rFont val="Arial"/>
        <family val="2"/>
      </rPr>
      <t>1</t>
    </r>
  </si>
  <si>
    <r>
      <t xml:space="preserve">Amoxicillin oral </t>
    </r>
    <r>
      <rPr>
        <b/>
        <sz val="8"/>
        <rFont val="Arial"/>
        <family val="2"/>
      </rPr>
      <t>(uncomplicated UTI only)</t>
    </r>
    <r>
      <rPr>
        <b/>
        <vertAlign val="superscript"/>
        <sz val="8"/>
        <color rgb="FF0000FF"/>
        <rFont val="Arial"/>
        <family val="2"/>
      </rPr>
      <t>1</t>
    </r>
  </si>
  <si>
    <r>
      <t>Amoxicillin oral</t>
    </r>
    <r>
      <rPr>
        <b/>
        <sz val="8"/>
        <rFont val="Arial"/>
        <family val="2"/>
      </rPr>
      <t xml:space="preserve"> (other indications)</t>
    </r>
    <r>
      <rPr>
        <b/>
        <vertAlign val="superscript"/>
        <sz val="8"/>
        <color indexed="12"/>
        <rFont val="Arial"/>
        <family val="2"/>
      </rPr>
      <t>1</t>
    </r>
  </si>
  <si>
    <r>
      <t>(8)</t>
    </r>
    <r>
      <rPr>
        <vertAlign val="superscript"/>
        <sz val="8"/>
        <color rgb="FF0000FF"/>
        <rFont val="Arial"/>
        <family val="2"/>
      </rPr>
      <t>3</t>
    </r>
  </si>
  <si>
    <r>
      <t>Amoxicillin-clavulanic acid iv</t>
    </r>
    <r>
      <rPr>
        <b/>
        <vertAlign val="superscript"/>
        <sz val="8"/>
        <rFont val="Arial"/>
        <family val="2"/>
      </rPr>
      <t>1</t>
    </r>
  </si>
  <si>
    <r>
      <t>Amoxicillin-clavulanic acid oral (infections originating from the urinary tract)</t>
    </r>
    <r>
      <rPr>
        <b/>
        <vertAlign val="superscript"/>
        <sz val="8"/>
        <rFont val="Arial"/>
        <family val="2"/>
      </rPr>
      <t>1</t>
    </r>
  </si>
  <si>
    <r>
      <t>0.001</t>
    </r>
    <r>
      <rPr>
        <vertAlign val="superscript"/>
        <sz val="8"/>
        <color indexed="12"/>
        <rFont val="Arial"/>
        <family val="2"/>
      </rPr>
      <t>4</t>
    </r>
  </si>
  <si>
    <r>
      <t>Amoxicillin-clavulanic acid oral (uncomplicated UTI only)</t>
    </r>
    <r>
      <rPr>
        <b/>
        <vertAlign val="superscript"/>
        <sz val="8"/>
        <rFont val="Arial"/>
        <family val="2"/>
      </rPr>
      <t>1</t>
    </r>
  </si>
  <si>
    <r>
      <t>Amoxicillin-clavulanic acid oral (other indications)</t>
    </r>
    <r>
      <rPr>
        <b/>
        <vertAlign val="superscript"/>
        <sz val="8"/>
        <rFont val="Arial"/>
        <family val="2"/>
      </rPr>
      <t>1</t>
    </r>
  </si>
  <si>
    <r>
      <t>(8)</t>
    </r>
    <r>
      <rPr>
        <vertAlign val="superscript"/>
        <sz val="8"/>
        <color rgb="FF0000FF"/>
        <rFont val="Arial"/>
        <family val="2"/>
      </rPr>
      <t>3,4</t>
    </r>
  </si>
  <si>
    <r>
      <t>16</t>
    </r>
    <r>
      <rPr>
        <vertAlign val="superscript"/>
        <sz val="8"/>
        <color indexed="12"/>
        <rFont val="Arial"/>
        <family val="2"/>
      </rPr>
      <t>4</t>
    </r>
  </si>
  <si>
    <r>
      <t xml:space="preserve">Mecillinam oral (pivmecillinam) </t>
    </r>
    <r>
      <rPr>
        <b/>
        <sz val="8"/>
        <rFont val="Arial"/>
        <family val="2"/>
      </rPr>
      <t>(uncomplicated UTI only),</t>
    </r>
    <r>
      <rPr>
        <sz val="8"/>
        <rFont val="Arial"/>
        <family val="2"/>
      </rPr>
      <t xml:space="preserve"> </t>
    </r>
    <r>
      <rPr>
        <i/>
        <sz val="8"/>
        <rFont val="Arial"/>
        <family val="2"/>
      </rPr>
      <t>E. coli, Citrobacter</t>
    </r>
    <r>
      <rPr>
        <sz val="8"/>
        <rFont val="Arial"/>
        <family val="2"/>
      </rPr>
      <t xml:space="preserve"> spp., </t>
    </r>
    <r>
      <rPr>
        <i/>
        <sz val="8"/>
        <rFont val="Arial"/>
        <family val="2"/>
      </rPr>
      <t>Klebsiella</t>
    </r>
    <r>
      <rPr>
        <sz val="8"/>
        <rFont val="Arial"/>
        <family val="2"/>
      </rPr>
      <t> spp., </t>
    </r>
    <r>
      <rPr>
        <i/>
        <sz val="8"/>
        <rFont val="Arial"/>
        <family val="2"/>
      </rPr>
      <t xml:space="preserve">Raoultella </t>
    </r>
    <r>
      <rPr>
        <sz val="8"/>
        <rFont val="Arial"/>
        <family val="2"/>
      </rPr>
      <t xml:space="preserve">spp., </t>
    </r>
    <r>
      <rPr>
        <i/>
        <sz val="8"/>
        <rFont val="Arial"/>
        <family val="2"/>
      </rPr>
      <t>Enterobacter</t>
    </r>
    <r>
      <rPr>
        <sz val="8"/>
        <rFont val="Arial"/>
        <family val="2"/>
      </rPr>
      <t xml:space="preserve"> spp. and </t>
    </r>
    <r>
      <rPr>
        <i/>
        <sz val="8"/>
        <rFont val="Arial"/>
        <family val="2"/>
      </rPr>
      <t>P. mirabilis</t>
    </r>
    <r>
      <rPr>
        <sz val="8"/>
        <rFont val="Arial"/>
        <family val="2"/>
      </rPr>
      <t xml:space="preserve"> </t>
    </r>
  </si>
  <si>
    <r>
      <t>8</t>
    </r>
    <r>
      <rPr>
        <vertAlign val="superscript"/>
        <sz val="8"/>
        <color indexed="12"/>
        <rFont val="Arial"/>
        <family val="2"/>
      </rPr>
      <t>6</t>
    </r>
  </si>
  <si>
    <r>
      <t>Ciprofloxacin</t>
    </r>
    <r>
      <rPr>
        <b/>
        <sz val="8"/>
        <rFont val="Arial"/>
        <family val="2"/>
      </rPr>
      <t xml:space="preserve"> (all indications, including meningitis and prophylaxis)</t>
    </r>
  </si>
  <si>
    <r>
      <t>32</t>
    </r>
    <r>
      <rPr>
        <vertAlign val="superscript"/>
        <sz val="8"/>
        <color rgb="FF0000FF"/>
        <rFont val="Arial"/>
        <family val="2"/>
      </rPr>
      <t>4</t>
    </r>
  </si>
  <si>
    <r>
      <t xml:space="preserve">Cefuroxime oral (uncomplicated UTI only), </t>
    </r>
    <r>
      <rPr>
        <i/>
        <sz val="8"/>
        <rFont val="Arial"/>
        <family val="2"/>
      </rPr>
      <t xml:space="preserve">E. coli, Klebsiella </t>
    </r>
    <r>
      <rPr>
        <sz val="8"/>
        <rFont val="Arial"/>
        <family val="2"/>
      </rPr>
      <t xml:space="preserve">spp. (except </t>
    </r>
    <r>
      <rPr>
        <i/>
        <sz val="8"/>
        <rFont val="Arial"/>
        <family val="2"/>
      </rPr>
      <t>K. aerogenes</t>
    </r>
    <r>
      <rPr>
        <sz val="8"/>
        <rFont val="Arial"/>
        <family val="2"/>
      </rPr>
      <t>),</t>
    </r>
    <r>
      <rPr>
        <i/>
        <sz val="8"/>
        <rFont val="Arial"/>
        <family val="2"/>
      </rPr>
      <t xml:space="preserve"> Raoultella </t>
    </r>
    <r>
      <rPr>
        <sz val="8"/>
        <rFont val="Arial"/>
        <family val="2"/>
      </rPr>
      <t xml:space="preserve">spp. and </t>
    </r>
    <r>
      <rPr>
        <i/>
        <sz val="8"/>
        <rFont val="Arial"/>
        <family val="2"/>
      </rPr>
      <t>P. mirabilis</t>
    </r>
  </si>
  <si>
    <r>
      <t>(10)</t>
    </r>
    <r>
      <rPr>
        <vertAlign val="superscript"/>
        <sz val="8"/>
        <color rgb="FF0000FF"/>
        <rFont val="Arial"/>
        <family val="2"/>
      </rPr>
      <t>A,B</t>
    </r>
  </si>
  <si>
    <r>
      <t>34</t>
    </r>
    <r>
      <rPr>
        <vertAlign val="superscript"/>
        <sz val="8"/>
        <color rgb="FF0000FF"/>
        <rFont val="Arial"/>
        <family val="2"/>
      </rPr>
      <t>A</t>
    </r>
  </si>
  <si>
    <r>
      <t>31</t>
    </r>
    <r>
      <rPr>
        <vertAlign val="superscript"/>
        <sz val="8"/>
        <color rgb="FF0000FF"/>
        <rFont val="Arial"/>
        <family val="2"/>
      </rPr>
      <t>C</t>
    </r>
  </si>
  <si>
    <r>
      <t>0.06</t>
    </r>
    <r>
      <rPr>
        <vertAlign val="superscript"/>
        <sz val="8"/>
        <color rgb="FF0000FF"/>
        <rFont val="Arial"/>
        <family val="2"/>
      </rPr>
      <t>1</t>
    </r>
  </si>
  <si>
    <r>
      <t>0.5</t>
    </r>
    <r>
      <rPr>
        <vertAlign val="superscript"/>
        <sz val="8"/>
        <color rgb="FF0000FF"/>
        <rFont val="Arial"/>
        <family val="2"/>
      </rPr>
      <t>1,4</t>
    </r>
  </si>
  <si>
    <r>
      <t>32</t>
    </r>
    <r>
      <rPr>
        <vertAlign val="superscript"/>
        <sz val="8"/>
        <color rgb="FF0000FF"/>
        <rFont val="Arial"/>
        <family val="2"/>
      </rPr>
      <t>A</t>
    </r>
  </si>
  <si>
    <r>
      <t>0.03</t>
    </r>
    <r>
      <rPr>
        <vertAlign val="superscript"/>
        <sz val="8"/>
        <color rgb="FF0000FF"/>
        <rFont val="Arial"/>
        <family val="2"/>
      </rPr>
      <t>1</t>
    </r>
  </si>
  <si>
    <r>
      <t>35</t>
    </r>
    <r>
      <rPr>
        <vertAlign val="superscript"/>
        <sz val="8"/>
        <color rgb="FF0000FF"/>
        <rFont val="Arial"/>
        <family val="2"/>
      </rPr>
      <t>A</t>
    </r>
  </si>
  <si>
    <r>
      <t>30</t>
    </r>
    <r>
      <rPr>
        <vertAlign val="superscript"/>
        <sz val="8"/>
        <color rgb="FF0000FF"/>
        <rFont val="Arial"/>
        <family val="2"/>
      </rPr>
      <t>C</t>
    </r>
  </si>
  <si>
    <r>
      <t>15</t>
    </r>
    <r>
      <rPr>
        <vertAlign val="superscript"/>
        <sz val="8"/>
        <color rgb="FF0000FF"/>
        <rFont val="Arial"/>
        <family val="2"/>
      </rPr>
      <t>A</t>
    </r>
  </si>
  <si>
    <r>
      <t>0.125</t>
    </r>
    <r>
      <rPr>
        <vertAlign val="superscript"/>
        <sz val="8"/>
        <color rgb="FF0000FF"/>
        <rFont val="Arial"/>
        <family val="2"/>
      </rPr>
      <t>1</t>
    </r>
  </si>
  <si>
    <r>
      <t>19</t>
    </r>
    <r>
      <rPr>
        <vertAlign val="superscript"/>
        <sz val="8"/>
        <color rgb="FF0000FF"/>
        <rFont val="Arial"/>
        <family val="2"/>
      </rPr>
      <t>C</t>
    </r>
  </si>
  <si>
    <r>
      <t>27</t>
    </r>
    <r>
      <rPr>
        <vertAlign val="superscript"/>
        <sz val="8"/>
        <color rgb="FF0000FF"/>
        <rFont val="Arial"/>
        <family val="2"/>
      </rPr>
      <t>A</t>
    </r>
  </si>
  <si>
    <r>
      <t>26</t>
    </r>
    <r>
      <rPr>
        <vertAlign val="superscript"/>
        <sz val="8"/>
        <color rgb="FF0000FF"/>
        <rFont val="Arial"/>
        <family val="2"/>
      </rPr>
      <t>D</t>
    </r>
  </si>
  <si>
    <r>
      <t>2</t>
    </r>
    <r>
      <rPr>
        <vertAlign val="superscript"/>
        <sz val="8"/>
        <color rgb="FF0000FF"/>
        <rFont val="Arial"/>
        <family val="2"/>
      </rPr>
      <t>2</t>
    </r>
  </si>
  <si>
    <r>
      <t>(23)</t>
    </r>
    <r>
      <rPr>
        <vertAlign val="superscript"/>
        <sz val="8"/>
        <color rgb="FF0000FF"/>
        <rFont val="Arial"/>
        <family val="2"/>
      </rPr>
      <t>A</t>
    </r>
  </si>
  <si>
    <r>
      <t>0.5</t>
    </r>
    <r>
      <rPr>
        <vertAlign val="superscript"/>
        <sz val="8"/>
        <color rgb="FF0000FF"/>
        <rFont val="Arial"/>
        <family val="2"/>
      </rPr>
      <t>1,2</t>
    </r>
  </si>
  <si>
    <r>
      <t>0.5</t>
    </r>
    <r>
      <rPr>
        <vertAlign val="superscript"/>
        <sz val="8"/>
        <color rgb="FF0000FF"/>
        <rFont val="Arial"/>
        <family val="2"/>
      </rPr>
      <t>1,3</t>
    </r>
  </si>
  <si>
    <r>
      <t>33</t>
    </r>
    <r>
      <rPr>
        <vertAlign val="superscript"/>
        <sz val="8"/>
        <color rgb="FF0000FF"/>
        <rFont val="Arial"/>
        <family val="2"/>
      </rPr>
      <t>A</t>
    </r>
  </si>
  <si>
    <r>
      <t>36</t>
    </r>
    <r>
      <rPr>
        <vertAlign val="superscript"/>
        <sz val="8"/>
        <color rgb="FF0000FF"/>
        <rFont val="Arial"/>
        <family val="2"/>
      </rPr>
      <t>A</t>
    </r>
  </si>
  <si>
    <r>
      <t>0.25</t>
    </r>
    <r>
      <rPr>
        <vertAlign val="superscript"/>
        <sz val="8"/>
        <color rgb="FF0000FF"/>
        <rFont val="Arial"/>
        <family val="2"/>
      </rPr>
      <t>1,2</t>
    </r>
  </si>
  <si>
    <r>
      <t>0.25</t>
    </r>
    <r>
      <rPr>
        <vertAlign val="superscript"/>
        <sz val="8"/>
        <color rgb="FF0000FF"/>
        <rFont val="Arial"/>
        <family val="2"/>
      </rPr>
      <t>1,3</t>
    </r>
  </si>
  <si>
    <r>
      <t>29</t>
    </r>
    <r>
      <rPr>
        <vertAlign val="superscript"/>
        <sz val="8"/>
        <color rgb="FF0000FF"/>
        <rFont val="Arial"/>
        <family val="2"/>
      </rPr>
      <t>A</t>
    </r>
  </si>
  <si>
    <r>
      <t>26</t>
    </r>
    <r>
      <rPr>
        <vertAlign val="superscript"/>
        <sz val="8"/>
        <color rgb="FF0000FF"/>
        <rFont val="Arial"/>
        <family val="2"/>
      </rPr>
      <t>A,C</t>
    </r>
  </si>
  <si>
    <r>
      <t>33</t>
    </r>
    <r>
      <rPr>
        <vertAlign val="superscript"/>
        <sz val="8"/>
        <color rgb="FF0000FF"/>
        <rFont val="Arial"/>
        <family val="2"/>
      </rPr>
      <t>A,C</t>
    </r>
  </si>
  <si>
    <r>
      <t>39</t>
    </r>
    <r>
      <rPr>
        <vertAlign val="superscript"/>
        <sz val="8"/>
        <color rgb="FF0000FF"/>
        <rFont val="Arial"/>
        <family val="2"/>
      </rPr>
      <t>A</t>
    </r>
  </si>
  <si>
    <t>Version 14.0, 2024-01-01</t>
  </si>
  <si>
    <t>Version 14.0, valid from 2024-01-01</t>
  </si>
  <si>
    <r>
      <rPr>
        <b/>
        <sz val="12"/>
        <rFont val="Arial"/>
        <family val="2"/>
      </rPr>
      <t xml:space="preserve">This document should be cited as </t>
    </r>
    <r>
      <rPr>
        <sz val="12"/>
        <rFont val="Arial"/>
        <family val="2"/>
      </rPr>
      <t>"The European Committee on Antimicrobial Susceptibility Testing. Breakpoint tables for interpretation of MICs and zone diameters. Version 14.0, 2024. http://www.eucast.org."</t>
    </r>
  </si>
  <si>
    <t>EUCAST Clinical Breakpoint Tables v. 14.0, valid from 2024-01-01</t>
  </si>
  <si>
    <r>
      <rPr>
        <b/>
        <sz val="8"/>
        <rFont val="Arial"/>
        <family val="2"/>
      </rPr>
      <t xml:space="preserve">1. </t>
    </r>
    <r>
      <rPr>
        <sz val="8"/>
        <rFont val="Arial"/>
        <family val="2"/>
      </rPr>
      <t xml:space="preserve">For information on how to implement the new aminopenicillin breakpoints, see https://www.eucast.org/eucastguidancedocuments/.
</t>
    </r>
    <r>
      <rPr>
        <b/>
        <sz val="8"/>
        <rFont val="Arial"/>
        <family val="2"/>
      </rPr>
      <t xml:space="preserve">2. </t>
    </r>
    <r>
      <rPr>
        <sz val="8"/>
        <rFont val="Arial"/>
        <family val="2"/>
      </rPr>
      <t xml:space="preserve">For susceptibility testing purposes, the concentration of sulbactam is fixed at 4 mg/L.
</t>
    </r>
    <r>
      <rPr>
        <b/>
        <sz val="8"/>
        <rFont val="Arial"/>
        <family val="2"/>
      </rPr>
      <t>3/D.</t>
    </r>
    <r>
      <rPr>
        <sz val="8"/>
        <rFont val="Arial"/>
        <family val="2"/>
      </rPr>
      <t xml:space="preserve"> For information on how to use breakpoints in brackets, see https://www.eucast.org/eucastguidancedocuments/.
</t>
    </r>
    <r>
      <rPr>
        <b/>
        <sz val="8"/>
        <rFont val="Arial"/>
        <family val="2"/>
      </rPr>
      <t>4.</t>
    </r>
    <r>
      <rPr>
        <sz val="8"/>
        <rFont val="Arial"/>
        <family val="2"/>
      </rPr>
      <t xml:space="preserve"> For susceptibility testing purposes, the concentration of clavulanic acid is fixed at 2 mg/L. 
</t>
    </r>
    <r>
      <rPr>
        <b/>
        <sz val="8"/>
        <rFont val="Arial"/>
        <family val="2"/>
      </rPr>
      <t xml:space="preserve">5. </t>
    </r>
    <r>
      <rPr>
        <sz val="8"/>
        <rFont val="Arial"/>
        <family val="2"/>
      </rPr>
      <t xml:space="preserve">For susceptibility testing purposes, the concentration of tazobactam is fixed at 4 mg/L.
</t>
    </r>
    <r>
      <rPr>
        <b/>
        <sz val="8"/>
        <rFont val="Arial"/>
        <family val="2"/>
      </rPr>
      <t xml:space="preserve">6. </t>
    </r>
    <r>
      <rPr>
        <sz val="8"/>
        <rFont val="Arial"/>
        <family val="2"/>
      </rPr>
      <t xml:space="preserve">Agar dilution is the reference method for mecillinam MIC determination.
</t>
    </r>
    <r>
      <rPr>
        <b/>
        <sz val="8"/>
        <rFont val="Arial"/>
        <family val="2"/>
      </rPr>
      <t xml:space="preserve">A. </t>
    </r>
    <r>
      <rPr>
        <sz val="8"/>
        <rFont val="Arial"/>
        <family val="2"/>
      </rPr>
      <t xml:space="preserve">Ignore growth that may appear as a thin inner zone on some batches of Mueller-Hinton agars.
</t>
    </r>
    <r>
      <rPr>
        <b/>
        <sz val="8"/>
        <rFont val="Arial"/>
        <family val="2"/>
      </rPr>
      <t>B.</t>
    </r>
    <r>
      <rPr>
        <sz val="8"/>
        <rFont val="Arial"/>
        <family val="2"/>
      </rPr>
      <t xml:space="preserve"> Susceptibility inferred from ampicillin (iv or oral).
</t>
    </r>
    <r>
      <rPr>
        <b/>
        <sz val="8"/>
        <rFont val="Arial"/>
        <family val="2"/>
      </rPr>
      <t>C.</t>
    </r>
    <r>
      <rPr>
        <sz val="8"/>
        <rFont val="Arial"/>
        <family val="2"/>
      </rPr>
      <t xml:space="preserve"> Isolates susceptible to ampicillin (iv or oral) can be reported "susceptible, increased exposure” (I) to "amoxicillin oral (infections originating from the urinary tract)". Isolates resistant to ampicillin (iv or oral) can be reported resistant to "amoxicillin oral (infections originating from the urinary tract)".
</t>
    </r>
    <r>
      <rPr>
        <b/>
        <sz val="8"/>
        <rFont val="Arial"/>
        <family val="2"/>
      </rPr>
      <t>E.</t>
    </r>
    <r>
      <rPr>
        <sz val="8"/>
        <rFont val="Arial"/>
        <family val="2"/>
      </rPr>
      <t xml:space="preserve"> Infer from ampicillin oral, but the report should explain the meaning of breakpoints in brackets.
</t>
    </r>
    <r>
      <rPr>
        <b/>
        <sz val="8"/>
        <rFont val="Arial"/>
        <family val="2"/>
      </rPr>
      <t xml:space="preserve">F. </t>
    </r>
    <r>
      <rPr>
        <sz val="8"/>
        <rFont val="Arial"/>
        <family val="2"/>
      </rPr>
      <t>Ignore isolated colonies within the inhibition zone.</t>
    </r>
  </si>
  <si>
    <r>
      <t xml:space="preserve">1. </t>
    </r>
    <r>
      <rPr>
        <sz val="8"/>
        <rFont val="Arial"/>
        <family val="2"/>
      </rPr>
      <t xml:space="preserve">Azithromycin has been used in the treatment of enteric infections, primarily with </t>
    </r>
    <r>
      <rPr>
        <i/>
        <sz val="8"/>
        <rFont val="Arial"/>
        <family val="2"/>
      </rPr>
      <t xml:space="preserve">Salmonella </t>
    </r>
    <r>
      <rPr>
        <sz val="8"/>
        <rFont val="Arial"/>
        <family val="2"/>
      </rPr>
      <t xml:space="preserve">Typhi and </t>
    </r>
    <r>
      <rPr>
        <i/>
        <sz val="8"/>
        <rFont val="Arial"/>
        <family val="2"/>
      </rPr>
      <t xml:space="preserve">Shigella </t>
    </r>
    <r>
      <rPr>
        <sz val="8"/>
        <rFont val="Arial"/>
        <family val="2"/>
      </rPr>
      <t>species and although wild type distributions vary somewhat, isolates with MICs above 16 mg/L (azithromycin 15 µg disk zone diameters &lt;12 mm) are likely to have azithromycin resistance mechanisms.</t>
    </r>
  </si>
  <si>
    <r>
      <rPr>
        <b/>
        <sz val="8"/>
        <rFont val="Arial"/>
        <family val="2"/>
      </rPr>
      <t xml:space="preserve">1. </t>
    </r>
    <r>
      <rPr>
        <sz val="8"/>
        <rFont val="Arial"/>
        <family val="2"/>
      </rPr>
      <t xml:space="preserve">Tetracycline can be used to predict doxycycline susceptibility for the treatment of </t>
    </r>
    <r>
      <rPr>
        <i/>
        <sz val="8"/>
        <rFont val="Arial"/>
        <family val="2"/>
      </rPr>
      <t>Yersinia enterocolitica</t>
    </r>
    <r>
      <rPr>
        <sz val="8"/>
        <rFont val="Arial"/>
        <family val="2"/>
      </rPr>
      <t xml:space="preserve"> infections</t>
    </r>
    <r>
      <rPr>
        <i/>
        <sz val="8"/>
        <rFont val="Arial"/>
        <family val="2"/>
      </rPr>
      <t xml:space="preserve"> </t>
    </r>
    <r>
      <rPr>
        <sz val="8"/>
        <rFont val="Arial"/>
        <family val="2"/>
      </rPr>
      <t xml:space="preserve">(tetracycline MIC ≤4 mg/L for wild-type isolates). The corresponding zone diameter for the tetracycline 30 µg disk is ≥19 mm.
</t>
    </r>
    <r>
      <rPr>
        <b/>
        <sz val="8"/>
        <rFont val="Arial"/>
        <family val="2"/>
      </rPr>
      <t xml:space="preserve">2. </t>
    </r>
    <r>
      <rPr>
        <sz val="8"/>
        <rFont val="Arial"/>
        <family val="2"/>
      </rPr>
      <t xml:space="preserve">For tigecycline broth microdilution MIC determination, the medium must be prepared fresh on the day of use.
</t>
    </r>
    <r>
      <rPr>
        <b/>
        <sz val="8"/>
        <rFont val="Arial"/>
        <family val="2"/>
      </rPr>
      <t>3/A.</t>
    </r>
    <r>
      <rPr>
        <sz val="8"/>
        <rFont val="Arial"/>
        <family val="2"/>
      </rPr>
      <t xml:space="preserve"> For other </t>
    </r>
    <r>
      <rPr>
        <i/>
        <sz val="8"/>
        <rFont val="Arial"/>
        <family val="2"/>
      </rPr>
      <t>Enterobacterales</t>
    </r>
    <r>
      <rPr>
        <sz val="8"/>
        <rFont val="Arial"/>
        <family val="2"/>
      </rPr>
      <t>, the activity of tigecycline varies from insufficient in</t>
    </r>
    <r>
      <rPr>
        <i/>
        <sz val="8"/>
        <rFont val="Arial"/>
        <family val="2"/>
      </rPr>
      <t xml:space="preserve"> Serratia </t>
    </r>
    <r>
      <rPr>
        <sz val="8"/>
        <rFont val="Arial"/>
        <family val="2"/>
      </rPr>
      <t>spp</t>
    </r>
    <r>
      <rPr>
        <i/>
        <sz val="8"/>
        <rFont val="Arial"/>
        <family val="2"/>
      </rPr>
      <t xml:space="preserve">., Proteus </t>
    </r>
    <r>
      <rPr>
        <sz val="8"/>
        <rFont val="Arial"/>
        <family val="2"/>
      </rPr>
      <t xml:space="preserve">spp., </t>
    </r>
    <r>
      <rPr>
        <i/>
        <sz val="8"/>
        <rFont val="Arial"/>
        <family val="2"/>
      </rPr>
      <t xml:space="preserve">Morganella morganii </t>
    </r>
    <r>
      <rPr>
        <sz val="8"/>
        <rFont val="Arial"/>
        <family val="2"/>
      </rPr>
      <t xml:space="preserve">and </t>
    </r>
    <r>
      <rPr>
        <i/>
        <sz val="8"/>
        <rFont val="Arial"/>
        <family val="2"/>
      </rPr>
      <t xml:space="preserve">Providencia </t>
    </r>
    <r>
      <rPr>
        <sz val="8"/>
        <rFont val="Arial"/>
        <family val="2"/>
      </rPr>
      <t xml:space="preserve">spp. to variable in other species. For more information, see https://www.eucast.org/eucastguidancedocuments/.
</t>
    </r>
    <r>
      <rPr>
        <b/>
        <sz val="8"/>
        <rFont val="Arial"/>
        <family val="2"/>
      </rPr>
      <t xml:space="preserve">B. </t>
    </r>
    <r>
      <rPr>
        <sz val="8"/>
        <rFont val="Arial"/>
        <family val="2"/>
      </rPr>
      <t xml:space="preserve">Zone diameter breakpoints validated for </t>
    </r>
    <r>
      <rPr>
        <i/>
        <sz val="8"/>
        <rFont val="Arial"/>
        <family val="2"/>
      </rPr>
      <t xml:space="preserve">E. coli </t>
    </r>
    <r>
      <rPr>
        <sz val="8"/>
        <rFont val="Arial"/>
        <family val="2"/>
      </rPr>
      <t xml:space="preserve">only. For </t>
    </r>
    <r>
      <rPr>
        <i/>
        <sz val="8"/>
        <rFont val="Arial"/>
        <family val="2"/>
      </rPr>
      <t xml:space="preserve">C. koseri, </t>
    </r>
    <r>
      <rPr>
        <sz val="8"/>
        <rFont val="Arial"/>
        <family val="2"/>
      </rPr>
      <t xml:space="preserve">use an MIC method.
</t>
    </r>
  </si>
  <si>
    <r>
      <t>1.</t>
    </r>
    <r>
      <rPr>
        <sz val="8"/>
        <rFont val="Arial"/>
        <family val="2"/>
      </rPr>
      <t xml:space="preserve"> Aminopenicillin breakpoints in enterococci are based on intravenous administration. For oral administration the breakpoints are relevant for urinary tract infections only.</t>
    </r>
    <r>
      <rPr>
        <b/>
        <sz val="8"/>
        <rFont val="Arial"/>
        <family val="2"/>
      </rPr>
      <t xml:space="preserve">
2/A. </t>
    </r>
    <r>
      <rPr>
        <sz val="8"/>
        <rFont val="Arial"/>
        <family val="2"/>
      </rPr>
      <t xml:space="preserve">In </t>
    </r>
    <r>
      <rPr>
        <i/>
        <sz val="8"/>
        <rFont val="Arial"/>
        <family val="2"/>
      </rPr>
      <t>E. faecalis</t>
    </r>
    <r>
      <rPr>
        <sz val="8"/>
        <rFont val="Arial"/>
        <family val="2"/>
      </rPr>
      <t xml:space="preserve">, susceptibility to ampicillin, amoxicillin and piperacillin (with and without beta-lactamase inhibitor) is the expected phenotype, while in </t>
    </r>
    <r>
      <rPr>
        <i/>
        <sz val="8"/>
        <rFont val="Arial"/>
        <family val="2"/>
      </rPr>
      <t>E. faecium</t>
    </r>
    <r>
      <rPr>
        <sz val="8"/>
        <rFont val="Arial"/>
        <family val="2"/>
      </rPr>
      <t xml:space="preserve">, resistance is common. Isolates resistant to ampicillin can be reported resistant to ampicillin, amoxicillin and piperacillin (with or without inhibitor). For </t>
    </r>
    <r>
      <rPr>
        <i/>
        <sz val="8"/>
        <rFont val="Arial"/>
        <family val="2"/>
      </rPr>
      <t>E. faecalis</t>
    </r>
    <r>
      <rPr>
        <sz val="8"/>
        <rFont val="Arial"/>
        <family val="2"/>
      </rPr>
      <t xml:space="preserve"> that test resistant to ampicillin with disk diffusion, confirm with an MIC test.</t>
    </r>
    <r>
      <rPr>
        <sz val="8"/>
        <color rgb="FFFF0000"/>
        <rFont val="Arial"/>
        <family val="2"/>
      </rPr>
      <t xml:space="preserve">
</t>
    </r>
    <r>
      <rPr>
        <b/>
        <sz val="8"/>
        <rFont val="Arial"/>
        <family val="2"/>
      </rPr>
      <t>3.</t>
    </r>
    <r>
      <rPr>
        <sz val="8"/>
        <rFont val="Arial"/>
        <family val="2"/>
      </rPr>
      <t xml:space="preserve"> For susceptibility testing purposes, the concentration of sulbactam is fixed at 4 mg/L.
</t>
    </r>
    <r>
      <rPr>
        <b/>
        <sz val="8"/>
        <rFont val="Arial"/>
        <family val="2"/>
      </rPr>
      <t xml:space="preserve">4. </t>
    </r>
    <r>
      <rPr>
        <sz val="8"/>
        <rFont val="Arial"/>
        <family val="2"/>
      </rPr>
      <t>For susceptibility testing purposes, the concentration of clavulanic acid is fixed at 2 mg/L.</t>
    </r>
  </si>
  <si>
    <r>
      <t>1/A</t>
    </r>
    <r>
      <rPr>
        <sz val="8"/>
        <rFont val="Arial"/>
        <family val="2"/>
      </rPr>
      <t xml:space="preserve">. The susceptibility of streptococcus groups A, B, C and G to penicillins is inferred from the benzylpenicillin susceptibility (indications other than meningitis) with the exception of phenoxymethylpenicillin and isoxazolylpenicillins for streptococcus group B, for which therapy with either of these agents is considered inadequate. 
</t>
    </r>
    <r>
      <rPr>
        <b/>
        <sz val="8"/>
        <rFont val="Arial"/>
        <family val="2"/>
      </rPr>
      <t>2.</t>
    </r>
    <r>
      <rPr>
        <sz val="8"/>
        <color rgb="FFFF0000"/>
        <rFont val="Arial"/>
        <family val="2"/>
      </rPr>
      <t xml:space="preserve"> </t>
    </r>
    <r>
      <rPr>
        <sz val="8"/>
        <rFont val="Arial"/>
        <family val="2"/>
      </rPr>
      <t xml:space="preserve">Resistant isolates are rare or not yet reported. The identification and antimicrobial susceptibility test result on any such isolate must be confirmed and the isolate sent to a reference laboratory.
</t>
    </r>
    <r>
      <rPr>
        <b/>
        <sz val="8"/>
        <rFont val="Arial"/>
        <family val="2"/>
      </rPr>
      <t xml:space="preserve">3. </t>
    </r>
    <r>
      <rPr>
        <sz val="8"/>
        <rFont val="Arial"/>
        <family val="2"/>
      </rPr>
      <t>The addition of a beta-lactamase inhibitor does not add clinical benefit.</t>
    </r>
  </si>
  <si>
    <r>
      <t xml:space="preserve">1/A. </t>
    </r>
    <r>
      <rPr>
        <sz val="8"/>
        <rFont val="Arial"/>
        <family val="2"/>
      </rPr>
      <t xml:space="preserve">Erythromycin can be used to screen for macrolide resistance in Streptococcus groups A, B, C and G. Isolates categorised as susceptible can be reported susceptible to azithromycin, clarithromycin and roxithromycin. Isolates categorised as resistant should be tested for susceptibility to individual agents or reported resistant.
</t>
    </r>
    <r>
      <rPr>
        <b/>
        <sz val="8"/>
        <rFont val="Arial"/>
        <family val="2"/>
      </rPr>
      <t xml:space="preserve">2. </t>
    </r>
    <r>
      <rPr>
        <sz val="8"/>
        <rFont val="Arial"/>
        <family val="2"/>
      </rPr>
      <t xml:space="preserve">Inducible clindamycin resistance can be detected by antagonism of clindamycin activity by a macrolide agent. If not detected, then report as tested according to the clinical breakpoints. If detected, then report as resistant and consider adding this comment to the report: "Clindamycin may still be used for short-term therapy of less serious skin and soft tissue infections as constitutive resistance is unlikely to develop during such therapy". The clinical importance of inducible clindamycin resistance in combination treatment of severe </t>
    </r>
    <r>
      <rPr>
        <i/>
        <sz val="8"/>
        <rFont val="Arial"/>
        <family val="2"/>
      </rPr>
      <t>S. pyogenes</t>
    </r>
    <r>
      <rPr>
        <sz val="8"/>
        <rFont val="Arial"/>
        <family val="2"/>
      </rPr>
      <t xml:space="preserve"> infections is not known.
</t>
    </r>
    <r>
      <rPr>
        <b/>
        <sz val="8"/>
        <rFont val="Arial"/>
        <family val="2"/>
      </rPr>
      <t>B.</t>
    </r>
    <r>
      <rPr>
        <sz val="8"/>
        <rFont val="Arial"/>
        <family val="2"/>
      </rPr>
      <t xml:space="preserve"> Place the erythromycin and clindamycin disks 12-16 mm apart (edge to edge) and look for antagonism (the D phenomenon) to detect inducible clindamycin resistance.</t>
    </r>
  </si>
  <si>
    <r>
      <t>1/A.</t>
    </r>
    <r>
      <rPr>
        <sz val="8"/>
        <rFont val="Arial"/>
        <family val="2"/>
      </rPr>
      <t xml:space="preserve"> Erythromycin can be used to screen for macrolide resistance in </t>
    </r>
    <r>
      <rPr>
        <i/>
        <sz val="8"/>
        <rFont val="Arial"/>
        <family val="2"/>
      </rPr>
      <t>Streptococcus pneumoniae</t>
    </r>
    <r>
      <rPr>
        <sz val="8"/>
        <rFont val="Arial"/>
        <family val="2"/>
      </rPr>
      <t xml:space="preserve">. Isolates categorised as susceptible can be reported susceptible to azithromycin, clarithromycin and roxithromycin. Isolates categorised as resistant should be tested for susceptibility to individual agents or reported resistant.
</t>
    </r>
    <r>
      <rPr>
        <b/>
        <sz val="8"/>
        <rFont val="Arial"/>
        <family val="2"/>
      </rPr>
      <t>2.</t>
    </r>
    <r>
      <rPr>
        <sz val="8"/>
        <rFont val="Arial"/>
        <family val="2"/>
      </rPr>
      <t xml:space="preserve"> Inducible clindamycin resistance can be detected by antagonism of clindamycin activity by a macrolide agent. If not detected, then report as tested according to the clinical breakpoints. If detected, then report as resistant.
</t>
    </r>
    <r>
      <rPr>
        <b/>
        <sz val="8"/>
        <rFont val="Arial"/>
        <family val="2"/>
      </rPr>
      <t xml:space="preserve">B. </t>
    </r>
    <r>
      <rPr>
        <sz val="8"/>
        <rFont val="Arial"/>
        <family val="2"/>
      </rPr>
      <t>Place the erythromycin and clindamycin disks 12-16 mm apart (edge to edge) and look for antagonism (the D phenomenon) to detect inducible clindamycin resistance.</t>
    </r>
  </si>
  <si>
    <r>
      <t>1/A.</t>
    </r>
    <r>
      <rPr>
        <sz val="8"/>
        <rFont val="Arial"/>
        <family val="2"/>
      </rPr>
      <t xml:space="preserve"> Efficacy for this species is uncertain. ECOFFs can be used to distinguish wild-type isolates from isolates with acquired resistance (MIC &gt;8 mg/L; zone diameter &lt;21 mm for the chloramphenicol 30 µg disk). For chloramphenicol treatment in meningitis, see table of dosages.
</t>
    </r>
    <r>
      <rPr>
        <b/>
        <sz val="8"/>
        <rFont val="Arial"/>
        <family val="2"/>
      </rPr>
      <t>2.</t>
    </r>
    <r>
      <rPr>
        <sz val="8"/>
        <rFont val="Arial"/>
        <family val="2"/>
      </rPr>
      <t xml:space="preserve"> Trimethoprim:sulfamethoxazole in the ratio 1:19. Breakpoints are expressed as the trimethoprim concentration.
</t>
    </r>
  </si>
  <si>
    <r>
      <t xml:space="preserve">1/A. </t>
    </r>
    <r>
      <rPr>
        <sz val="8"/>
        <rFont val="Arial"/>
        <family val="2"/>
      </rPr>
      <t xml:space="preserve">The oxacillin 1 µg disk diffusion screening test or a benzylpenicillin MIC test shall be used to exclude beta-lactam resistance mechanisms. When the screen is negative (oxacillin zone diameter ≥20 mm, or benzylpenicillin MIC ≤0.06 mg/L) all beta-lactam agents for which clinical breakpoints are available, including those with “Note” can be reported susceptible without further testing, except for cefaclor, which if reported, should be reported as “susceptible, increased exposure” (I). When the screen is positive (zone diameter &lt;20 mm, or benzylpenicillin MIC &gt;0.06 mg/L), </t>
    </r>
    <r>
      <rPr>
        <b/>
        <sz val="8"/>
        <rFont val="Arial"/>
        <family val="2"/>
      </rPr>
      <t>see flow chart below</t>
    </r>
    <r>
      <rPr>
        <sz val="8"/>
        <rFont val="Arial"/>
        <family val="2"/>
      </rPr>
      <t xml:space="preserve">.
</t>
    </r>
    <r>
      <rPr>
        <b/>
        <sz val="8"/>
        <rFont val="Arial"/>
        <family val="2"/>
      </rPr>
      <t>2.</t>
    </r>
    <r>
      <rPr>
        <sz val="8"/>
        <rFont val="Arial"/>
        <family val="2"/>
      </rPr>
      <t xml:space="preserve"> For breakpoints and dosing in pneumonia, see table of dosages.
</t>
    </r>
    <r>
      <rPr>
        <b/>
        <sz val="8"/>
        <rFont val="Arial"/>
        <family val="2"/>
      </rPr>
      <t xml:space="preserve">3. </t>
    </r>
    <r>
      <rPr>
        <sz val="8"/>
        <rFont val="Arial"/>
        <family val="2"/>
      </rPr>
      <t xml:space="preserve">The addition of a beta-lactamase inhibitor does not add clinical benefit.
</t>
    </r>
    <r>
      <rPr>
        <b/>
        <sz val="8"/>
        <rFont val="Arial"/>
        <family val="2"/>
      </rPr>
      <t>4/B.</t>
    </r>
    <r>
      <rPr>
        <sz val="8"/>
        <rFont val="Arial"/>
        <family val="2"/>
      </rPr>
      <t xml:space="preserve"> Susceptibility inferred from ampicillin (indications other than meningitis).
</t>
    </r>
    <r>
      <rPr>
        <b/>
        <sz val="8"/>
        <rFont val="Arial"/>
        <family val="2"/>
      </rPr>
      <t xml:space="preserve">5. </t>
    </r>
    <r>
      <rPr>
        <sz val="8"/>
        <rFont val="Arial"/>
        <family val="2"/>
      </rPr>
      <t xml:space="preserve">For susceptibility testing purposes, the concentration of clavulanic acid is fixed at 2 mg/L.
</t>
    </r>
    <r>
      <rPr>
        <b/>
        <sz val="8"/>
        <rFont val="Arial"/>
        <family val="2"/>
      </rPr>
      <t>C. For interpretation of the oxacillin disk screen, see flow chart below.</t>
    </r>
  </si>
  <si>
    <r>
      <t xml:space="preserve">1/A. </t>
    </r>
    <r>
      <rPr>
        <sz val="8"/>
        <rFont val="Arial"/>
        <family val="2"/>
      </rPr>
      <t>Rifampicin has been used in oral follow-up treatment of endocarditis caused by viridans group streptococci. There are no clinical breakpoints but acquired resistance (isolates with MIC &gt;0.25 mg/L; zone diameter &lt;21 mm for the rifampicin 5 µg disk) should be excluded. When excluded, the isolate should be reported “devoid of rifampicin resistance mechanisms”, but not as susceptible to rifampicin.</t>
    </r>
  </si>
  <si>
    <r>
      <t>A.</t>
    </r>
    <r>
      <rPr>
        <sz val="8"/>
        <rFont val="Arial"/>
        <family val="2"/>
      </rPr>
      <t xml:space="preserve"> The nalidixic acid disk diffusion test can be used to screen for fluoroquinolone resistance. </t>
    </r>
    <r>
      <rPr>
        <b/>
        <sz val="8"/>
        <rFont val="Arial"/>
        <family val="2"/>
      </rPr>
      <t xml:space="preserve">See Note C.
B. </t>
    </r>
    <r>
      <rPr>
        <sz val="8"/>
        <rFont val="Arial"/>
        <family val="2"/>
      </rPr>
      <t xml:space="preserve">Susceptibility can be inferred from the nalidixic acid screening test.
</t>
    </r>
    <r>
      <rPr>
        <b/>
        <sz val="8"/>
        <rFont val="Arial"/>
        <family val="2"/>
      </rPr>
      <t>C.</t>
    </r>
    <r>
      <rPr>
        <sz val="8"/>
        <rFont val="Arial"/>
        <family val="2"/>
      </rPr>
      <t xml:space="preserve"> Isolates categorised as screen negative can be reported susceptible to ciprofloxacin, levofloxacin, moxifloxacin and ofloxacin. Isolates categorised as screen positive should be tested for susceptibility to individual agents or reported resistant.</t>
    </r>
  </si>
  <si>
    <r>
      <t>1/A.</t>
    </r>
    <r>
      <rPr>
        <sz val="8"/>
        <rFont val="Arial"/>
        <family val="2"/>
      </rPr>
      <t xml:space="preserve"> Erythromycin can be used to screen for macrolide resistance in </t>
    </r>
    <r>
      <rPr>
        <i/>
        <sz val="8"/>
        <rFont val="Arial"/>
        <family val="2"/>
      </rPr>
      <t>Moraxella catarrhalis.</t>
    </r>
    <r>
      <rPr>
        <sz val="8"/>
        <rFont val="Arial"/>
        <family val="2"/>
      </rPr>
      <t xml:space="preserve"> Isolates categorised as susceptible can be reported susceptible to azithromycin, clarithromycin and roxithromycin. Isolates categorised as resistant should be tested for susceptibility to individual agents or reported resistant.</t>
    </r>
  </si>
  <si>
    <r>
      <rPr>
        <b/>
        <sz val="8"/>
        <rFont val="Arial"/>
        <family val="2"/>
      </rPr>
      <t>MIC determination (agar dilution)</t>
    </r>
    <r>
      <rPr>
        <sz val="8"/>
        <rFont val="Arial"/>
        <family val="2"/>
      </rPr>
      <t xml:space="preserve">
</t>
    </r>
    <r>
      <rPr>
        <b/>
        <sz val="8"/>
        <rFont val="Arial"/>
        <family val="2"/>
      </rPr>
      <t>Medium:</t>
    </r>
    <r>
      <rPr>
        <sz val="8"/>
        <rFont val="Arial"/>
        <family val="2"/>
      </rPr>
      <t xml:space="preserve"> Fastidious Anaerobe Agar + 5% defibrinated horse blood (FAA-HB)
</t>
    </r>
    <r>
      <rPr>
        <b/>
        <sz val="8"/>
        <rFont val="Arial"/>
        <family val="2"/>
      </rPr>
      <t xml:space="preserve">Inoculum: </t>
    </r>
    <r>
      <rPr>
        <sz val="8"/>
        <rFont val="Arial"/>
        <family val="2"/>
      </rPr>
      <t>10</t>
    </r>
    <r>
      <rPr>
        <vertAlign val="superscript"/>
        <sz val="8"/>
        <rFont val="Arial"/>
        <family val="2"/>
      </rPr>
      <t>5</t>
    </r>
    <r>
      <rPr>
        <sz val="8"/>
        <rFont val="Arial"/>
        <family val="2"/>
      </rPr>
      <t xml:space="preserve"> CFU/spot
</t>
    </r>
    <r>
      <rPr>
        <b/>
        <sz val="8"/>
        <rFont val="Arial"/>
        <family val="2"/>
      </rPr>
      <t>Incubation</t>
    </r>
    <r>
      <rPr>
        <sz val="8"/>
        <rFont val="Arial"/>
        <family val="2"/>
      </rPr>
      <t xml:space="preserve">: Anaerobic environment, 35-37ºC, 48h
</t>
    </r>
    <r>
      <rPr>
        <b/>
        <sz val="8"/>
        <rFont val="Arial"/>
        <family val="2"/>
      </rPr>
      <t>Reading:</t>
    </r>
    <r>
      <rPr>
        <sz val="8"/>
        <rFont val="Arial"/>
        <family val="2"/>
      </rPr>
      <t xml:space="preserve"> Unless otherwise stated, read MICs at the lowest concentration of the agent where a noticeable difference is seen in visible growth between the test and control plate.
</t>
    </r>
    <r>
      <rPr>
        <b/>
        <sz val="8"/>
        <rFont val="Arial"/>
        <family val="2"/>
      </rPr>
      <t>Quality control:</t>
    </r>
    <r>
      <rPr>
        <sz val="8"/>
        <rFont val="Arial"/>
        <family val="2"/>
      </rPr>
      <t xml:space="preserve"> </t>
    </r>
    <r>
      <rPr>
        <i/>
        <sz val="8"/>
        <rFont val="Arial"/>
        <family val="2"/>
      </rPr>
      <t>Bacteroides fragilis</t>
    </r>
    <r>
      <rPr>
        <sz val="8"/>
        <rFont val="Arial"/>
        <family val="2"/>
      </rPr>
      <t xml:space="preserve"> ATCC 25285 and </t>
    </r>
    <r>
      <rPr>
        <i/>
        <sz val="8"/>
        <rFont val="Arial"/>
        <family val="2"/>
      </rPr>
      <t>Clostridium perfringens</t>
    </r>
    <r>
      <rPr>
        <sz val="8"/>
        <rFont val="Arial"/>
        <family val="2"/>
      </rPr>
      <t xml:space="preserve"> ATCC 13124.
For control of the inhibitor component of beta-lactam inhibitor combinations, see EUCAST QC Tables.</t>
    </r>
    <r>
      <rPr>
        <i/>
        <sz val="8"/>
        <rFont val="Arial"/>
        <family val="2"/>
      </rPr>
      <t xml:space="preserve"> 
</t>
    </r>
    <r>
      <rPr>
        <sz val="8"/>
        <rFont val="Arial"/>
        <family val="2"/>
      </rPr>
      <t>See disk diffusion methodology for how to monitor the anaerobic atmosphere with</t>
    </r>
    <r>
      <rPr>
        <i/>
        <sz val="8"/>
        <rFont val="Arial"/>
        <family val="2"/>
      </rPr>
      <t xml:space="preserve"> Clostridium perfringens </t>
    </r>
    <r>
      <rPr>
        <sz val="8"/>
        <rFont val="Arial"/>
        <family val="2"/>
      </rPr>
      <t>DSM 25589.</t>
    </r>
  </si>
  <si>
    <r>
      <t>Disk diffusion (EUCAST standardised disk diffusion method</t>
    </r>
    <r>
      <rPr>
        <sz val="8"/>
        <rFont val="Arial"/>
        <family val="2"/>
      </rPr>
      <t xml:space="preserve">)
</t>
    </r>
    <r>
      <rPr>
        <b/>
        <sz val="8"/>
        <rFont val="Arial"/>
        <family val="2"/>
      </rPr>
      <t>Medium:</t>
    </r>
    <r>
      <rPr>
        <sz val="8"/>
        <rFont val="Arial"/>
        <family val="2"/>
      </rPr>
      <t xml:space="preserve"> Fastidious Anaerobe Agar + 5% defibrinated horse blood (FAA-HB). The plates should be dried prior to inoculation (at 20-25°C overnight or at 35°C, with the lid removed, for 15 min).
</t>
    </r>
    <r>
      <rPr>
        <b/>
        <sz val="8"/>
        <rFont val="Arial"/>
        <family val="2"/>
      </rPr>
      <t>Inoculum:</t>
    </r>
    <r>
      <rPr>
        <sz val="8"/>
        <rFont val="Arial"/>
        <family val="2"/>
      </rPr>
      <t xml:space="preserve"> McFarland 1.0
</t>
    </r>
    <r>
      <rPr>
        <b/>
        <sz val="8"/>
        <rFont val="Arial"/>
        <family val="2"/>
      </rPr>
      <t>Incubation:</t>
    </r>
    <r>
      <rPr>
        <sz val="8"/>
        <rFont val="Arial"/>
        <family val="2"/>
      </rPr>
      <t xml:space="preserve"> Anaerobic environment, 35-37ºC, 18±2h
</t>
    </r>
    <r>
      <rPr>
        <b/>
        <sz val="8"/>
        <rFont val="Arial"/>
        <family val="2"/>
      </rPr>
      <t xml:space="preserve">Reading: </t>
    </r>
    <r>
      <rPr>
        <sz val="8"/>
        <rFont val="Arial"/>
        <family val="2"/>
      </rPr>
      <t xml:space="preserve">Unless otherwise stated, read zone edges as the point showing no growth viewed from the front of the plate with the lid removed and with reflected light. See pictures below and the EUCAST Reading Guide for disk diffusion of anaerobic bacteria for further information. 
</t>
    </r>
    <r>
      <rPr>
        <b/>
        <sz val="8"/>
        <rFont val="Arial"/>
        <family val="2"/>
      </rPr>
      <t xml:space="preserve">Quality control: </t>
    </r>
    <r>
      <rPr>
        <i/>
        <sz val="8"/>
        <rFont val="Arial"/>
        <family val="2"/>
      </rPr>
      <t xml:space="preserve">Bacteroides fragilis </t>
    </r>
    <r>
      <rPr>
        <sz val="8"/>
        <rFont val="Arial"/>
        <family val="2"/>
      </rPr>
      <t xml:space="preserve">ATCC 25285 and </t>
    </r>
    <r>
      <rPr>
        <i/>
        <sz val="8"/>
        <rFont val="Arial"/>
        <family val="2"/>
      </rPr>
      <t>Clostridium perfringens</t>
    </r>
    <r>
      <rPr>
        <sz val="8"/>
        <rFont val="Arial"/>
        <family val="2"/>
      </rPr>
      <t xml:space="preserve"> ATCC 13124.</t>
    </r>
    <r>
      <rPr>
        <b/>
        <sz val="8"/>
        <rFont val="Arial"/>
        <family val="2"/>
      </rPr>
      <t xml:space="preserve"> </t>
    </r>
    <r>
      <rPr>
        <sz val="8"/>
        <rFont val="Arial"/>
        <family val="2"/>
      </rPr>
      <t>For control of the inhibitor component of beta-lactam inhibitor combination disks, see EUCAST QC Tables.</t>
    </r>
    <r>
      <rPr>
        <b/>
        <sz val="8"/>
        <rFont val="Arial"/>
        <family val="2"/>
      </rPr>
      <t xml:space="preserve">
</t>
    </r>
    <r>
      <rPr>
        <i/>
        <sz val="8"/>
        <rFont val="Arial"/>
        <family val="2"/>
      </rPr>
      <t xml:space="preserve">Clostridium perfringens </t>
    </r>
    <r>
      <rPr>
        <sz val="8"/>
        <rFont val="Arial"/>
        <family val="2"/>
      </rPr>
      <t>DSM 25589 with a metronidazole 5 µg disk to monitor the anaerobic atmosphere.</t>
    </r>
  </si>
  <si>
    <r>
      <t xml:space="preserve">1/A. </t>
    </r>
    <r>
      <rPr>
        <sz val="8"/>
        <rFont val="Arial"/>
        <family val="2"/>
      </rPr>
      <t>Isolates susceptible to benzylpenicillin can be reported susceptible to all beta-lactam agents with breakpoints (including those with Note) without further testing. Isolates resistant to benzylpenicillin should be tested for susceptibility to individual agents.</t>
    </r>
    <r>
      <rPr>
        <b/>
        <sz val="8"/>
        <rFont val="Arial"/>
        <family val="2"/>
      </rPr>
      <t xml:space="preserve">
2.</t>
    </r>
    <r>
      <rPr>
        <sz val="8"/>
        <rFont val="Arial"/>
        <family val="2"/>
      </rPr>
      <t xml:space="preserve"> For susceptibility testing purposes, the concentration of sulbactam is fixed at 4 mg/L. 
</t>
    </r>
    <r>
      <rPr>
        <b/>
        <sz val="8"/>
        <rFont val="Arial"/>
        <family val="2"/>
      </rPr>
      <t xml:space="preserve">3. </t>
    </r>
    <r>
      <rPr>
        <sz val="8"/>
        <rFont val="Arial"/>
        <family val="2"/>
      </rPr>
      <t xml:space="preserve">For susceptibility testing purposes, the concentration of clavulanic acid is fixed at 2 mg/L.
</t>
    </r>
    <r>
      <rPr>
        <b/>
        <sz val="8"/>
        <rFont val="Arial"/>
        <family val="2"/>
      </rPr>
      <t xml:space="preserve">4. </t>
    </r>
    <r>
      <rPr>
        <sz val="8"/>
        <rFont val="Arial"/>
        <family val="2"/>
      </rPr>
      <t xml:space="preserve">For susceptibility testing purposes, the concentration of  tazobactam is fixed at 4 mg/L. 
</t>
    </r>
    <r>
      <rPr>
        <b/>
        <sz val="8"/>
        <rFont val="Arial"/>
        <family val="2"/>
      </rPr>
      <t xml:space="preserve">
B. </t>
    </r>
    <r>
      <rPr>
        <sz val="8"/>
        <rFont val="Arial"/>
        <family val="2"/>
      </rPr>
      <t xml:space="preserve">Susceptibility can be inferred from ampicillin.
</t>
    </r>
    <r>
      <rPr>
        <b/>
        <sz val="8"/>
        <rFont val="Arial"/>
        <family val="2"/>
      </rPr>
      <t>C.</t>
    </r>
    <r>
      <rPr>
        <sz val="8"/>
        <rFont val="Arial"/>
        <family val="2"/>
      </rPr>
      <t xml:space="preserve"> Examine zones carefully for colonies within zones. Colonies should be taken into account when reading.</t>
    </r>
  </si>
  <si>
    <r>
      <t>1/A.</t>
    </r>
    <r>
      <rPr>
        <sz val="8"/>
        <rFont val="Arial"/>
        <family val="2"/>
      </rPr>
      <t xml:space="preserve"> Isolates susceptible to benzylpenicillin can be reported susceptible to all beta-lactam agents with breakpoints (including those with Note) without further testing. Isolates resistant to benzylpenicillin should be tested for susceptibility to individual agents.
</t>
    </r>
    <r>
      <rPr>
        <b/>
        <sz val="8"/>
        <rFont val="Arial"/>
        <family val="2"/>
      </rPr>
      <t xml:space="preserve">2. </t>
    </r>
    <r>
      <rPr>
        <sz val="8"/>
        <rFont val="Arial"/>
        <family val="2"/>
      </rPr>
      <t xml:space="preserve">For susceptibility testing purposes, the concentration of sulbactam is fixed at 4 mg/L. 
</t>
    </r>
    <r>
      <rPr>
        <b/>
        <sz val="8"/>
        <rFont val="Arial"/>
        <family val="2"/>
      </rPr>
      <t xml:space="preserve">3. </t>
    </r>
    <r>
      <rPr>
        <sz val="8"/>
        <rFont val="Arial"/>
        <family val="2"/>
      </rPr>
      <t xml:space="preserve">For susceptibility testing purposes, the concentration of clavulanic acid is fixed at 2 mg/L.
</t>
    </r>
    <r>
      <rPr>
        <b/>
        <sz val="8"/>
        <rFont val="Arial"/>
        <family val="2"/>
      </rPr>
      <t>4.</t>
    </r>
    <r>
      <rPr>
        <sz val="8"/>
        <rFont val="Arial"/>
        <family val="2"/>
      </rPr>
      <t xml:space="preserve"> For susceptibility testing purposes, the concentration of  tazobactam is fixed at 4 mg/L. 
</t>
    </r>
    <r>
      <rPr>
        <b/>
        <sz val="8"/>
        <rFont val="Arial"/>
        <family val="2"/>
      </rPr>
      <t xml:space="preserve">B. </t>
    </r>
    <r>
      <rPr>
        <sz val="8"/>
        <rFont val="Arial"/>
        <family val="2"/>
      </rPr>
      <t xml:space="preserve">Susceptibility can be inferred from ampicillin.
</t>
    </r>
    <r>
      <rPr>
        <b/>
        <sz val="8"/>
        <rFont val="Arial"/>
        <family val="2"/>
      </rPr>
      <t xml:space="preserve">C. </t>
    </r>
    <r>
      <rPr>
        <sz val="8"/>
        <rFont val="Arial"/>
        <family val="2"/>
      </rPr>
      <t>Examine zones carefully for colonies within zones. Colonies should be taken into account when reading.</t>
    </r>
  </si>
  <si>
    <r>
      <t xml:space="preserve">1/A. </t>
    </r>
    <r>
      <rPr>
        <sz val="8"/>
        <rFont val="Arial"/>
        <family val="2"/>
      </rPr>
      <t>Isolates susceptible to benzylpenicillin can be reported susceptible to all beta-lactam agents with breakpoints (including those with Note) without further testing. Isolates resistant to benzylpenicillin should be tested for susceptibility to individual agents.</t>
    </r>
    <r>
      <rPr>
        <b/>
        <sz val="8"/>
        <rFont val="Arial"/>
        <family val="2"/>
      </rPr>
      <t xml:space="preserve">
2.</t>
    </r>
    <r>
      <rPr>
        <sz val="8"/>
        <rFont val="Arial"/>
        <family val="2"/>
      </rPr>
      <t xml:space="preserve"> At very low concentrations of ampicillin, amoxicillin and piperacillin when in inhibitor combinations, the </t>
    </r>
    <r>
      <rPr>
        <i/>
        <sz val="8"/>
        <rFont val="Arial"/>
        <family val="2"/>
      </rPr>
      <t xml:space="preserve">in vitro </t>
    </r>
    <r>
      <rPr>
        <sz val="8"/>
        <rFont val="Arial"/>
        <family val="2"/>
      </rPr>
      <t xml:space="preserve">antimicrobial activity of the fixed concentration of inhibitor (2 mg/L for clavulanic acid and 4 mg/L for sulbactam and tazobactam) is such that artefactually low MIC values may be obtained. Therefore no breakpoints can be given. This does not affect disk diffusion where the concentration of the inhibitor decreases proportionally with the concentration of the agent.
</t>
    </r>
    <r>
      <rPr>
        <b/>
        <sz val="8"/>
        <rFont val="Arial"/>
        <family val="2"/>
      </rPr>
      <t xml:space="preserve">B. </t>
    </r>
    <r>
      <rPr>
        <sz val="8"/>
        <rFont val="Arial"/>
        <family val="2"/>
      </rPr>
      <t xml:space="preserve">Susceptibility can be inferred from ampicillin.
</t>
    </r>
    <r>
      <rPr>
        <b/>
        <sz val="8"/>
        <rFont val="Arial"/>
        <family val="2"/>
      </rPr>
      <t>C.</t>
    </r>
    <r>
      <rPr>
        <sz val="8"/>
        <rFont val="Arial"/>
        <family val="2"/>
      </rPr>
      <t xml:space="preserve"> Examine zones carefully for colonies within zones. Colonies should be taken into account when reading.</t>
    </r>
  </si>
  <si>
    <r>
      <rPr>
        <b/>
        <sz val="8"/>
        <rFont val="Arial"/>
        <family val="2"/>
      </rPr>
      <t>1/A.</t>
    </r>
    <r>
      <rPr>
        <sz val="8"/>
        <rFont val="Arial"/>
        <family val="2"/>
      </rPr>
      <t xml:space="preserve"> Isolates susceptible to benzylpenicillin can be reported susceptible to all beta-lactam agents with breakpoints (including those with Note) without further testing. Isolates resistant to benzylpenicillin should be tested for susceptibility to individual agents.</t>
    </r>
    <r>
      <rPr>
        <b/>
        <sz val="8"/>
        <rFont val="Arial"/>
        <family val="2"/>
      </rPr>
      <t xml:space="preserve">
2.</t>
    </r>
    <r>
      <rPr>
        <sz val="8"/>
        <rFont val="Arial"/>
        <family val="2"/>
      </rPr>
      <t xml:space="preserve"> At very low concentrations of ampicillin, amoxicillin and piperacillin when in inhibitor combinations, the</t>
    </r>
    <r>
      <rPr>
        <i/>
        <sz val="8"/>
        <rFont val="Arial"/>
        <family val="2"/>
      </rPr>
      <t xml:space="preserve"> in vitro</t>
    </r>
    <r>
      <rPr>
        <sz val="8"/>
        <rFont val="Arial"/>
        <family val="2"/>
      </rPr>
      <t xml:space="preserve"> antimicrobial activity of the fixed concentration of inhibitor (2 mg/L for clavulanic acid and 4 mg/L for sulbactam and tazobactam) is such that artefactually low MIC values may be obtained. Therefore no breakpoints can be given. This does not affect disk diffusion where the concentration of the inhibitor decreases proportionally with the concentration of the agent.
</t>
    </r>
    <r>
      <rPr>
        <b/>
        <sz val="8"/>
        <rFont val="Arial"/>
        <family val="2"/>
      </rPr>
      <t>B.</t>
    </r>
    <r>
      <rPr>
        <sz val="8"/>
        <rFont val="Arial"/>
        <family val="2"/>
      </rPr>
      <t xml:space="preserve"> Susceptibility can be inferred from ampicillin.
</t>
    </r>
    <r>
      <rPr>
        <b/>
        <sz val="8"/>
        <rFont val="Arial"/>
        <family val="2"/>
      </rPr>
      <t>C.</t>
    </r>
    <r>
      <rPr>
        <sz val="8"/>
        <rFont val="Arial"/>
        <family val="2"/>
      </rPr>
      <t xml:space="preserve"> Susceptibility to ceftriaxone can be inferred from the cefotaxime disk diffusion test.
</t>
    </r>
    <r>
      <rPr>
        <b/>
        <sz val="8"/>
        <rFont val="Arial"/>
        <family val="2"/>
      </rPr>
      <t xml:space="preserve">D. </t>
    </r>
    <r>
      <rPr>
        <sz val="8"/>
        <rFont val="Arial"/>
        <family val="2"/>
      </rPr>
      <t>Examine zones carefully for colonies within zones. Colonies should be taken into account when reading.</t>
    </r>
  </si>
  <si>
    <r>
      <rPr>
        <b/>
        <sz val="8"/>
        <rFont val="Arial"/>
        <family val="2"/>
      </rPr>
      <t>1/A.</t>
    </r>
    <r>
      <rPr>
        <sz val="8"/>
        <rFont val="Arial"/>
        <family val="2"/>
      </rPr>
      <t xml:space="preserve"> Susceptibility to azithromycin (and erythromycin when azithromycin is not available) is inferred from the erythromycin disk diffusion test. </t>
    </r>
  </si>
  <si>
    <r>
      <rPr>
        <b/>
        <sz val="8"/>
        <rFont val="Arial"/>
        <family val="2"/>
      </rPr>
      <t>1/A.</t>
    </r>
    <r>
      <rPr>
        <sz val="8"/>
        <rFont val="Arial"/>
        <family val="2"/>
      </rPr>
      <t xml:space="preserve"> Susceptibility to doxycycline (and tetracycline when doxycycline is not available) is inferred from the tetracycline disk diffusion test. </t>
    </r>
  </si>
  <si>
    <r>
      <rPr>
        <b/>
        <sz val="8"/>
        <rFont val="Arial"/>
        <family val="2"/>
      </rPr>
      <t xml:space="preserve">1. </t>
    </r>
    <r>
      <rPr>
        <sz val="8"/>
        <rFont val="Arial"/>
        <family val="2"/>
      </rPr>
      <t xml:space="preserve">Breakpoints were determined on MICs performed on Middlebrook 7H11/7H10 medium. The comparability of tests performed by other media has not been established. There is ongoing work to review breakpoints using the EUCAST reference method (described above).
</t>
    </r>
    <r>
      <rPr>
        <b/>
        <sz val="8"/>
        <rFont val="Arial"/>
        <family val="2"/>
      </rPr>
      <t>2.</t>
    </r>
    <r>
      <rPr>
        <sz val="8"/>
        <rFont val="Arial"/>
        <family val="2"/>
      </rPr>
      <t xml:space="preserve"> A provisional screen value of ≤2 mg/L can be used for antimicrobial susceptibility testing with Mycobacteria Growth Indicator Tube (MGIT, Becton Dickinson). There are insufficient MIC data with the reference method to set a clinical breakpoint.</t>
    </r>
  </si>
  <si>
    <r>
      <t xml:space="preserve">1/A. </t>
    </r>
    <r>
      <rPr>
        <sz val="8"/>
        <rFont val="Arial"/>
        <family val="2"/>
      </rPr>
      <t xml:space="preserve">The oxacillin 1 µg disk diffusion screening test or a benzylpenicillin MIC test shall be used to exclude beta-lactam resistance mechanisms. When the screen is negative (oxacillin zone diameter ≥20 mm, or benzylpenicillin MIC ≤0.06 mg/L) all beta-lactam agents for which clinical breakpoints are available, including those with “Note” can be reported susceptible without further testing, except for cefaclor, which if reported, should be reported as “susceptible, increased exposure” (I). When the screen is positive (oxacillin zone diameter &lt;20 mm, or benzylpenicillin MIC &gt;0.06 mg/L), </t>
    </r>
    <r>
      <rPr>
        <b/>
        <sz val="8"/>
        <rFont val="Arial"/>
        <family val="2"/>
      </rPr>
      <t>see flow chart below</t>
    </r>
    <r>
      <rPr>
        <sz val="8"/>
        <rFont val="Arial"/>
        <family val="2"/>
      </rPr>
      <t>.</t>
    </r>
  </si>
  <si>
    <r>
      <rPr>
        <b/>
        <sz val="8"/>
        <rFont val="Arial"/>
        <family val="2"/>
      </rPr>
      <t xml:space="preserve">1/A. </t>
    </r>
    <r>
      <rPr>
        <sz val="8"/>
        <rFont val="Arial"/>
        <family val="2"/>
      </rPr>
      <t xml:space="preserve">The oxacillin 1 µg disk diffusion screening test or a benzylpenicillin MIC test shall be used to exclude beta-lactam resistance mechanisms. When the screen is negative (oxacillin zone diameter ≥20 mm, or benzylpenicillin MIC ≤0.06 mg/L) all beta-lactam agents for which clinical breakpoints are available, including those with “Note” can be reported susceptible without further testing, except for cefaclor, which if reported, should be reported as “susceptible, increased exposure” (I). When the screen is positive (oxacillin zone diameter &lt;20 mm, or benzylpenicillin MIC &gt;0.06 mg/L), </t>
    </r>
    <r>
      <rPr>
        <b/>
        <sz val="8"/>
        <rFont val="Arial"/>
        <family val="2"/>
      </rPr>
      <t>see flow chart below</t>
    </r>
    <r>
      <rPr>
        <sz val="8"/>
        <rFont val="Arial"/>
        <family val="2"/>
      </rPr>
      <t xml:space="preserve">.
</t>
    </r>
    <r>
      <rPr>
        <b/>
        <sz val="8"/>
        <rFont val="Arial"/>
        <family val="2"/>
      </rPr>
      <t xml:space="preserve">2. </t>
    </r>
    <r>
      <rPr>
        <sz val="8"/>
        <rFont val="Arial"/>
        <family val="2"/>
      </rPr>
      <t xml:space="preserve">Meropenem is the only carbapenem used for meningitis.
</t>
    </r>
    <r>
      <rPr>
        <b/>
        <sz val="8"/>
        <rFont val="Arial"/>
        <family val="2"/>
      </rPr>
      <t xml:space="preserve">3/B. </t>
    </r>
    <r>
      <rPr>
        <sz val="8"/>
        <rFont val="Arial"/>
        <family val="2"/>
      </rPr>
      <t>The addition of a beta-lactamase inhibitor does not add clinical benefit.</t>
    </r>
  </si>
  <si>
    <r>
      <rPr>
        <b/>
        <sz val="8"/>
        <rFont val="Arial"/>
        <family val="2"/>
      </rPr>
      <t xml:space="preserve">1/B. </t>
    </r>
    <r>
      <rPr>
        <sz val="8"/>
        <rFont val="Arial"/>
        <family val="2"/>
      </rPr>
      <t xml:space="preserve">Moxifloxacin has been used in oral follow-up treatment of endocarditis caused by </t>
    </r>
    <r>
      <rPr>
        <i/>
        <sz val="8"/>
        <rFont val="Arial"/>
        <family val="2"/>
      </rPr>
      <t xml:space="preserve">Enterococcus </t>
    </r>
    <r>
      <rPr>
        <sz val="8"/>
        <rFont val="Arial"/>
        <family val="2"/>
      </rPr>
      <t xml:space="preserve">spp. There are no clinical breakpoints but acquired resistance should be excluded (isolates with MIC &gt;1 mg/L). The norfloxacin disk diffusion screen test can be used to exclude resistance mechanisms. When acquired resistance has been excluded, the isolate should be reported “devoid of fluoroquinolone resistance mechanisms”, but not as susceptible to moxifloxacin.  
</t>
    </r>
    <r>
      <rPr>
        <b/>
        <sz val="8"/>
        <rFont val="Arial"/>
        <family val="2"/>
      </rPr>
      <t xml:space="preserve">
A. </t>
    </r>
    <r>
      <rPr>
        <sz val="8"/>
        <rFont val="Arial"/>
        <family val="2"/>
      </rPr>
      <t>The norfloxacin disk diffusion test can be used to screen for fluoroquinolone resistance.</t>
    </r>
    <r>
      <rPr>
        <b/>
        <sz val="8"/>
        <rFont val="Arial"/>
        <family val="2"/>
      </rPr>
      <t xml:space="preserve"> See Note C.
C. </t>
    </r>
    <r>
      <rPr>
        <sz val="8"/>
        <rFont val="Arial"/>
        <family val="2"/>
      </rPr>
      <t xml:space="preserve">Susceptibility to ciprofloxacin and levofloxacin can be inferred from the norfloxacin disk diffusion screening test. For moxifloxacin, </t>
    </r>
    <r>
      <rPr>
        <b/>
        <sz val="8"/>
        <rFont val="Arial"/>
        <family val="2"/>
      </rPr>
      <t>see comment 1/B</t>
    </r>
    <r>
      <rPr>
        <sz val="8"/>
        <rFont val="Arial"/>
        <family val="2"/>
      </rPr>
      <t xml:space="preserve">. </t>
    </r>
  </si>
  <si>
    <r>
      <rPr>
        <b/>
        <sz val="8"/>
        <rFont val="Arial"/>
        <family val="2"/>
      </rPr>
      <t xml:space="preserve">1/B. </t>
    </r>
    <r>
      <rPr>
        <sz val="8"/>
        <rFont val="Arial"/>
        <family val="2"/>
      </rPr>
      <t>Moxifloxacin has been used in oral follow-up treatment of endocarditis caused by viridans group streptococci. There are no clinical breakpoints but acquired resistance (isolates with MIC &gt;0.5 mg/L; zone diameter &lt;21 mm for the moxifloxacin 5 µg disk) should be excluded. When acquired resistance has been excluded, the isolate should be reported “devoid of fluoroquinolone resistance mechanisms”, but not as susceptible to moxifloxacin.</t>
    </r>
    <r>
      <rPr>
        <b/>
        <sz val="8"/>
        <rFont val="Arial"/>
        <family val="2"/>
      </rPr>
      <t xml:space="preserve">
A.</t>
    </r>
    <r>
      <rPr>
        <sz val="8"/>
        <rFont val="Arial"/>
        <family val="2"/>
      </rPr>
      <t xml:space="preserve"> A disk diffusion test awaits action from the responsible pharmaceutical company.</t>
    </r>
  </si>
  <si>
    <t>EUCAST breakpoints are based on the following dosages. Alternative dosing regimens may result in equivalent exposure. The table should not be used as a guidance for dosing in clinical practice as dosages can vary widely by indication. It does not replace specific national, regional or local dosing guidelines. However, if national practices significantly differ from those listed below, EUCAST breakpoints may not be valid. Situations where less antibiotic is given as standard or high dose should be discussed locally or regionally.</t>
  </si>
  <si>
    <t>Change text to be in line with guidance document
or make a separate document with Pk-pk BPs (see e-mail )</t>
  </si>
  <si>
    <r>
      <t>Disk diffusion (EUCAST standardised disk diffusion method</t>
    </r>
    <r>
      <rPr>
        <sz val="8"/>
        <rFont val="Arial"/>
        <family val="2"/>
      </rPr>
      <t xml:space="preserve"> )
</t>
    </r>
    <r>
      <rPr>
        <b/>
        <sz val="8"/>
        <rFont val="Arial"/>
        <family val="2"/>
      </rPr>
      <t>Medium:</t>
    </r>
    <r>
      <rPr>
        <sz val="8"/>
        <rFont val="Arial"/>
        <family val="2"/>
      </rPr>
      <t xml:space="preserve"> Mueller-Hinton agar + 5% defibrinated horse blood and 20 mg/L β-NAD (MH-F)
</t>
    </r>
    <r>
      <rPr>
        <b/>
        <sz val="8"/>
        <rFont val="Arial"/>
        <family val="2"/>
      </rPr>
      <t>Inoculum:</t>
    </r>
    <r>
      <rPr>
        <sz val="8"/>
        <rFont val="Arial"/>
        <family val="2"/>
      </rPr>
      <t xml:space="preserve"> McFarland 0.5
</t>
    </r>
    <r>
      <rPr>
        <b/>
        <sz val="8"/>
        <rFont val="Arial"/>
        <family val="2"/>
      </rPr>
      <t>Incubation:</t>
    </r>
    <r>
      <rPr>
        <sz val="8"/>
        <rFont val="Arial"/>
        <family val="2"/>
      </rPr>
      <t xml:space="preserve"> 5% CO</t>
    </r>
    <r>
      <rPr>
        <vertAlign val="subscript"/>
        <sz val="8"/>
        <rFont val="Arial"/>
        <family val="2"/>
      </rPr>
      <t>2</t>
    </r>
    <r>
      <rPr>
        <sz val="8"/>
        <rFont val="Arial"/>
        <family val="2"/>
      </rPr>
      <t xml:space="preserve">, 35±1ºC, 18±2h
</t>
    </r>
    <r>
      <rPr>
        <b/>
        <sz val="8"/>
        <rFont val="Arial"/>
        <family val="2"/>
      </rPr>
      <t xml:space="preserve">Reading: </t>
    </r>
    <r>
      <rPr>
        <sz val="8"/>
        <rFont val="Arial"/>
        <family val="2"/>
      </rPr>
      <t xml:space="preserve">Unless otherwise stated, read zone edges as the point showing no growth viewed from the front of the plate with the lid removed and with reflected light. See ”EUCAST Reading Guide for disk diffusion” for further information.
</t>
    </r>
    <r>
      <rPr>
        <b/>
        <sz val="8"/>
        <rFont val="Arial"/>
        <family val="2"/>
      </rPr>
      <t xml:space="preserve">Quality control: </t>
    </r>
    <r>
      <rPr>
        <i/>
        <sz val="8"/>
        <rFont val="Arial"/>
        <family val="2"/>
      </rPr>
      <t>Streptococcus pneumoniae</t>
    </r>
    <r>
      <rPr>
        <sz val="8"/>
        <rFont val="Arial"/>
        <family val="2"/>
      </rPr>
      <t xml:space="preserve"> ATCC 49619.</t>
    </r>
  </si>
  <si>
    <r>
      <t>Note</t>
    </r>
    <r>
      <rPr>
        <vertAlign val="superscript"/>
        <sz val="8"/>
        <color rgb="FF0000FF"/>
        <rFont val="Arial"/>
        <family val="2"/>
      </rPr>
      <t>3,4</t>
    </r>
  </si>
  <si>
    <r>
      <t xml:space="preserve">1. </t>
    </r>
    <r>
      <rPr>
        <sz val="8"/>
        <rFont val="Arial"/>
        <family val="2"/>
      </rPr>
      <t xml:space="preserve">Resistant isolates are rare or not yet reported. The identification and antimicrobial susceptibility test result on any such isolate must be confirmed and the isolate sent to a reference laboratory.
</t>
    </r>
    <r>
      <rPr>
        <b/>
        <sz val="8"/>
        <rFont val="Arial"/>
        <family val="2"/>
      </rPr>
      <t>2.</t>
    </r>
    <r>
      <rPr>
        <sz val="8"/>
        <rFont val="Arial"/>
        <family val="2"/>
      </rPr>
      <t xml:space="preserve"> MICs must be determined in the presence of polysorbate-80 (0.002% in the medium for broth dilution methods; agar dilution methods have not been validated). Follow the manufacturers' instructions for commercial systems.
</t>
    </r>
    <r>
      <rPr>
        <b/>
        <sz val="8"/>
        <rFont val="Arial"/>
        <family val="2"/>
      </rPr>
      <t xml:space="preserve">3. </t>
    </r>
    <r>
      <rPr>
        <sz val="8"/>
        <rFont val="Arial"/>
        <family val="2"/>
      </rPr>
      <t xml:space="preserve">Isolates susceptible to vancomycin can be reported susceptible to dalbavancin and oritavancin.
</t>
    </r>
    <r>
      <rPr>
        <b/>
        <sz val="8"/>
        <rFont val="Arial"/>
        <family val="2"/>
      </rPr>
      <t>A.</t>
    </r>
    <r>
      <rPr>
        <sz val="8"/>
        <rFont val="Arial"/>
        <family val="2"/>
      </rPr>
      <t xml:space="preserve"> Disk diffusion criteria have not been defined and an MIC method should be used.
</t>
    </r>
    <r>
      <rPr>
        <b/>
        <sz val="8"/>
        <rFont val="Arial"/>
        <family val="2"/>
      </rPr>
      <t>B.</t>
    </r>
    <r>
      <rPr>
        <sz val="8"/>
        <rFont val="Arial"/>
        <family val="2"/>
      </rPr>
      <t xml:space="preserve"> Non-wild type isolates were not available when developing the disk diffusion method.</t>
    </r>
  </si>
  <si>
    <r>
      <rPr>
        <b/>
        <sz val="8"/>
        <rFont val="Arial"/>
        <family val="2"/>
      </rPr>
      <t xml:space="preserve">1. </t>
    </r>
    <r>
      <rPr>
        <sz val="8"/>
        <rFont val="Arial"/>
        <family val="2"/>
      </rPr>
      <t xml:space="preserve">Resistant isolates are rare or not yet reported. The identification and antimicrobial susceptibility test result on any such isolate must be confirmed and the isolate sent to a reference laboratory.
</t>
    </r>
    <r>
      <rPr>
        <b/>
        <sz val="8"/>
        <rFont val="Arial"/>
        <family val="2"/>
      </rPr>
      <t>2.</t>
    </r>
    <r>
      <rPr>
        <sz val="8"/>
        <rFont val="Arial"/>
        <family val="2"/>
      </rPr>
      <t xml:space="preserve"> MICs must be determined in the presence of polysorbate-80 (0.002% in the medium for broth dilution methods; agar dilution methods have not been validated). Follow the manufacturers' instructions for commercial systems.
</t>
    </r>
    <r>
      <rPr>
        <b/>
        <sz val="8"/>
        <rFont val="Arial"/>
        <family val="2"/>
      </rPr>
      <t>3.</t>
    </r>
    <r>
      <rPr>
        <sz val="8"/>
        <rFont val="Arial"/>
        <family val="2"/>
      </rPr>
      <t xml:space="preserve"> Isolates susceptible to vancomycin can be reported susceptible to dalbavancin and oritavancin.
</t>
    </r>
    <r>
      <rPr>
        <b/>
        <sz val="8"/>
        <rFont val="Arial"/>
        <family val="2"/>
      </rPr>
      <t>A.</t>
    </r>
    <r>
      <rPr>
        <sz val="8"/>
        <rFont val="Arial"/>
        <family val="2"/>
      </rPr>
      <t xml:space="preserve"> Disk diffusion criteria have not been defined and an MIC method should be used.
</t>
    </r>
    <r>
      <rPr>
        <b/>
        <sz val="8"/>
        <rFont val="Arial"/>
        <family val="2"/>
      </rPr>
      <t xml:space="preserve">B. </t>
    </r>
    <r>
      <rPr>
        <sz val="8"/>
        <rFont val="Arial"/>
        <family val="2"/>
      </rPr>
      <t xml:space="preserve">Non-wild type isolates were not available when developing the disk diffusion method.
</t>
    </r>
  </si>
  <si>
    <r>
      <rPr>
        <b/>
        <sz val="12"/>
        <rFont val="Arial"/>
        <family val="2"/>
      </rPr>
      <t>7.</t>
    </r>
    <r>
      <rPr>
        <sz val="12"/>
        <rFont val="Arial"/>
        <family val="2"/>
      </rPr>
      <t xml:space="preserve"> Dash in breakpoint tables indicates that the agent is unsuitable for treatment of infections caused by the organism or group of organisms and that testing and clinical use should be avoided. If included, report resistant without prior testing.</t>
    </r>
  </si>
  <si>
    <r>
      <t xml:space="preserve">1/A. </t>
    </r>
    <r>
      <rPr>
        <sz val="8"/>
        <rFont val="Arial"/>
        <family val="2"/>
      </rPr>
      <t>For information on how to use breakpoints in brackets, see https://www.eucast.org/eucastguidancedocuments/.</t>
    </r>
    <r>
      <rPr>
        <b/>
        <sz val="8"/>
        <rFont val="Arial"/>
        <family val="2"/>
      </rPr>
      <t xml:space="preserve">
</t>
    </r>
    <r>
      <rPr>
        <b/>
        <strike/>
        <sz val="8"/>
        <rFont val="Arial"/>
        <family val="2"/>
      </rPr>
      <t>2.</t>
    </r>
    <r>
      <rPr>
        <strike/>
        <sz val="8"/>
        <rFont val="Arial"/>
        <family val="2"/>
      </rPr>
      <t xml:space="preserve"> Resistance to amikacin is most reliably determined by testing with kanamycin (MIC &gt;8 mg/L). The corresponding zone diameter for the kanamycin 30 µg disk is R&lt;18 mm for </t>
    </r>
    <r>
      <rPr>
        <i/>
        <strike/>
        <sz val="8"/>
        <rFont val="Arial"/>
        <family val="2"/>
      </rPr>
      <t xml:space="preserve">S. aureus </t>
    </r>
    <r>
      <rPr>
        <strike/>
        <sz val="8"/>
        <rFont val="Arial"/>
        <family val="2"/>
      </rPr>
      <t>and R&lt;22 mm for coagulase-negative staphylococci.</t>
    </r>
  </si>
  <si>
    <r>
      <t xml:space="preserve">Amikacin, </t>
    </r>
    <r>
      <rPr>
        <i/>
        <sz val="8"/>
        <rFont val="Arial"/>
        <family val="2"/>
      </rPr>
      <t>S. aureus</t>
    </r>
  </si>
  <si>
    <r>
      <t xml:space="preserve">Amikacin, </t>
    </r>
    <r>
      <rPr>
        <sz val="8"/>
        <rFont val="Arial"/>
        <family val="2"/>
      </rPr>
      <t xml:space="preserve">
Coagulase-negative staphylococci</t>
    </r>
  </si>
  <si>
    <r>
      <rPr>
        <b/>
        <sz val="8"/>
        <rFont val="Arial"/>
        <family val="2"/>
      </rPr>
      <t xml:space="preserve">1. </t>
    </r>
    <r>
      <rPr>
        <sz val="8"/>
        <rFont val="Arial"/>
        <family val="2"/>
      </rPr>
      <t>Glycopeptide MICs are method dependent and should be determined by broth microdilution (ISO standard 20776-1).</t>
    </r>
    <r>
      <rPr>
        <i/>
        <sz val="8"/>
        <rFont val="Arial"/>
        <family val="2"/>
      </rPr>
      <t xml:space="preserve"> S. aureus </t>
    </r>
    <r>
      <rPr>
        <sz val="8"/>
        <rFont val="Arial"/>
        <family val="2"/>
      </rPr>
      <t xml:space="preserve">with vancomycin MIC values of 2 mg/L are on the border of the wild-type distribution and there may be an impaired clinical response.
</t>
    </r>
    <r>
      <rPr>
        <b/>
        <sz val="8"/>
        <rFont val="Arial"/>
        <family val="2"/>
      </rPr>
      <t>2.</t>
    </r>
    <r>
      <rPr>
        <b/>
        <sz val="8"/>
        <color rgb="FFFF0000"/>
        <rFont val="Arial"/>
        <family val="2"/>
      </rPr>
      <t xml:space="preserve"> </t>
    </r>
    <r>
      <rPr>
        <sz val="8"/>
        <rFont val="Arial"/>
        <family val="2"/>
      </rPr>
      <t xml:space="preserve">Resistant isolates are rare or not yet reported. The identification and antimicrobial susceptibility test result on any such isolate must be confirmed and the isolate sent to a reference laboratory.
</t>
    </r>
    <r>
      <rPr>
        <b/>
        <sz val="8"/>
        <rFont val="Arial"/>
        <family val="2"/>
      </rPr>
      <t>3.</t>
    </r>
    <r>
      <rPr>
        <sz val="8"/>
        <rFont val="Arial"/>
        <family val="2"/>
      </rPr>
      <t xml:space="preserve"> MICs must be determined in the presence of polysorbate-80 (0.002% in the medium for broth dilution methods; agar dilution methods have not been validated). Follow the manufacturers' instructions for commercial systems.
</t>
    </r>
    <r>
      <rPr>
        <b/>
        <u/>
        <sz val="8"/>
        <rFont val="Arial"/>
        <family val="2"/>
      </rPr>
      <t>4.</t>
    </r>
    <r>
      <rPr>
        <u/>
        <sz val="8"/>
        <rFont val="Arial"/>
        <family val="2"/>
      </rPr>
      <t xml:space="preserve"> Coagulase-negative staphylococci susceptible to both vancomycin and teicoplanin can be reported susceptible to dalbavancin.</t>
    </r>
    <r>
      <rPr>
        <sz val="8"/>
        <rFont val="Arial"/>
        <family val="2"/>
      </rPr>
      <t xml:space="preserve">
</t>
    </r>
    <r>
      <rPr>
        <b/>
        <sz val="8"/>
        <rFont val="Arial"/>
        <family val="2"/>
      </rPr>
      <t xml:space="preserve">5. </t>
    </r>
    <r>
      <rPr>
        <i/>
        <sz val="8"/>
        <rFont val="Arial"/>
        <family val="2"/>
      </rPr>
      <t>S. aureus</t>
    </r>
    <r>
      <rPr>
        <sz val="8"/>
        <rFont val="Arial"/>
        <family val="2"/>
      </rPr>
      <t xml:space="preserve"> isolates susceptible to vancomycin can be reported susceptible to dalbavancin and oritavancin. 
</t>
    </r>
    <r>
      <rPr>
        <b/>
        <sz val="8"/>
        <rFont val="Arial"/>
        <family val="2"/>
      </rPr>
      <t xml:space="preserve">6. </t>
    </r>
    <r>
      <rPr>
        <sz val="8"/>
        <rFont val="Arial"/>
        <family val="2"/>
      </rPr>
      <t xml:space="preserve">MRSA isolates susceptible to vancomycin can be reported susceptible to telavancin.
</t>
    </r>
    <r>
      <rPr>
        <b/>
        <sz val="8"/>
        <rFont val="Arial"/>
        <family val="2"/>
      </rPr>
      <t xml:space="preserve"> 
A.</t>
    </r>
    <r>
      <rPr>
        <sz val="8"/>
        <rFont val="Arial"/>
        <family val="2"/>
      </rPr>
      <t xml:space="preserve"> Disk diffusion is unreliable and cannot distinguish between wild-type isolates and those with non-</t>
    </r>
    <r>
      <rPr>
        <i/>
        <sz val="8"/>
        <rFont val="Arial"/>
        <family val="2"/>
      </rPr>
      <t>vanA</t>
    </r>
    <r>
      <rPr>
        <sz val="8"/>
        <rFont val="Arial"/>
        <family val="2"/>
      </rPr>
      <t xml:space="preserve">-mediated glycopeptide resistance. </t>
    </r>
  </si>
  <si>
    <r>
      <t>0.125</t>
    </r>
    <r>
      <rPr>
        <vertAlign val="superscript"/>
        <sz val="8"/>
        <color indexed="12"/>
        <rFont val="Arial"/>
        <family val="2"/>
      </rPr>
      <t>3,4</t>
    </r>
    <r>
      <rPr>
        <vertAlign val="superscript"/>
        <sz val="8"/>
        <color rgb="FF0000FF"/>
        <rFont val="Arial"/>
        <family val="2"/>
      </rPr>
      <t>,5</t>
    </r>
  </si>
  <si>
    <r>
      <t>0.125</t>
    </r>
    <r>
      <rPr>
        <vertAlign val="superscript"/>
        <sz val="8"/>
        <color indexed="12"/>
        <rFont val="Arial"/>
        <family val="2"/>
      </rPr>
      <t>3,6</t>
    </r>
  </si>
  <si>
    <r>
      <t>0.125</t>
    </r>
    <r>
      <rPr>
        <vertAlign val="superscript"/>
        <sz val="8"/>
        <color indexed="12"/>
        <rFont val="Arial"/>
        <family val="2"/>
      </rPr>
      <t>3</t>
    </r>
    <r>
      <rPr>
        <vertAlign val="superscript"/>
        <sz val="8"/>
        <color rgb="FF0000FF"/>
        <rFont val="Arial"/>
        <family val="2"/>
      </rPr>
      <t>,5</t>
    </r>
  </si>
  <si>
    <r>
      <t>27</t>
    </r>
    <r>
      <rPr>
        <vertAlign val="superscript"/>
        <sz val="8"/>
        <color indexed="12"/>
        <rFont val="Arial"/>
        <family val="2"/>
      </rPr>
      <t>A,B</t>
    </r>
    <r>
      <rPr>
        <vertAlign val="superscript"/>
        <sz val="8"/>
        <color rgb="FF0000FF"/>
        <rFont val="Arial"/>
        <family val="2"/>
      </rPr>
      <t>,D</t>
    </r>
  </si>
  <si>
    <r>
      <t>32</t>
    </r>
    <r>
      <rPr>
        <vertAlign val="superscript"/>
        <sz val="8"/>
        <color indexed="12"/>
        <rFont val="Arial"/>
        <family val="2"/>
      </rPr>
      <t>A,B</t>
    </r>
    <r>
      <rPr>
        <vertAlign val="superscript"/>
        <sz val="8"/>
        <color rgb="FF0000FF"/>
        <rFont val="Arial"/>
        <family val="2"/>
      </rPr>
      <t>,D</t>
    </r>
  </si>
  <si>
    <t>Removed since there are no clinical BPs as we do for other screening agents (previously IE)</t>
  </si>
  <si>
    <r>
      <t>24</t>
    </r>
    <r>
      <rPr>
        <vertAlign val="superscript"/>
        <sz val="8"/>
        <color indexed="12"/>
        <rFont val="Arial"/>
        <family val="2"/>
      </rPr>
      <t>D</t>
    </r>
  </si>
  <si>
    <r>
      <t xml:space="preserve">Oxacillin </t>
    </r>
    <r>
      <rPr>
        <b/>
        <sz val="8"/>
        <rFont val="Arial"/>
        <family val="2"/>
      </rPr>
      <t xml:space="preserve">(screen only), </t>
    </r>
    <r>
      <rPr>
        <i/>
        <sz val="8"/>
        <rFont val="Arial"/>
        <family val="2"/>
      </rPr>
      <t xml:space="preserve">S. pseudintermedius, S. intermedius, S. schleiferi </t>
    </r>
    <r>
      <rPr>
        <sz val="8"/>
        <rFont val="Arial"/>
        <family val="2"/>
      </rPr>
      <t>and</t>
    </r>
    <r>
      <rPr>
        <i/>
        <sz val="8"/>
        <rFont val="Arial"/>
        <family val="2"/>
      </rPr>
      <t xml:space="preserve"> S. coagulans</t>
    </r>
  </si>
  <si>
    <r>
      <t xml:space="preserve">Cefoxitin </t>
    </r>
    <r>
      <rPr>
        <b/>
        <sz val="8"/>
        <rFont val="Arial"/>
        <family val="2"/>
      </rPr>
      <t xml:space="preserve">(screen only), </t>
    </r>
    <r>
      <rPr>
        <i/>
        <sz val="8"/>
        <rFont val="Arial"/>
        <family val="2"/>
      </rPr>
      <t xml:space="preserve">S. pseudintermedius, S. intermedius, S. schleiferi </t>
    </r>
    <r>
      <rPr>
        <sz val="8"/>
        <rFont val="Arial"/>
        <family val="2"/>
      </rPr>
      <t xml:space="preserve">and </t>
    </r>
    <r>
      <rPr>
        <i/>
        <sz val="8"/>
        <rFont val="Arial"/>
        <family val="2"/>
      </rPr>
      <t>S. coagulans</t>
    </r>
  </si>
  <si>
    <r>
      <t xml:space="preserve">Trimethoprim (uncomplicated UTI only), </t>
    </r>
    <r>
      <rPr>
        <i/>
        <sz val="8"/>
        <rFont val="Arial"/>
        <family val="2"/>
      </rPr>
      <t xml:space="preserve">S. agalactiae </t>
    </r>
    <r>
      <rPr>
        <sz val="8"/>
        <rFont val="Arial"/>
        <family val="2"/>
      </rPr>
      <t>(group B streptococci)</t>
    </r>
  </si>
  <si>
    <t>Remove sheet from BP table</t>
  </si>
  <si>
    <t>Keep the tab with only an explanation (and/or in content table)</t>
  </si>
  <si>
    <r>
      <t>1.</t>
    </r>
    <r>
      <rPr>
        <sz val="8"/>
        <rFont val="Arial"/>
        <family val="2"/>
      </rPr>
      <t xml:space="preserve"> Trimethoprim:sulfamethoxazole in the ratio 1:19. Breakpoints are expressed as the trimethoprim concentration.
</t>
    </r>
    <r>
      <rPr>
        <b/>
        <sz val="8"/>
        <rFont val="Arial"/>
        <family val="2"/>
      </rPr>
      <t xml:space="preserve">A. </t>
    </r>
    <r>
      <rPr>
        <sz val="8"/>
        <rFont val="Arial"/>
        <family val="2"/>
      </rPr>
      <t>There may be growth within the inhibition zone. The density of growth may vary from a fine haze to substantial growth (</t>
    </r>
    <r>
      <rPr>
        <b/>
        <sz val="8"/>
        <rFont val="Arial"/>
        <family val="2"/>
      </rPr>
      <t>see pictures below</t>
    </r>
    <r>
      <rPr>
        <sz val="8"/>
        <rFont val="Arial"/>
        <family val="2"/>
      </rPr>
      <t xml:space="preserve">). If any zone edge can be seen, ignore growth within the inhibition zone and read the zone diameter.
</t>
    </r>
    <r>
      <rPr>
        <b/>
        <sz val="8"/>
        <rFont val="Arial"/>
        <family val="2"/>
      </rPr>
      <t xml:space="preserve">B. </t>
    </r>
    <r>
      <rPr>
        <sz val="8"/>
        <rFont val="Arial"/>
        <family val="2"/>
      </rPr>
      <t xml:space="preserve">Trimethoprim-sulfamethoxazole resistance in </t>
    </r>
    <r>
      <rPr>
        <i/>
        <sz val="8"/>
        <rFont val="Arial"/>
        <family val="2"/>
      </rPr>
      <t>S. maltophilia</t>
    </r>
    <r>
      <rPr>
        <sz val="8"/>
        <rFont val="Arial"/>
        <family val="2"/>
      </rPr>
      <t xml:space="preserve"> is rare and should be confirmed with an MIC test.</t>
    </r>
  </si>
  <si>
    <r>
      <t>Fosfomycin iv,</t>
    </r>
    <r>
      <rPr>
        <i/>
        <sz val="8"/>
        <rFont val="Arial"/>
        <family val="2"/>
      </rPr>
      <t xml:space="preserve"> </t>
    </r>
    <r>
      <rPr>
        <sz val="8"/>
        <rFont val="Arial"/>
        <family val="2"/>
      </rPr>
      <t xml:space="preserve">other </t>
    </r>
    <r>
      <rPr>
        <i/>
        <sz val="8"/>
        <rFont val="Arial"/>
        <family val="2"/>
      </rPr>
      <t>Enterobacterales</t>
    </r>
  </si>
  <si>
    <r>
      <t>Note</t>
    </r>
    <r>
      <rPr>
        <vertAlign val="superscript"/>
        <sz val="8"/>
        <color rgb="FF0000FF"/>
        <rFont val="Arial"/>
        <family val="2"/>
      </rPr>
      <t>3</t>
    </r>
  </si>
  <si>
    <r>
      <t xml:space="preserve">Fosfomycin iv </t>
    </r>
    <r>
      <rPr>
        <b/>
        <sz val="8"/>
        <rFont val="Arial"/>
        <family val="2"/>
      </rPr>
      <t>(infections originating from the urinary tract),</t>
    </r>
    <r>
      <rPr>
        <i/>
        <sz val="8"/>
        <rFont val="Arial"/>
        <family val="2"/>
      </rPr>
      <t xml:space="preserve"> E. coli</t>
    </r>
  </si>
  <si>
    <r>
      <t xml:space="preserve">Fosfomycin iv </t>
    </r>
    <r>
      <rPr>
        <b/>
        <sz val="8"/>
        <rFont val="Arial"/>
        <family val="2"/>
      </rPr>
      <t>(other indications),</t>
    </r>
    <r>
      <rPr>
        <i/>
        <sz val="8"/>
        <rFont val="Arial"/>
        <family val="2"/>
      </rPr>
      <t xml:space="preserve"> E. coli</t>
    </r>
  </si>
  <si>
    <r>
      <t>Note</t>
    </r>
    <r>
      <rPr>
        <vertAlign val="superscript"/>
        <sz val="8"/>
        <color indexed="12"/>
        <rFont val="Arial"/>
        <family val="2"/>
      </rPr>
      <t>4</t>
    </r>
  </si>
  <si>
    <r>
      <t>Note</t>
    </r>
    <r>
      <rPr>
        <vertAlign val="superscript"/>
        <sz val="8"/>
        <color indexed="12"/>
        <rFont val="Arial"/>
        <family val="2"/>
      </rPr>
      <t>C</t>
    </r>
  </si>
  <si>
    <r>
      <rPr>
        <sz val="8"/>
        <color indexed="12"/>
        <rFont val="Arial"/>
        <family val="2"/>
      </rPr>
      <t>Note</t>
    </r>
    <r>
      <rPr>
        <vertAlign val="superscript"/>
        <sz val="8"/>
        <color indexed="12"/>
        <rFont val="Arial"/>
        <family val="2"/>
      </rPr>
      <t>C</t>
    </r>
  </si>
  <si>
    <r>
      <t>Trimethoprim-sulfamethoxazole</t>
    </r>
    <r>
      <rPr>
        <b/>
        <vertAlign val="superscript"/>
        <sz val="8"/>
        <color rgb="FF0000FF"/>
        <rFont val="Arial"/>
        <family val="2"/>
      </rPr>
      <t>5</t>
    </r>
  </si>
  <si>
    <r>
      <t>Note</t>
    </r>
    <r>
      <rPr>
        <vertAlign val="superscript"/>
        <sz val="8"/>
        <rFont val="Arial"/>
        <family val="2"/>
      </rPr>
      <t>F</t>
    </r>
  </si>
  <si>
    <r>
      <t>Trimethoprim-sulfamethoxazole</t>
    </r>
    <r>
      <rPr>
        <b/>
        <vertAlign val="superscript"/>
        <sz val="8"/>
        <color rgb="FF0000FF"/>
        <rFont val="Arial"/>
        <family val="2"/>
      </rPr>
      <t>7</t>
    </r>
  </si>
  <si>
    <r>
      <t>Note</t>
    </r>
    <r>
      <rPr>
        <vertAlign val="superscript"/>
        <sz val="8"/>
        <rFont val="Arial"/>
        <family val="2"/>
      </rPr>
      <t>6</t>
    </r>
  </si>
  <si>
    <r>
      <t xml:space="preserve">MIC determination (broth microdilution according to ISO standard 20776-1 except for mecillinam and fosfomycin where agar dilution is used)
Medium: </t>
    </r>
    <r>
      <rPr>
        <u/>
        <sz val="8"/>
        <rFont val="Arial"/>
        <family val="2"/>
      </rPr>
      <t xml:space="preserve">Cation-adjusted </t>
    </r>
    <r>
      <rPr>
        <sz val="8"/>
        <rFont val="Arial"/>
        <family val="2"/>
      </rPr>
      <t>Mueller-Hinton broth (for cefiderocol, see https://www.eucast.org/eucastguidancedocuments/)</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Escherichia coli </t>
    </r>
    <r>
      <rPr>
        <sz val="8"/>
        <rFont val="Arial"/>
        <family val="2"/>
      </rPr>
      <t>ATCC 25922. For agents not covered by this strain and for control of the inhibitor component of beta-lactam inhibitor combinations, see EUCAST QC Tables.</t>
    </r>
  </si>
  <si>
    <t>7.5 mg/kg x 2 iv</t>
  </si>
  <si>
    <r>
      <t>Quinupristin-dalfopristin</t>
    </r>
    <r>
      <rPr>
        <sz val="8"/>
        <rFont val="Arial"/>
        <family val="2"/>
      </rPr>
      <t xml:space="preserve">, </t>
    </r>
    <r>
      <rPr>
        <i/>
        <sz val="8"/>
        <rFont val="Arial"/>
        <family val="2"/>
      </rPr>
      <t>E. faecium</t>
    </r>
  </si>
  <si>
    <r>
      <t>MIC determination (broth microdilution according to ISO standard 20776-1</t>
    </r>
    <r>
      <rPr>
        <b/>
        <strike/>
        <sz val="8"/>
        <rFont val="Arial"/>
        <family val="2"/>
      </rPr>
      <t xml:space="preserve"> except for fosfomycin where agar dilution is use</t>
    </r>
    <r>
      <rPr>
        <b/>
        <sz val="8"/>
        <rFont val="Arial"/>
        <family val="2"/>
      </rPr>
      <t xml:space="preserve">d)
Medium: </t>
    </r>
    <r>
      <rPr>
        <u/>
        <sz val="8"/>
        <rFont val="Arial"/>
        <family val="2"/>
      </rPr>
      <t xml:space="preserve">Cation-adjusted </t>
    </r>
    <r>
      <rPr>
        <sz val="8"/>
        <rFont val="Arial"/>
        <family val="2"/>
      </rPr>
      <t>Mueller-Hinton broth (for cefiderocol, see https://www.eucast.org/eucastguidancedocuments/</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Pseudomonas aeruginosa</t>
    </r>
    <r>
      <rPr>
        <sz val="8"/>
        <rFont val="Arial"/>
        <family val="2"/>
      </rPr>
      <t>ATCC 27853. For agents not covered by this strain and for control of the inhibitor component of beta-lactam inhibitor combinations, see EUCAST QC Tables.</t>
    </r>
  </si>
  <si>
    <r>
      <t xml:space="preserve">MIC determination (broth microdilution according to ISO standard 20776-1)
Medium: </t>
    </r>
    <r>
      <rPr>
        <u/>
        <sz val="8"/>
        <rFont val="Arial"/>
        <family val="2"/>
      </rPr>
      <t>Cation-adjusted</t>
    </r>
    <r>
      <rPr>
        <b/>
        <sz val="8"/>
        <rFont val="Arial"/>
        <family val="2"/>
      </rPr>
      <t xml:space="preserve"> </t>
    </r>
    <r>
      <rPr>
        <sz val="8"/>
        <rFont val="Arial"/>
        <family val="2"/>
      </rPr>
      <t>Mueller-Hinton broth (for cefiderocol, see https://www.eucast.org/eucastguidancedocuments/)</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For trimethoprim-sulfamethoxazole, the MIC should be read at the lowest concentration that inhibits approximately 80% of growth as compared with the growth control well. See ”EUCAST Reading Guide for broth microdilution” for further information.</t>
    </r>
    <r>
      <rPr>
        <b/>
        <sz val="8"/>
        <rFont val="Arial"/>
        <family val="2"/>
      </rPr>
      <t xml:space="preserve">
Quality control: </t>
    </r>
    <r>
      <rPr>
        <i/>
        <sz val="8"/>
        <rFont val="Arial"/>
        <family val="2"/>
      </rPr>
      <t xml:space="preserve">Escherichia coli </t>
    </r>
    <r>
      <rPr>
        <sz val="8"/>
        <rFont val="Arial"/>
        <family val="2"/>
      </rPr>
      <t>ATCC 25922</t>
    </r>
  </si>
  <si>
    <r>
      <t xml:space="preserve">MIC determination (broth microdilution according to ISO standard 20776-1)
Medium: </t>
    </r>
    <r>
      <rPr>
        <u/>
        <sz val="8"/>
        <rFont val="Arial"/>
        <family val="2"/>
      </rPr>
      <t xml:space="preserve">Cation-adjusted </t>
    </r>
    <r>
      <rPr>
        <sz val="8"/>
        <rFont val="Arial"/>
        <family val="2"/>
      </rPr>
      <t>Mueller-Hinton broth (for cefiderocol, see https://www.eucast.org/eucastguidancedocuments/)</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Pseudomonas aeruginosa</t>
    </r>
    <r>
      <rPr>
        <sz val="8"/>
        <rFont val="Arial"/>
        <family val="2"/>
      </rPr>
      <t>ATCC 27853. For agents not covered by this strain,  see EUCAST QC Tables.</t>
    </r>
  </si>
  <si>
    <r>
      <t xml:space="preserve">MIC determination (broth microdilution according to ISO standard 20776-1)
Medium: </t>
    </r>
    <r>
      <rPr>
        <u/>
        <sz val="8"/>
        <rFont val="Arial"/>
        <family val="2"/>
      </rPr>
      <t>Cation-adjusted</t>
    </r>
    <r>
      <rPr>
        <sz val="8"/>
        <rFont val="Arial"/>
        <family val="2"/>
      </rPr>
      <t xml:space="preserve"> Mueller-Hinton broth + 5% lysed horse blood and 20 mg/L β-NAD (MH-F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Haemophilus influenzae </t>
    </r>
    <r>
      <rPr>
        <sz val="8"/>
        <rFont val="Arial"/>
        <family val="2"/>
      </rPr>
      <t xml:space="preserve">ATCC 49766. For agents not covered by this strain and for control of the inhibitor component of beta-lactam inhibitor combinations, see EUCAST QC Tables.
</t>
    </r>
  </si>
  <si>
    <r>
      <t xml:space="preserve">MIC determination (broth microdilution according to ISO standard 20776-1)
Medium: </t>
    </r>
    <r>
      <rPr>
        <u/>
        <sz val="8"/>
        <rFont val="Arial"/>
        <family val="2"/>
      </rPr>
      <t>Cation-adjusted</t>
    </r>
    <r>
      <rPr>
        <b/>
        <sz val="8"/>
        <rFont val="Arial"/>
        <family val="2"/>
      </rPr>
      <t xml:space="preserve"> </t>
    </r>
    <r>
      <rPr>
        <sz val="8"/>
        <rFont val="Arial"/>
        <family val="2"/>
      </rPr>
      <t>Mueller-Hinton broth + 5% lysed horse blood and 20 mg/L β-NAD (MH-F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Haemophilus influenzae </t>
    </r>
    <r>
      <rPr>
        <sz val="8"/>
        <rFont val="Arial"/>
        <family val="2"/>
      </rPr>
      <t>ATCC 49766</t>
    </r>
    <r>
      <rPr>
        <i/>
        <sz val="8"/>
        <rFont val="Arial"/>
        <family val="2"/>
      </rPr>
      <t xml:space="preserve">. </t>
    </r>
    <r>
      <rPr>
        <sz val="8"/>
        <rFont val="Arial"/>
        <family val="2"/>
      </rPr>
      <t xml:space="preserve">For agents not covered by this strain and for control of the inhibitor component of beta-lactam inhibitor combinations, see EUCAST QC Tables.
</t>
    </r>
  </si>
  <si>
    <r>
      <t xml:space="preserve">MIC determination (broth microdilution according to ISO standard 20776-1)
Medium: </t>
    </r>
    <r>
      <rPr>
        <u/>
        <sz val="8"/>
        <rFont val="Arial"/>
        <family val="2"/>
      </rPr>
      <t>Cation-adjusted</t>
    </r>
    <r>
      <rPr>
        <sz val="8"/>
        <rFont val="Arial"/>
        <family val="2"/>
      </rPr>
      <t xml:space="preserve"> Mueller-Hinton broth + 5% lysed horse blood and 20 mg/L β-NAD (MH-F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Microaerobic environment, 41±1ºC, 24h. Isolates with insufficient growth after 24h incubation are reincubated immediately and MICs read after a total of 40-48h incubation.</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Staphylococcus aureus </t>
    </r>
    <r>
      <rPr>
        <sz val="8"/>
        <rFont val="Arial"/>
        <family val="2"/>
      </rPr>
      <t xml:space="preserve">ATCC 29213 (standard conditions for staphylococci)
</t>
    </r>
  </si>
  <si>
    <r>
      <t xml:space="preserve">MIC determination (broth microdilution according to ISO standard 20776-1)
Medium: </t>
    </r>
    <r>
      <rPr>
        <u/>
        <sz val="8"/>
        <rFont val="Arial"/>
        <family val="2"/>
      </rPr>
      <t>Cation-adjusted</t>
    </r>
    <r>
      <rPr>
        <b/>
        <sz val="8"/>
        <rFont val="Arial"/>
        <family val="2"/>
      </rPr>
      <t xml:space="preserve"> </t>
    </r>
    <r>
      <rPr>
        <sz val="8"/>
        <rFont val="Arial"/>
        <family val="2"/>
      </rPr>
      <t>Mueller-Hinton broth + 5% lysed horse blood and 20 mg/L β-NAD (MH-F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 Isolates with insufficient growth after 16-20h incubation are reincubated immediately and inhibition zones read after a total of 40-44h incubation.</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Haemophilus influenzae </t>
    </r>
    <r>
      <rPr>
        <sz val="8"/>
        <rFont val="Arial"/>
        <family val="2"/>
      </rPr>
      <t xml:space="preserve">ATCC 49766. For agents not covered by this strain, see EUCAST QC Tables.
</t>
    </r>
  </si>
  <si>
    <r>
      <t xml:space="preserve">MIC determination (broth microdilution according to ISO standard 20776-1)
Medium: </t>
    </r>
    <r>
      <rPr>
        <u/>
        <sz val="8"/>
        <rFont val="Arial"/>
        <family val="2"/>
      </rPr>
      <t>Cation-adjusted</t>
    </r>
    <r>
      <rPr>
        <b/>
        <sz val="8"/>
        <rFont val="Arial"/>
        <family val="2"/>
      </rPr>
      <t xml:space="preserve"> </t>
    </r>
    <r>
      <rPr>
        <sz val="8"/>
        <rFont val="Arial"/>
        <family val="2"/>
      </rPr>
      <t>Mueller-Hinton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Pseudomonas aeruginosa </t>
    </r>
    <r>
      <rPr>
        <sz val="8"/>
        <rFont val="Arial"/>
        <family val="2"/>
      </rPr>
      <t>ATCC 27853. For agents not covered by this strain, see EUCAST QC Tables.</t>
    </r>
  </si>
  <si>
    <r>
      <t xml:space="preserve">MIC determination (broth microdilution according to ISO standard 20776-1)
Medium: </t>
    </r>
    <r>
      <rPr>
        <u/>
        <sz val="8"/>
        <rFont val="Arial"/>
        <family val="2"/>
      </rPr>
      <t>Cation-adjusted</t>
    </r>
    <r>
      <rPr>
        <b/>
        <sz val="8"/>
        <rFont val="Arial"/>
        <family val="2"/>
      </rPr>
      <t xml:space="preserve"> </t>
    </r>
    <r>
      <rPr>
        <sz val="8"/>
        <rFont val="Arial"/>
        <family val="2"/>
      </rPr>
      <t>Mueller-Hinton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Pseudomonas aeruginosa </t>
    </r>
    <r>
      <rPr>
        <sz val="8"/>
        <rFont val="Arial"/>
        <family val="2"/>
      </rPr>
      <t>ATCC 27853. For agents not covered by this strain and for control of the inhibitor component of beta-lactam inhibitor combinations, see EUCAST QC Tables.</t>
    </r>
  </si>
  <si>
    <r>
      <t xml:space="preserve">MIC determination (broth microdilution according to ISO standard 20776-1)
Medium: </t>
    </r>
    <r>
      <rPr>
        <u/>
        <sz val="8"/>
        <rFont val="Arial"/>
        <family val="2"/>
      </rPr>
      <t>Cation-adjusted</t>
    </r>
    <r>
      <rPr>
        <b/>
        <sz val="8"/>
        <rFont val="Arial"/>
        <family val="2"/>
      </rPr>
      <t xml:space="preserve"> </t>
    </r>
    <r>
      <rPr>
        <sz val="8"/>
        <rFont val="Arial"/>
        <family val="2"/>
      </rPr>
      <t>Mueller-Hinton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Escherichia coli </t>
    </r>
    <r>
      <rPr>
        <sz val="8"/>
        <rFont val="Arial"/>
        <family val="2"/>
      </rPr>
      <t>ATCC 25922. For agents not covered by this strain and for control of the inhibitor component of beta-lactam inhibitor combinations, see EUCAST QC Tables.</t>
    </r>
  </si>
  <si>
    <r>
      <t xml:space="preserve">Moxifloxacin, </t>
    </r>
    <r>
      <rPr>
        <i/>
        <sz val="8"/>
        <rFont val="Arial"/>
        <family val="2"/>
      </rPr>
      <t>Enterobacterales</t>
    </r>
    <r>
      <rPr>
        <sz val="8"/>
        <rFont val="Arial"/>
        <family val="2"/>
      </rPr>
      <t xml:space="preserve"> except </t>
    </r>
    <r>
      <rPr>
        <i/>
        <sz val="8"/>
        <rFont val="Arial"/>
        <family val="2"/>
      </rPr>
      <t>Morganella morganii, Proteus</t>
    </r>
    <r>
      <rPr>
        <sz val="8"/>
        <rFont val="Arial"/>
        <family val="2"/>
      </rPr>
      <t xml:space="preserve"> spp. and </t>
    </r>
    <r>
      <rPr>
        <i/>
        <sz val="8"/>
        <rFont val="Arial"/>
        <family val="2"/>
      </rPr>
      <t>Serratia</t>
    </r>
    <r>
      <rPr>
        <sz val="8"/>
        <rFont val="Arial"/>
        <family val="2"/>
      </rPr>
      <t xml:space="preserve"> spp.</t>
    </r>
    <r>
      <rPr>
        <b/>
        <vertAlign val="superscript"/>
        <sz val="8"/>
        <color rgb="FF0000FF"/>
        <rFont val="Arial"/>
        <family val="2"/>
      </rPr>
      <t>3</t>
    </r>
  </si>
  <si>
    <r>
      <t xml:space="preserve">MIC determination (broth microdilution according to ISO standard 20776-1)
Medium: </t>
    </r>
    <r>
      <rPr>
        <u/>
        <sz val="8"/>
        <rFont val="Arial"/>
        <family val="2"/>
      </rPr>
      <t>Cation-adjusted</t>
    </r>
    <r>
      <rPr>
        <sz val="8"/>
        <rFont val="Arial"/>
        <family val="2"/>
      </rPr>
      <t xml:space="preserve"> Mueller-Hinton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 xml:space="preserve">Sealed panels, air, 35±1ºC, 18±2h </t>
    </r>
    <r>
      <rPr>
        <u/>
        <sz val="8"/>
        <rFont val="Arial"/>
        <family val="2"/>
      </rPr>
      <t>(for glycopeptides 24h)</t>
    </r>
    <r>
      <rPr>
        <b/>
        <u/>
        <sz val="8"/>
        <rFont val="Arial"/>
        <family val="2"/>
      </rPr>
      <t xml:space="preserve">
</t>
    </r>
    <r>
      <rPr>
        <b/>
        <sz val="8"/>
        <rFont val="Arial"/>
        <family val="2"/>
      </rPr>
      <t xml:space="preserve">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Enterococcus faecalis </t>
    </r>
    <r>
      <rPr>
        <sz val="8"/>
        <rFont val="Arial"/>
        <family val="2"/>
      </rPr>
      <t xml:space="preserve">ATCC 29212. For agents not covered by this strain and for control of the inhibitor component of beta-lactam inhibitor combinations, see EUCAST QC Tables.
</t>
    </r>
  </si>
  <si>
    <r>
      <t xml:space="preserve">MIC determination (broth microdilution according to ISO standard 20776-1 </t>
    </r>
    <r>
      <rPr>
        <b/>
        <strike/>
        <sz val="8"/>
        <rFont val="Arial"/>
        <family val="2"/>
      </rPr>
      <t>except for fosfomycin where agar dilution is used</t>
    </r>
    <r>
      <rPr>
        <b/>
        <sz val="8"/>
        <rFont val="Arial"/>
        <family val="2"/>
      </rPr>
      <t xml:space="preserve">)
Medium: </t>
    </r>
    <r>
      <rPr>
        <u/>
        <sz val="8"/>
        <rFont val="Arial"/>
        <family val="2"/>
      </rPr>
      <t xml:space="preserve">Cation-adjusted </t>
    </r>
    <r>
      <rPr>
        <sz val="8"/>
        <rFont val="Arial"/>
        <family val="2"/>
      </rPr>
      <t>Mueller-Hinton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 xml:space="preserve">Sealed panels, air, 35±1ºC, 18±2h </t>
    </r>
    <r>
      <rPr>
        <u/>
        <sz val="8"/>
        <rFont val="Arial"/>
        <family val="2"/>
      </rPr>
      <t>(for glycopeptides 24h)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Staphylococcus aureus </t>
    </r>
    <r>
      <rPr>
        <sz val="8"/>
        <rFont val="Arial"/>
        <family val="2"/>
      </rPr>
      <t>ATCC 29213. For agents not covered by this strain, see EUCAST QC Tables.</t>
    </r>
  </si>
  <si>
    <r>
      <t xml:space="preserve">MIC determination (broth microdilution according to ISO standard 20776-1)
Medium: </t>
    </r>
    <r>
      <rPr>
        <u/>
        <sz val="8"/>
        <rFont val="Arial"/>
        <family val="2"/>
      </rPr>
      <t>Cation-adjusted</t>
    </r>
    <r>
      <rPr>
        <sz val="8"/>
        <rFont val="Arial"/>
        <family val="2"/>
      </rPr>
      <t xml:space="preserve"> Mueller-Hinton broth + 5% lysed horse blood and 20 mg/L β-NAD (MH-F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 xml:space="preserve">Sealed panels, air, 35±1ºC, 18±2h </t>
    </r>
    <r>
      <rPr>
        <u/>
        <sz val="8"/>
        <rFont val="Arial"/>
        <family val="2"/>
      </rPr>
      <t>(for glycopeptides 24h)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Streptococcus pneumoniae </t>
    </r>
    <r>
      <rPr>
        <sz val="8"/>
        <rFont val="Arial"/>
        <family val="2"/>
      </rPr>
      <t xml:space="preserve">ATCC 49619. For agents not covered by this strain, see EUCAST QC Tables.
</t>
    </r>
  </si>
  <si>
    <r>
      <t xml:space="preserve">MIC determination (broth microdilution according to ISO standard 20776-1)
Medium: </t>
    </r>
    <r>
      <rPr>
        <u/>
        <sz val="8"/>
        <rFont val="Arial"/>
        <family val="2"/>
      </rPr>
      <t>Cation-adjusted</t>
    </r>
    <r>
      <rPr>
        <b/>
        <sz val="8"/>
        <rFont val="Arial"/>
        <family val="2"/>
      </rPr>
      <t xml:space="preserve"> </t>
    </r>
    <r>
      <rPr>
        <sz val="8"/>
        <rFont val="Arial"/>
        <family val="2"/>
      </rPr>
      <t>Mueller-Hinton broth + 5% lysed horse blood and 20 mg/L β-NAD (MH-F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 xml:space="preserve">Sealed panels, air, 35±1ºC, 18±2h </t>
    </r>
    <r>
      <rPr>
        <u/>
        <sz val="8"/>
        <rFont val="Arial"/>
        <family val="2"/>
      </rPr>
      <t>(for glycopeptides 24h</t>
    </r>
    <r>
      <rPr>
        <sz val="8"/>
        <rFont val="Arial"/>
        <family val="2"/>
      </rPr>
      <t>). Isolates with insufficient growth after 16-20h incubation are reincubated immediately and MICs read after a total of 40-44h incubation.</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Streptococcus pneumoniae</t>
    </r>
    <r>
      <rPr>
        <sz val="8"/>
        <rFont val="Arial"/>
        <family val="2"/>
      </rPr>
      <t xml:space="preserve"> ATCC 49619. For agents not covered by this strain, see EUCAST QC Tables.</t>
    </r>
  </si>
  <si>
    <r>
      <t>MIC determination (broth microdilution according to ISO standard 20776-1)</t>
    </r>
    <r>
      <rPr>
        <b/>
        <vertAlign val="superscript"/>
        <sz val="8"/>
        <rFont val="Arial"/>
        <family val="2"/>
      </rPr>
      <t>1</t>
    </r>
    <r>
      <rPr>
        <b/>
        <sz val="8"/>
        <rFont val="Arial"/>
        <family val="2"/>
      </rPr>
      <t xml:space="preserve">
Medium: </t>
    </r>
    <r>
      <rPr>
        <u/>
        <sz val="8"/>
        <rFont val="Arial"/>
        <family val="2"/>
      </rPr>
      <t>Cation-adjusted</t>
    </r>
    <r>
      <rPr>
        <b/>
        <sz val="8"/>
        <rFont val="Arial"/>
        <family val="2"/>
      </rPr>
      <t xml:space="preserve"> </t>
    </r>
    <r>
      <rPr>
        <sz val="8"/>
        <rFont val="Arial"/>
        <family val="2"/>
      </rPr>
      <t>Mueller-Hinton broth + 5% lysed horse blood and 20 mg/L β-NAD (MH-F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 xml:space="preserve">Sealed panels, air, 35±1ºC, 18±2h </t>
    </r>
    <r>
      <rPr>
        <u/>
        <sz val="8"/>
        <rFont val="Arial"/>
        <family val="2"/>
      </rPr>
      <t>(for glycopeptides 24h).</t>
    </r>
    <r>
      <rPr>
        <sz val="8"/>
        <rFont val="Arial"/>
        <family val="2"/>
      </rPr>
      <t xml:space="preserve"> Isolates with insufficient growth after 16-20h incubation are reincubated immediately and MICs read after a total of 40-44h incubation.</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Streptococcus pneumoniae</t>
    </r>
    <r>
      <rPr>
        <sz val="8"/>
        <rFont val="Arial"/>
        <family val="2"/>
      </rPr>
      <t xml:space="preserve"> ATCC 49619. For agents not covered by this strain, see EUCAST QC Tables.
</t>
    </r>
    <r>
      <rPr>
        <vertAlign val="superscript"/>
        <sz val="8"/>
        <rFont val="Arial"/>
        <family val="2"/>
      </rPr>
      <t xml:space="preserve">1 </t>
    </r>
    <r>
      <rPr>
        <sz val="8"/>
        <rFont val="Arial"/>
        <family val="2"/>
      </rPr>
      <t>For fluoroquinolones, agar dilution may produce clearer endpoints.</t>
    </r>
  </si>
  <si>
    <r>
      <t>MIC determination (broth microdilution according to ISO standard 20776-1)
Medium:</t>
    </r>
    <r>
      <rPr>
        <u/>
        <sz val="8"/>
        <rFont val="Arial"/>
        <family val="2"/>
      </rPr>
      <t xml:space="preserve"> Cation-adjusted</t>
    </r>
    <r>
      <rPr>
        <b/>
        <sz val="8"/>
        <rFont val="Arial"/>
        <family val="2"/>
      </rPr>
      <t xml:space="preserve"> </t>
    </r>
    <r>
      <rPr>
        <sz val="8"/>
        <rFont val="Arial"/>
        <family val="2"/>
      </rPr>
      <t>Mueller-Hinton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 xml:space="preserve">Sealed panels, air, 35±1ºC, 18±2h </t>
    </r>
    <r>
      <rPr>
        <u/>
        <sz val="8"/>
        <rFont val="Arial"/>
        <family val="2"/>
      </rPr>
      <t>(for glycopeptides 24h)</t>
    </r>
    <r>
      <rPr>
        <b/>
        <u/>
        <sz val="8"/>
        <rFont val="Arial"/>
        <family val="2"/>
      </rPr>
      <t xml:space="preserve">
</t>
    </r>
    <r>
      <rPr>
        <b/>
        <sz val="8"/>
        <rFont val="Arial"/>
        <family val="2"/>
      </rPr>
      <t xml:space="preserve">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Staphylococcus aureus </t>
    </r>
    <r>
      <rPr>
        <sz val="8"/>
        <rFont val="Arial"/>
        <family val="2"/>
      </rPr>
      <t>ATCC 29213. For agents not covered by this strain, see EUCAST QC Tables.</t>
    </r>
  </si>
  <si>
    <r>
      <rPr>
        <b/>
        <strike/>
        <sz val="8"/>
        <rFont val="Arial"/>
        <family val="2"/>
      </rPr>
      <t>1.</t>
    </r>
    <r>
      <rPr>
        <strike/>
        <sz val="8"/>
        <rFont val="Arial"/>
        <family val="2"/>
      </rPr>
      <t xml:space="preserve"> Aminopenicillins without beta-lactamase inhibitors are rarely active against </t>
    </r>
    <r>
      <rPr>
        <i/>
        <strike/>
        <sz val="8"/>
        <rFont val="Arial"/>
        <family val="2"/>
      </rPr>
      <t>Bacteroides</t>
    </r>
    <r>
      <rPr>
        <strike/>
        <sz val="8"/>
        <rFont val="Arial"/>
        <family val="2"/>
      </rPr>
      <t xml:space="preserve"> spp. and EUCAST has refrained from setting breakpoints for ampicillin and amoxicillin without inhibitors.</t>
    </r>
    <r>
      <rPr>
        <sz val="8"/>
        <rFont val="Arial"/>
        <family val="2"/>
      </rPr>
      <t xml:space="preserve">
</t>
    </r>
    <r>
      <rPr>
        <b/>
        <sz val="8"/>
        <rFont val="Arial"/>
        <family val="2"/>
      </rPr>
      <t xml:space="preserve">1. </t>
    </r>
    <r>
      <rPr>
        <sz val="8"/>
        <rFont val="Arial"/>
        <family val="2"/>
      </rPr>
      <t xml:space="preserve">For susceptibility testing purposes, the concentration of sulbactam is fixed at 4 mg/L. 
</t>
    </r>
    <r>
      <rPr>
        <b/>
        <sz val="8"/>
        <rFont val="Arial"/>
        <family val="2"/>
      </rPr>
      <t>2.</t>
    </r>
    <r>
      <rPr>
        <sz val="8"/>
        <rFont val="Arial"/>
        <family val="2"/>
      </rPr>
      <t xml:space="preserve"> For susceptibility testing purposes, the concentration of clavulanic acid is fixed at 2 mg/L. 
</t>
    </r>
    <r>
      <rPr>
        <b/>
        <sz val="8"/>
        <rFont val="Arial"/>
        <family val="2"/>
      </rPr>
      <t xml:space="preserve">3. </t>
    </r>
    <r>
      <rPr>
        <sz val="8"/>
        <rFont val="Arial"/>
        <family val="2"/>
      </rPr>
      <t xml:space="preserve">For susceptibility testing purposes, the concentration of tazobactam is fixed at 4 mg/L. 
</t>
    </r>
    <r>
      <rPr>
        <b/>
        <sz val="8"/>
        <rFont val="Arial"/>
        <family val="2"/>
      </rPr>
      <t>4/A.</t>
    </r>
    <r>
      <rPr>
        <sz val="8"/>
        <rFont val="Arial"/>
        <family val="2"/>
      </rPr>
      <t xml:space="preserve"> For information on how to use breakpoints in brackets, see https://www.eucast.org/eucastguidancedocuments/.</t>
    </r>
    <r>
      <rPr>
        <strike/>
        <sz val="8"/>
        <rFont val="Arial"/>
        <family val="2"/>
      </rPr>
      <t xml:space="preserve">
</t>
    </r>
    <r>
      <rPr>
        <sz val="8"/>
        <rFont val="Arial"/>
        <family val="2"/>
      </rPr>
      <t xml:space="preserve">
</t>
    </r>
    <r>
      <rPr>
        <b/>
        <sz val="8"/>
        <rFont val="Arial"/>
        <family val="2"/>
      </rPr>
      <t>B.</t>
    </r>
    <r>
      <rPr>
        <sz val="8"/>
        <rFont val="Arial"/>
        <family val="2"/>
      </rPr>
      <t xml:space="preserve"> Examine zones carefully for colonies within zones. Colonies should be taken into account when reading.</t>
    </r>
  </si>
  <si>
    <r>
      <t>(2)</t>
    </r>
    <r>
      <rPr>
        <vertAlign val="superscript"/>
        <sz val="8"/>
        <color rgb="FF0000FF"/>
        <rFont val="Arial"/>
        <family val="2"/>
      </rPr>
      <t>4</t>
    </r>
  </si>
  <si>
    <r>
      <t>(4)</t>
    </r>
    <r>
      <rPr>
        <vertAlign val="superscript"/>
        <sz val="8"/>
        <color rgb="FF0000FF"/>
        <rFont val="Arial"/>
        <family val="2"/>
      </rPr>
      <t>4</t>
    </r>
  </si>
  <si>
    <t>Bacillus anthracis</t>
  </si>
  <si>
    <r>
      <t>MIC determination (broth microdilution according to ISO standard 20776-1)
Medium:</t>
    </r>
    <r>
      <rPr>
        <u/>
        <sz val="8"/>
        <rFont val="Arial"/>
        <family val="2"/>
      </rPr>
      <t xml:space="preserve"> Cation-adjusted</t>
    </r>
    <r>
      <rPr>
        <sz val="8"/>
        <rFont val="Arial"/>
        <family val="2"/>
      </rPr>
      <t xml:space="preserve"> Mueller-Hinton broth + 5% lysed horse blood and 20 mg/L β-NAD (MH-F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Streptococcus pneumoniae</t>
    </r>
    <r>
      <rPr>
        <sz val="8"/>
        <rFont val="Arial"/>
        <family val="2"/>
      </rPr>
      <t xml:space="preserve"> ATCC 49619</t>
    </r>
  </si>
  <si>
    <r>
      <rPr>
        <b/>
        <sz val="8"/>
        <rFont val="Arial"/>
        <family val="2"/>
      </rPr>
      <t>1/A.</t>
    </r>
    <r>
      <rPr>
        <sz val="8"/>
        <rFont val="Arial"/>
        <family val="2"/>
      </rPr>
      <t xml:space="preserve"> For information on how to use breakpoints in brackets, see https://www.eucast.org/eucastguidancedocuments/.</t>
    </r>
  </si>
  <si>
    <t>Brucella melitensis</t>
  </si>
  <si>
    <t>Streptomycin</t>
  </si>
  <si>
    <r>
      <rPr>
        <b/>
        <sz val="8"/>
        <rFont val="Arial"/>
        <family val="2"/>
      </rPr>
      <t xml:space="preserve">1/A. </t>
    </r>
    <r>
      <rPr>
        <sz val="8"/>
        <rFont val="Arial"/>
        <family val="2"/>
      </rPr>
      <t>For information on how to use breakpoints in brackets, see https://www.eucast.org/eucastguidancedocuments/.</t>
    </r>
  </si>
  <si>
    <t>21-23</t>
  </si>
  <si>
    <t>20-21</t>
  </si>
  <si>
    <r>
      <t xml:space="preserve">1. Screening agent for detection of fluoroquinolone resistance (pefloxacin for </t>
    </r>
    <r>
      <rPr>
        <i/>
        <sz val="8"/>
        <rFont val="Arial"/>
        <family val="2"/>
      </rPr>
      <t>Enterobacterales</t>
    </r>
    <r>
      <rPr>
        <sz val="8"/>
        <rFont val="Arial"/>
        <family val="2"/>
      </rPr>
      <t>, norfloxacin for Gram-positive organisms and nalidixic acid for</t>
    </r>
    <r>
      <rPr>
        <i/>
        <sz val="8"/>
        <rFont val="Arial"/>
        <family val="2"/>
      </rPr>
      <t xml:space="preserve"> H. influenzae</t>
    </r>
    <r>
      <rPr>
        <sz val="8"/>
        <rFont val="Arial"/>
        <family val="2"/>
      </rPr>
      <t xml:space="preserve"> and </t>
    </r>
    <r>
      <rPr>
        <i/>
        <sz val="8"/>
        <rFont val="Arial"/>
        <family val="2"/>
      </rPr>
      <t>M. catarrhalis)</t>
    </r>
    <r>
      <rPr>
        <sz val="8"/>
        <rFont val="Arial"/>
        <family val="2"/>
      </rPr>
      <t xml:space="preserve">.  
</t>
    </r>
    <r>
      <rPr>
        <u/>
        <sz val="8"/>
        <rFont val="Arial"/>
        <family val="2"/>
      </rPr>
      <t xml:space="preserve">2. Breakpoints for nasal decolonization in carriers of </t>
    </r>
    <r>
      <rPr>
        <i/>
        <u/>
        <sz val="8"/>
        <rFont val="Arial"/>
        <family val="2"/>
      </rPr>
      <t>S. aureus</t>
    </r>
    <r>
      <rPr>
        <u/>
        <sz val="8"/>
        <rFont val="Arial"/>
        <family val="2"/>
      </rPr>
      <t xml:space="preserve">, S ≤1, R &gt;1 mg/L (disk diffusion with mupirocin 200 µg disk S ≥30, R &lt;30 mm). For short term suppression of nasal colonization (usually as a perioperative practice) breakpoints of S ≤256, R &gt;256 mg/L (disk diffusion S ≥18 mm, R &lt;18 mm) can be used.
</t>
    </r>
    <r>
      <rPr>
        <sz val="8"/>
        <rFont val="Arial"/>
        <family val="2"/>
      </rPr>
      <t>ND = No ECOFF available.</t>
    </r>
  </si>
  <si>
    <r>
      <t xml:space="preserve">1. </t>
    </r>
    <r>
      <rPr>
        <sz val="8"/>
        <rFont val="Arial"/>
        <family val="2"/>
      </rPr>
      <t>Colistin MIC determination should be performed with broth microdilution. Quality control must be performed with both a susceptible QC strain (</t>
    </r>
    <r>
      <rPr>
        <i/>
        <sz val="8"/>
        <rFont val="Arial"/>
        <family val="2"/>
      </rPr>
      <t xml:space="preserve">E. coli </t>
    </r>
    <r>
      <rPr>
        <sz val="8"/>
        <rFont val="Arial"/>
        <family val="2"/>
      </rPr>
      <t xml:space="preserve">ATCC 25922 or </t>
    </r>
    <r>
      <rPr>
        <i/>
        <sz val="8"/>
        <rFont val="Arial"/>
        <family val="2"/>
      </rPr>
      <t xml:space="preserve">P. aeruginosa </t>
    </r>
    <r>
      <rPr>
        <sz val="8"/>
        <rFont val="Arial"/>
        <family val="2"/>
      </rPr>
      <t xml:space="preserve">ATCC 27853) and the colistin resistant </t>
    </r>
    <r>
      <rPr>
        <i/>
        <sz val="8"/>
        <rFont val="Arial"/>
        <family val="2"/>
      </rPr>
      <t xml:space="preserve">E. coli </t>
    </r>
    <r>
      <rPr>
        <sz val="8"/>
        <rFont val="Arial"/>
        <family val="2"/>
      </rPr>
      <t>NCTC 13846 (</t>
    </r>
    <r>
      <rPr>
        <i/>
        <sz val="8"/>
        <rFont val="Arial"/>
        <family val="2"/>
      </rPr>
      <t>mcr-1</t>
    </r>
    <r>
      <rPr>
        <sz val="8"/>
        <rFont val="Arial"/>
        <family val="2"/>
      </rPr>
      <t xml:space="preserve"> positive).
</t>
    </r>
    <r>
      <rPr>
        <b/>
        <sz val="8"/>
        <rFont val="Arial"/>
        <family val="2"/>
      </rPr>
      <t>2</t>
    </r>
    <r>
      <rPr>
        <sz val="8"/>
        <rFont val="Arial"/>
        <family val="2"/>
      </rPr>
      <t>. For information on how to use breakpoints in brackets, see https://www.eucast.org/eucastguidancedocuments/.</t>
    </r>
    <r>
      <rPr>
        <b/>
        <sz val="8"/>
        <rFont val="Arial"/>
        <family val="2"/>
      </rPr>
      <t xml:space="preserve">
</t>
    </r>
    <r>
      <rPr>
        <b/>
        <u/>
        <sz val="8"/>
        <rFont val="Arial"/>
        <family val="2"/>
      </rPr>
      <t>3/B.</t>
    </r>
    <r>
      <rPr>
        <u/>
        <sz val="8"/>
        <rFont val="Arial"/>
        <family val="2"/>
      </rPr>
      <t xml:space="preserve"> Antimicrobial susceptibility testing is discouraged. For information on the use of fosfomycin iv in combination therapy, see https://www.eucast.org/eucastguidancedocuments/.</t>
    </r>
    <r>
      <rPr>
        <b/>
        <sz val="8"/>
        <rFont val="Arial"/>
        <family val="2"/>
      </rPr>
      <t xml:space="preserve">
A.</t>
    </r>
    <r>
      <rPr>
        <sz val="8"/>
        <rFont val="Arial"/>
        <family val="2"/>
      </rPr>
      <t xml:space="preserve"> Use an MIC method (broth microdilution only).</t>
    </r>
  </si>
  <si>
    <r>
      <t xml:space="preserve">1. </t>
    </r>
    <r>
      <rPr>
        <sz val="8"/>
        <rFont val="Arial"/>
        <family val="2"/>
      </rPr>
      <t>Colistin MIC determination should be performed with broth microdilution. Quality control must be performed with both a susceptible QC strain (</t>
    </r>
    <r>
      <rPr>
        <i/>
        <sz val="8"/>
        <rFont val="Arial"/>
        <family val="2"/>
      </rPr>
      <t xml:space="preserve">E. coli </t>
    </r>
    <r>
      <rPr>
        <sz val="8"/>
        <rFont val="Arial"/>
        <family val="2"/>
      </rPr>
      <t xml:space="preserve">ATCC 25922 or </t>
    </r>
    <r>
      <rPr>
        <i/>
        <sz val="8"/>
        <rFont val="Arial"/>
        <family val="2"/>
      </rPr>
      <t xml:space="preserve">P. aeruginosa </t>
    </r>
    <r>
      <rPr>
        <sz val="8"/>
        <rFont val="Arial"/>
        <family val="2"/>
      </rPr>
      <t xml:space="preserve">ATCC 27853) and the colistin resistant </t>
    </r>
    <r>
      <rPr>
        <i/>
        <sz val="8"/>
        <rFont val="Arial"/>
        <family val="2"/>
      </rPr>
      <t xml:space="preserve">E. coli </t>
    </r>
    <r>
      <rPr>
        <sz val="8"/>
        <rFont val="Arial"/>
        <family val="2"/>
      </rPr>
      <t>NCTC 13846 (</t>
    </r>
    <r>
      <rPr>
        <i/>
        <sz val="8"/>
        <rFont val="Arial"/>
        <family val="2"/>
      </rPr>
      <t>mcr-1</t>
    </r>
    <r>
      <rPr>
        <sz val="8"/>
        <rFont val="Arial"/>
        <family val="2"/>
      </rPr>
      <t xml:space="preserve"> positive).
</t>
    </r>
    <r>
      <rPr>
        <b/>
        <sz val="8"/>
        <rFont val="Arial"/>
        <family val="2"/>
      </rPr>
      <t xml:space="preserve">2. </t>
    </r>
    <r>
      <rPr>
        <sz val="8"/>
        <rFont val="Arial"/>
        <family val="2"/>
      </rPr>
      <t xml:space="preserve">For information on how to use breakpoints in brackets, see https://www.eucast.org/eucastguidancedocuments/.
</t>
    </r>
    <r>
      <rPr>
        <b/>
        <u/>
        <sz val="8"/>
        <rFont val="Arial"/>
        <family val="2"/>
      </rPr>
      <t>3/B</t>
    </r>
    <r>
      <rPr>
        <u/>
        <sz val="8"/>
        <rFont val="Arial"/>
        <family val="2"/>
      </rPr>
      <t>. Antimicrobial susceptibility testing is discouraged. For information on the use of fosfomycin iv in combination therapy, see https://www.eucast.org/eucastguidancedocuments/.</t>
    </r>
    <r>
      <rPr>
        <b/>
        <u/>
        <sz val="8"/>
        <rFont val="Arial"/>
        <family val="2"/>
      </rPr>
      <t xml:space="preserve">
</t>
    </r>
    <r>
      <rPr>
        <b/>
        <sz val="8"/>
        <rFont val="Arial"/>
        <family val="2"/>
      </rPr>
      <t xml:space="preserve">4. </t>
    </r>
    <r>
      <rPr>
        <sz val="8"/>
        <rFont val="Arial"/>
        <family val="2"/>
      </rPr>
      <t xml:space="preserve">Trimethoprim:sulfamethoxazole in the ratio 1:19. Breakpoints are expressed as the trimethoprim concentration.
</t>
    </r>
    <r>
      <rPr>
        <b/>
        <sz val="8"/>
        <rFont val="Arial"/>
        <family val="2"/>
      </rPr>
      <t xml:space="preserve">
A. </t>
    </r>
    <r>
      <rPr>
        <sz val="8"/>
        <rFont val="Arial"/>
        <family val="2"/>
      </rPr>
      <t>Use an MIC method (broth microdilution only).</t>
    </r>
  </si>
  <si>
    <r>
      <t xml:space="preserve">1. </t>
    </r>
    <r>
      <rPr>
        <sz val="8"/>
        <rFont val="Arial"/>
        <family val="2"/>
      </rPr>
      <t>Resistant isolates are rare or not yet reported. The identification and antimicrobial susceptibility test result on any such isolate must be confirmed and the isolate sent to a reference laboratory.</t>
    </r>
    <r>
      <rPr>
        <b/>
        <sz val="8"/>
        <rFont val="Arial"/>
        <family val="2"/>
      </rPr>
      <t xml:space="preserve">
2. </t>
    </r>
    <r>
      <rPr>
        <sz val="8"/>
        <rFont val="Arial"/>
        <family val="2"/>
      </rPr>
      <t>Daptomycin MICs must be determined in the presence of Ca</t>
    </r>
    <r>
      <rPr>
        <vertAlign val="superscript"/>
        <sz val="8"/>
        <rFont val="Arial"/>
        <family val="2"/>
      </rPr>
      <t>2+</t>
    </r>
    <r>
      <rPr>
        <sz val="8"/>
        <rFont val="Arial"/>
        <family val="2"/>
      </rPr>
      <t xml:space="preserve"> (50 mg/L in the medium for broth dilution methods; agar dilution methods have not been validated). Follow the manufacturers' instructions for commercial systems.
</t>
    </r>
    <r>
      <rPr>
        <b/>
        <u/>
        <sz val="8"/>
        <rFont val="Arial"/>
        <family val="2"/>
      </rPr>
      <t xml:space="preserve">3/B. </t>
    </r>
    <r>
      <rPr>
        <u/>
        <sz val="8"/>
        <rFont val="Arial"/>
        <family val="2"/>
      </rPr>
      <t>Antimicrobial susceptibility testing is discouraged. For information on the use of fosfomycin iv in combination therapy, see https://www.eucast.org/eucastguidancedocuments/.</t>
    </r>
    <r>
      <rPr>
        <strike/>
        <sz val="8"/>
        <rFont val="Arial"/>
        <family val="2"/>
      </rPr>
      <t xml:space="preserve">
</t>
    </r>
    <r>
      <rPr>
        <b/>
        <sz val="8"/>
        <rFont val="Arial"/>
        <family val="2"/>
      </rPr>
      <t>4.</t>
    </r>
    <r>
      <rPr>
        <sz val="8"/>
        <rFont val="Arial"/>
        <family val="2"/>
      </rPr>
      <t xml:space="preserve"> Trimethoprim:sulfamethoxazole in the ratio 1:19. Breakpoints are expressed as the trimethoprim concentration.
</t>
    </r>
    <r>
      <rPr>
        <b/>
        <sz val="8"/>
        <rFont val="Arial"/>
        <family val="2"/>
      </rPr>
      <t>A.</t>
    </r>
    <r>
      <rPr>
        <sz val="8"/>
        <rFont val="Arial"/>
        <family val="2"/>
      </rPr>
      <t xml:space="preserve"> Use an MIC method.
</t>
    </r>
  </si>
  <si>
    <r>
      <t xml:space="preserve">1. </t>
    </r>
    <r>
      <rPr>
        <sz val="8"/>
        <rFont val="Arial"/>
        <family val="2"/>
      </rPr>
      <t xml:space="preserve">For more information, see https://www.eucast.org/eucastguidancedocuments/.
</t>
    </r>
    <r>
      <rPr>
        <b/>
        <u/>
        <sz val="8"/>
        <rFont val="Arial"/>
        <family val="2"/>
      </rPr>
      <t xml:space="preserve">2/A. </t>
    </r>
    <r>
      <rPr>
        <u/>
        <sz val="8"/>
        <rFont val="Arial"/>
        <family val="2"/>
      </rPr>
      <t xml:space="preserve">Antimicrobial susceptibility testing is discouraged. For information on the use of fosfomycin iv in combination therapy, see https://www.eucast.org/eucastguidancedocuments/.
</t>
    </r>
    <r>
      <rPr>
        <b/>
        <sz val="8"/>
        <rFont val="Arial"/>
        <family val="2"/>
      </rPr>
      <t xml:space="preserve">3/B. </t>
    </r>
    <r>
      <rPr>
        <sz val="8"/>
        <rFont val="Arial"/>
        <family val="2"/>
      </rPr>
      <t xml:space="preserve">Lefamulin has insufficient activity against </t>
    </r>
    <r>
      <rPr>
        <i/>
        <sz val="8"/>
        <rFont val="Arial"/>
        <family val="2"/>
      </rPr>
      <t>E. faecalis</t>
    </r>
    <r>
      <rPr>
        <sz val="8"/>
        <rFont val="Arial"/>
        <family val="2"/>
      </rPr>
      <t>. For</t>
    </r>
    <r>
      <rPr>
        <i/>
        <sz val="8"/>
        <rFont val="Arial"/>
        <family val="2"/>
      </rPr>
      <t xml:space="preserve"> E. faecium</t>
    </r>
    <r>
      <rPr>
        <sz val="8"/>
        <rFont val="Arial"/>
        <family val="2"/>
      </rPr>
      <t>, the ECOFF of 0.5 mg/L can be used to distinguish wild type from non-wild type isolates.</t>
    </r>
    <r>
      <rPr>
        <i/>
        <sz val="8"/>
        <rFont val="Arial"/>
        <family val="2"/>
      </rPr>
      <t xml:space="preserve">
</t>
    </r>
    <r>
      <rPr>
        <b/>
        <sz val="8"/>
        <rFont val="Arial"/>
        <family val="2"/>
      </rPr>
      <t>4/C.</t>
    </r>
    <r>
      <rPr>
        <sz val="8"/>
        <rFont val="Arial"/>
        <family val="2"/>
      </rPr>
      <t xml:space="preserve"> The activity of trimethoprim and trimethoprim-sulfamethoxazole is uncertain against enterococci, and it is not possible to predict clinical outcome. The ECOFF to categorise isolates as wild type or non-wild type for both </t>
    </r>
    <r>
      <rPr>
        <i/>
        <sz val="8"/>
        <rFont val="Arial"/>
        <family val="2"/>
      </rPr>
      <t>E. faecalis</t>
    </r>
    <r>
      <rPr>
        <sz val="8"/>
        <rFont val="Arial"/>
        <family val="2"/>
      </rPr>
      <t xml:space="preserve"> and </t>
    </r>
    <r>
      <rPr>
        <i/>
        <sz val="8"/>
        <rFont val="Arial"/>
        <family val="2"/>
      </rPr>
      <t>E. faecium</t>
    </r>
    <r>
      <rPr>
        <sz val="8"/>
        <rFont val="Arial"/>
        <family val="2"/>
      </rPr>
      <t xml:space="preserve"> is 1 mg/L, with a corresponding zone diameter ECOFF of 21 mm for trimethoprim and 23 mm for trimethoprim-sulfamethoxazole.
</t>
    </r>
    <r>
      <rPr>
        <b/>
        <sz val="8"/>
        <rFont val="Arial"/>
        <family val="2"/>
      </rPr>
      <t xml:space="preserve">5. </t>
    </r>
    <r>
      <rPr>
        <sz val="8"/>
        <rFont val="Arial"/>
        <family val="2"/>
      </rPr>
      <t xml:space="preserve">Trimethoprim-sulfamethoxazole in the ratio 1:19. Breakpoints are expressed as the trimethoprim concentration.
</t>
    </r>
  </si>
  <si>
    <r>
      <t xml:space="preserve">1. </t>
    </r>
    <r>
      <rPr>
        <sz val="8"/>
        <rFont val="Arial"/>
        <family val="2"/>
      </rPr>
      <t>The breakpoints are based on epidemiological cut-off values (ECOFFs) and apply to oral treatment of</t>
    </r>
    <r>
      <rPr>
        <i/>
        <sz val="8"/>
        <rFont val="Arial"/>
        <family val="2"/>
      </rPr>
      <t xml:space="preserve"> C. difficile</t>
    </r>
    <r>
      <rPr>
        <sz val="8"/>
        <rFont val="Arial"/>
        <family val="2"/>
      </rPr>
      <t xml:space="preserve"> infections. There are no conclusive clinical data regarding the relation between MICs and outcomes.</t>
    </r>
    <r>
      <rPr>
        <b/>
        <sz val="8"/>
        <rFont val="Arial"/>
        <family val="2"/>
      </rPr>
      <t xml:space="preserve">
</t>
    </r>
    <r>
      <rPr>
        <b/>
        <strike/>
        <sz val="8"/>
        <rFont val="Arial"/>
        <family val="2"/>
      </rPr>
      <t xml:space="preserve">2. </t>
    </r>
    <r>
      <rPr>
        <strike/>
        <sz val="8"/>
        <rFont val="Arial"/>
        <family val="2"/>
      </rPr>
      <t>Fidaxomicin breakpoints and ECOFF have not been set because the available data show major variation in MIC distributions between studies.</t>
    </r>
  </si>
  <si>
    <r>
      <rPr>
        <b/>
        <strike/>
        <sz val="8"/>
        <rFont val="Arial"/>
        <family val="2"/>
      </rPr>
      <t>1.</t>
    </r>
    <r>
      <rPr>
        <strike/>
        <sz val="8"/>
        <rFont val="Arial"/>
        <family val="2"/>
      </rPr>
      <t xml:space="preserve"> For susceptibility testing purposes, the concentration of relebactam is fixed at 4 mg/L. </t>
    </r>
    <r>
      <rPr>
        <sz val="8"/>
        <rFont val="Arial"/>
        <family val="2"/>
      </rPr>
      <t xml:space="preserve">
</t>
    </r>
    <r>
      <rPr>
        <b/>
        <sz val="8"/>
        <rFont val="Arial"/>
        <family val="2"/>
      </rPr>
      <t>1/A.</t>
    </r>
    <r>
      <rPr>
        <sz val="8"/>
        <rFont val="Arial"/>
        <family val="2"/>
      </rPr>
      <t xml:space="preserve"> The beta-lactamases produced by the organisms either do not modify the parent carbapenem or are</t>
    </r>
    <r>
      <rPr>
        <u/>
        <sz val="8"/>
        <rFont val="Arial"/>
        <family val="2"/>
      </rPr>
      <t xml:space="preserve"> insufficiently inhibited</t>
    </r>
    <r>
      <rPr>
        <sz val="8"/>
        <rFont val="Arial"/>
        <family val="2"/>
      </rPr>
      <t xml:space="preserve"> by the inhibitor. Therefore the addition of the beta-lactamase inhibitor does not add clinical benefit.</t>
    </r>
  </si>
  <si>
    <r>
      <t>Meropenem-vaborbactam</t>
    </r>
    <r>
      <rPr>
        <b/>
        <vertAlign val="superscript"/>
        <sz val="8"/>
        <color rgb="FF0000FF"/>
        <rFont val="Arial"/>
        <family val="2"/>
      </rPr>
      <t>1</t>
    </r>
  </si>
  <si>
    <r>
      <t>(0.001)</t>
    </r>
    <r>
      <rPr>
        <vertAlign val="superscript"/>
        <sz val="8"/>
        <color rgb="FF0000FF"/>
        <rFont val="Arial"/>
        <family val="2"/>
      </rPr>
      <t>2</t>
    </r>
  </si>
  <si>
    <r>
      <t>(50)</t>
    </r>
    <r>
      <rPr>
        <vertAlign val="superscript"/>
        <sz val="8"/>
        <color rgb="FF0000FF"/>
        <rFont val="Arial"/>
        <family val="2"/>
      </rPr>
      <t>A,B</t>
    </r>
  </si>
  <si>
    <r>
      <t>(17)</t>
    </r>
    <r>
      <rPr>
        <vertAlign val="superscript"/>
        <sz val="8"/>
        <color rgb="FF0000FF"/>
        <rFont val="Arial"/>
        <family val="2"/>
      </rPr>
      <t>A,B</t>
    </r>
  </si>
  <si>
    <r>
      <t>(22)</t>
    </r>
    <r>
      <rPr>
        <vertAlign val="superscript"/>
        <sz val="8"/>
        <color rgb="FF0000FF"/>
        <rFont val="Arial"/>
        <family val="2"/>
      </rPr>
      <t>A,B</t>
    </r>
  </si>
  <si>
    <r>
      <t>50</t>
    </r>
    <r>
      <rPr>
        <vertAlign val="superscript"/>
        <sz val="8"/>
        <color rgb="FF0000FF"/>
        <rFont val="Arial"/>
        <family val="2"/>
      </rPr>
      <t>B</t>
    </r>
  </si>
  <si>
    <r>
      <rPr>
        <sz val="8"/>
        <color rgb="FF0000FF"/>
        <rFont val="Arial"/>
        <family val="2"/>
      </rPr>
      <t>22</t>
    </r>
    <r>
      <rPr>
        <vertAlign val="superscript"/>
        <sz val="8"/>
        <color rgb="FF0000FF"/>
        <rFont val="Arial"/>
        <family val="2"/>
      </rPr>
      <t>B</t>
    </r>
  </si>
  <si>
    <r>
      <t>24</t>
    </r>
    <r>
      <rPr>
        <vertAlign val="superscript"/>
        <sz val="8"/>
        <color rgb="FF0000FF"/>
        <rFont val="Arial"/>
        <family val="2"/>
      </rPr>
      <t>B</t>
    </r>
  </si>
  <si>
    <r>
      <t>25</t>
    </r>
    <r>
      <rPr>
        <vertAlign val="superscript"/>
        <sz val="8"/>
        <color rgb="FF0000FF"/>
        <rFont val="Arial"/>
        <family val="2"/>
      </rPr>
      <t>B</t>
    </r>
  </si>
  <si>
    <r>
      <t>28</t>
    </r>
    <r>
      <rPr>
        <vertAlign val="superscript"/>
        <sz val="8"/>
        <color rgb="FF0000FF"/>
        <rFont val="Arial"/>
        <family val="2"/>
      </rPr>
      <t>B</t>
    </r>
  </si>
  <si>
    <r>
      <t>17</t>
    </r>
    <r>
      <rPr>
        <vertAlign val="superscript"/>
        <sz val="8"/>
        <color indexed="12"/>
        <rFont val="Arial"/>
        <family val="2"/>
      </rPr>
      <t>D</t>
    </r>
  </si>
  <si>
    <r>
      <t>1.</t>
    </r>
    <r>
      <rPr>
        <sz val="8"/>
        <rFont val="Arial"/>
        <family val="2"/>
      </rPr>
      <t xml:space="preserve"> Resistant isolates are rare or not yet reported. The identification and antimicrobial susceptibility test result on any such isolate must be confirmed and the isolate sent to a reference laboratory.</t>
    </r>
    <r>
      <rPr>
        <b/>
        <sz val="8"/>
        <rFont val="Arial"/>
        <family val="2"/>
      </rPr>
      <t xml:space="preserve">
2.</t>
    </r>
    <r>
      <rPr>
        <sz val="8"/>
        <rFont val="Arial"/>
        <family val="2"/>
      </rPr>
      <t xml:space="preserve"> Daptomycin MICs must be determined in the presence of Ca</t>
    </r>
    <r>
      <rPr>
        <vertAlign val="superscript"/>
        <sz val="8"/>
        <rFont val="Arial"/>
        <family val="2"/>
      </rPr>
      <t>2+</t>
    </r>
    <r>
      <rPr>
        <sz val="8"/>
        <rFont val="Arial"/>
        <family val="2"/>
      </rPr>
      <t xml:space="preserve"> (50 mg/L in the medium for broth dilution methods; agar dilution methods have not been validated). Follow the manufacturers' instructions for commercial systems.
</t>
    </r>
    <r>
      <rPr>
        <b/>
        <u/>
        <sz val="8"/>
        <rFont val="Arial"/>
        <family val="2"/>
      </rPr>
      <t xml:space="preserve">3/B. </t>
    </r>
    <r>
      <rPr>
        <u/>
        <sz val="8"/>
        <rFont val="Arial"/>
        <family val="2"/>
      </rPr>
      <t xml:space="preserve">The activity of trimethoprim is uncertain against </t>
    </r>
    <r>
      <rPr>
        <i/>
        <u/>
        <sz val="8"/>
        <rFont val="Arial"/>
        <family val="2"/>
      </rPr>
      <t>S. agalactiae</t>
    </r>
    <r>
      <rPr>
        <u/>
        <sz val="8"/>
        <rFont val="Arial"/>
        <family val="2"/>
      </rPr>
      <t xml:space="preserve"> and it is not possible to predict clinical outcome. The ECOFF to categorise isolates as wild type or non-wild type is 2 mg/L.
</t>
    </r>
    <r>
      <rPr>
        <b/>
        <sz val="8"/>
        <rFont val="Arial"/>
        <family val="2"/>
      </rPr>
      <t>4</t>
    </r>
    <r>
      <rPr>
        <sz val="8"/>
        <rFont val="Arial"/>
        <family val="2"/>
      </rPr>
      <t xml:space="preserve">. Trimethoprim:sulfamethoxazole in the ratio 1:19. Breakpoints are expressed as the trimethoprim concentration.
</t>
    </r>
    <r>
      <rPr>
        <b/>
        <sz val="8"/>
        <rFont val="Arial"/>
        <family val="2"/>
      </rPr>
      <t>A.</t>
    </r>
    <r>
      <rPr>
        <sz val="8"/>
        <rFont val="Arial"/>
        <family val="2"/>
      </rPr>
      <t xml:space="preserve"> Use an MIC method.</t>
    </r>
  </si>
  <si>
    <r>
      <t>12</t>
    </r>
    <r>
      <rPr>
        <vertAlign val="superscript"/>
        <sz val="8"/>
        <color indexed="12"/>
        <rFont val="Arial"/>
        <family val="2"/>
      </rPr>
      <t>A</t>
    </r>
    <r>
      <rPr>
        <vertAlign val="superscript"/>
        <sz val="8"/>
        <color rgb="FF0000FF"/>
        <rFont val="Arial"/>
        <family val="2"/>
      </rPr>
      <t>,B</t>
    </r>
  </si>
  <si>
    <r>
      <t xml:space="preserve">Gentamicin, </t>
    </r>
    <r>
      <rPr>
        <i/>
        <sz val="8"/>
        <rFont val="Arial"/>
        <family val="2"/>
      </rPr>
      <t>S. aureus</t>
    </r>
  </si>
  <si>
    <r>
      <rPr>
        <b/>
        <u/>
        <sz val="8"/>
        <rFont val="Arial"/>
        <family val="2"/>
      </rPr>
      <t>1/A.</t>
    </r>
    <r>
      <rPr>
        <u/>
        <sz val="8"/>
        <rFont val="Arial"/>
        <family val="2"/>
      </rPr>
      <t xml:space="preserve"> Isolates susceptible to tetracycline can be reported susceptible to doxycycline. Isolates resistant to tetracycline should be tested for susceptibility to doxycycline or reported resistant.</t>
    </r>
  </si>
  <si>
    <r>
      <t xml:space="preserve">1. </t>
    </r>
    <r>
      <rPr>
        <sz val="8"/>
        <rFont val="Arial"/>
        <family val="2"/>
      </rPr>
      <t>For breakpoints for other fluoroquinolones (</t>
    </r>
    <r>
      <rPr>
        <i/>
        <sz val="8"/>
        <rFont val="Arial"/>
        <family val="2"/>
      </rPr>
      <t>e.g.</t>
    </r>
    <r>
      <rPr>
        <sz val="8"/>
        <rFont val="Arial"/>
        <family val="2"/>
      </rPr>
      <t xml:space="preserve"> pefloxacin and enoxacin), refer to breakpoints set by national breakpoint committees. 
</t>
    </r>
    <r>
      <rPr>
        <b/>
        <u/>
        <sz val="8"/>
        <rFont val="Arial"/>
        <family val="2"/>
      </rPr>
      <t xml:space="preserve">2/A. </t>
    </r>
    <r>
      <rPr>
        <u/>
        <sz val="8"/>
        <rFont val="Arial"/>
        <family val="2"/>
      </rPr>
      <t xml:space="preserve">For information on how to use breakpoints in brackets, see https://www.eucast.org/eucastguidancedocuments/.
</t>
    </r>
    <r>
      <rPr>
        <b/>
        <sz val="8"/>
        <rFont val="Arial"/>
        <family val="2"/>
      </rPr>
      <t>3/E.</t>
    </r>
    <r>
      <rPr>
        <sz val="8"/>
        <rFont val="Arial"/>
        <family val="2"/>
      </rPr>
      <t xml:space="preserve"> Ofloxacin breakpoints for</t>
    </r>
    <r>
      <rPr>
        <i/>
        <sz val="8"/>
        <rFont val="Arial"/>
        <family val="2"/>
      </rPr>
      <t xml:space="preserve"> Staphylococcus </t>
    </r>
    <r>
      <rPr>
        <sz val="8"/>
        <rFont val="Arial"/>
        <family val="2"/>
      </rPr>
      <t xml:space="preserve">spp. have been removed since in systemic infections with staphylococci the agent is inferior to other fluoroquinolones. For topical use of ofloxacin, see tables of topical agents.
</t>
    </r>
    <r>
      <rPr>
        <b/>
        <sz val="8"/>
        <rFont val="Arial"/>
        <family val="2"/>
      </rPr>
      <t>B.</t>
    </r>
    <r>
      <rPr>
        <sz val="8"/>
        <rFont val="Arial"/>
        <family val="2"/>
      </rPr>
      <t xml:space="preserve"> The norfloxacin disk diffusion test can be used to screen for fluoroquinolone resistance. </t>
    </r>
    <r>
      <rPr>
        <b/>
        <sz val="8"/>
        <rFont val="Arial"/>
        <family val="2"/>
      </rPr>
      <t xml:space="preserve">See Note D.
C. </t>
    </r>
    <r>
      <rPr>
        <sz val="8"/>
        <rFont val="Arial"/>
        <family val="2"/>
      </rPr>
      <t>A disk diffusion test awaits action from the responsible pharmaceutical company.</t>
    </r>
    <r>
      <rPr>
        <b/>
        <sz val="8"/>
        <rFont val="Arial"/>
        <family val="2"/>
      </rPr>
      <t xml:space="preserve">
D.</t>
    </r>
    <r>
      <rPr>
        <sz val="8"/>
        <rFont val="Arial"/>
        <family val="2"/>
      </rPr>
      <t xml:space="preserve"> Isolates categorised as screen negative can be reported susceptible to moxifloxacin and "susceptible increased exposure" (I) to ciprofloxacin and levofloxacin. Isolates categorised as screen positive should be tested for susceptibility to individual agents or reported resistant.
</t>
    </r>
  </si>
  <si>
    <r>
      <t xml:space="preserve">Vancomycin, </t>
    </r>
    <r>
      <rPr>
        <b/>
        <sz val="8"/>
        <rFont val="Arial"/>
        <family val="2"/>
      </rPr>
      <t xml:space="preserve">enterococci other than </t>
    </r>
    <r>
      <rPr>
        <b/>
        <i/>
        <sz val="8"/>
        <rFont val="Arial"/>
        <family val="2"/>
      </rPr>
      <t>E. casseliflavus</t>
    </r>
    <r>
      <rPr>
        <b/>
        <sz val="8"/>
        <rFont val="Arial"/>
        <family val="2"/>
      </rPr>
      <t xml:space="preserve"> and </t>
    </r>
    <r>
      <rPr>
        <b/>
        <i/>
        <sz val="8"/>
        <rFont val="Arial"/>
        <family val="2"/>
      </rPr>
      <t>E. gallinarum</t>
    </r>
  </si>
  <si>
    <r>
      <rPr>
        <b/>
        <i/>
        <sz val="10"/>
        <rFont val="Arial"/>
        <family val="2"/>
      </rPr>
      <t xml:space="preserve">Acinetobacter </t>
    </r>
    <r>
      <rPr>
        <b/>
        <sz val="10"/>
        <rFont val="Arial"/>
        <family val="2"/>
      </rPr>
      <t>spp.</t>
    </r>
  </si>
  <si>
    <r>
      <rPr>
        <b/>
        <sz val="10"/>
        <rFont val="Arial"/>
        <family val="2"/>
      </rPr>
      <t xml:space="preserve">Removed breakpoints
</t>
    </r>
    <r>
      <rPr>
        <sz val="10"/>
        <rFont val="Arial"/>
        <family val="2"/>
      </rPr>
      <t xml:space="preserve">• Trimethoprim (changed to Note)
</t>
    </r>
    <r>
      <rPr>
        <b/>
        <sz val="10"/>
        <rFont val="Arial"/>
        <family val="2"/>
      </rPr>
      <t>New comments</t>
    </r>
    <r>
      <rPr>
        <sz val="10"/>
        <rFont val="Arial"/>
        <family val="2"/>
      </rPr>
      <t xml:space="preserve">
• Miscellaneous agents comment 3/B</t>
    </r>
  </si>
  <si>
    <r>
      <rPr>
        <b/>
        <sz val="10"/>
        <rFont val="Arial"/>
        <family val="2"/>
      </rPr>
      <t>Revised breakpoints</t>
    </r>
    <r>
      <rPr>
        <sz val="10"/>
        <rFont val="Arial"/>
        <family val="2"/>
      </rPr>
      <t xml:space="preserve">
• Cefazolin (changed from dash to IE)</t>
    </r>
  </si>
  <si>
    <r>
      <rPr>
        <b/>
        <sz val="10"/>
        <rFont val="Arial"/>
        <family val="2"/>
      </rPr>
      <t>Revised breakpoints</t>
    </r>
    <r>
      <rPr>
        <sz val="10"/>
        <rFont val="Arial"/>
        <family val="2"/>
      </rPr>
      <t xml:space="preserve">
• Benzylpenicillin (MIC and zone diameter)</t>
    </r>
  </si>
  <si>
    <r>
      <rPr>
        <b/>
        <sz val="8"/>
        <rFont val="Arial"/>
        <family val="2"/>
      </rPr>
      <t xml:space="preserve">1/A. </t>
    </r>
    <r>
      <rPr>
        <sz val="8"/>
        <rFont val="Arial"/>
        <family val="2"/>
      </rPr>
      <t xml:space="preserve">Isolates "susceptible, increased exposure” (I) to benzylpenicillin can be reported "susceptible, increased exposure” (I) to cefotaxime. </t>
    </r>
    <r>
      <rPr>
        <u/>
        <sz val="8"/>
        <rFont val="Arial"/>
        <family val="2"/>
      </rPr>
      <t>Isolates resistant to benzylpenicillin should be tested for susceptibility to cefotaxime or reported resistant.</t>
    </r>
  </si>
  <si>
    <t>• New table</t>
  </si>
  <si>
    <r>
      <rPr>
        <b/>
        <sz val="10"/>
        <rFont val="Arial"/>
        <family val="2"/>
      </rPr>
      <t>Revised cut-off values</t>
    </r>
    <r>
      <rPr>
        <sz val="10"/>
        <rFont val="Arial"/>
        <family val="2"/>
      </rPr>
      <t xml:space="preserve">
• </t>
    </r>
    <r>
      <rPr>
        <i/>
        <sz val="10"/>
        <rFont val="Arial"/>
        <family val="2"/>
      </rPr>
      <t xml:space="preserve">S. aureus </t>
    </r>
    <r>
      <rPr>
        <sz val="10"/>
        <rFont val="Arial"/>
        <family val="2"/>
      </rPr>
      <t xml:space="preserve">and ciprofloxacin
• </t>
    </r>
    <r>
      <rPr>
        <i/>
        <sz val="10"/>
        <rFont val="Arial"/>
        <family val="2"/>
      </rPr>
      <t>S. aureus</t>
    </r>
    <r>
      <rPr>
        <sz val="10"/>
        <rFont val="Arial"/>
        <family val="2"/>
      </rPr>
      <t xml:space="preserve"> and levofloxacin
</t>
    </r>
    <r>
      <rPr>
        <b/>
        <sz val="10"/>
        <rFont val="Arial"/>
        <family val="2"/>
      </rPr>
      <t>Revised comments</t>
    </r>
    <r>
      <rPr>
        <sz val="10"/>
        <rFont val="Arial"/>
        <family val="2"/>
      </rPr>
      <t xml:space="preserve">
• Comment 2</t>
    </r>
  </si>
  <si>
    <t>• PK-PD breakpoints removed from Breakpoint Tables (see additional information in the PK-PD tab)</t>
  </si>
  <si>
    <r>
      <rPr>
        <b/>
        <sz val="10"/>
        <rFont val="Arial"/>
        <family val="2"/>
      </rPr>
      <t>New comments</t>
    </r>
    <r>
      <rPr>
        <sz val="10"/>
        <rFont val="Arial"/>
        <family val="2"/>
      </rPr>
      <t xml:space="preserve">
• Cephalosporins comment D (accidently missing in previous version)
• Carbapenems comment D (accidently missing in previous version)</t>
    </r>
  </si>
  <si>
    <r>
      <rPr>
        <b/>
        <sz val="10"/>
        <rFont val="Arial"/>
        <family val="2"/>
      </rPr>
      <t>Removed breakpoints</t>
    </r>
    <r>
      <rPr>
        <sz val="10"/>
        <rFont val="Arial"/>
        <family val="2"/>
      </rPr>
      <t xml:space="preserve">
• Imipenem-relebactam (changed to Note)
</t>
    </r>
    <r>
      <rPr>
        <b/>
        <sz val="10"/>
        <rFont val="Arial"/>
        <family val="2"/>
      </rPr>
      <t>Revised comments</t>
    </r>
    <r>
      <rPr>
        <sz val="10"/>
        <rFont val="Arial"/>
        <family val="2"/>
      </rPr>
      <t xml:space="preserve">
• Carbapenems comment 1/A
</t>
    </r>
    <r>
      <rPr>
        <b/>
        <sz val="10"/>
        <rFont val="Arial"/>
        <family val="2"/>
      </rPr>
      <t>New comments</t>
    </r>
    <r>
      <rPr>
        <sz val="10"/>
        <rFont val="Arial"/>
        <family val="2"/>
      </rPr>
      <t xml:space="preserve">
• Miscellaneous agents comment 3/B
</t>
    </r>
    <r>
      <rPr>
        <b/>
        <sz val="10"/>
        <rFont val="Arial"/>
        <family val="2"/>
      </rPr>
      <t xml:space="preserve">Removed comments
</t>
    </r>
    <r>
      <rPr>
        <sz val="10"/>
        <rFont val="Arial"/>
        <family val="2"/>
      </rPr>
      <t>• Carbapenems comment 1</t>
    </r>
  </si>
  <si>
    <r>
      <t>(4)</t>
    </r>
    <r>
      <rPr>
        <vertAlign val="superscript"/>
        <sz val="8"/>
        <color rgb="FF0000FF"/>
        <rFont val="Arial"/>
        <family val="2"/>
      </rPr>
      <t>1</t>
    </r>
  </si>
  <si>
    <r>
      <t>(10)</t>
    </r>
    <r>
      <rPr>
        <vertAlign val="superscript"/>
        <sz val="8"/>
        <color rgb="FF0000FF"/>
        <rFont val="Arial"/>
        <family val="2"/>
      </rPr>
      <t>A</t>
    </r>
  </si>
  <si>
    <r>
      <t>(1)</t>
    </r>
    <r>
      <rPr>
        <vertAlign val="superscript"/>
        <sz val="8"/>
        <color rgb="FF0000FF"/>
        <rFont val="Arial"/>
        <family val="2"/>
      </rPr>
      <t>1</t>
    </r>
  </si>
  <si>
    <r>
      <t>(12)</t>
    </r>
    <r>
      <rPr>
        <vertAlign val="superscript"/>
        <sz val="8"/>
        <color rgb="FF0000FF"/>
        <rFont val="Arial"/>
        <family val="2"/>
      </rPr>
      <t>A</t>
    </r>
  </si>
  <si>
    <r>
      <t>(2)</t>
    </r>
    <r>
      <rPr>
        <vertAlign val="superscript"/>
        <sz val="8"/>
        <color rgb="FF0000FF"/>
        <rFont val="Arial"/>
        <family val="2"/>
      </rPr>
      <t>1</t>
    </r>
  </si>
  <si>
    <r>
      <t>(30)</t>
    </r>
    <r>
      <rPr>
        <vertAlign val="superscript"/>
        <sz val="8"/>
        <color rgb="FF0000FF"/>
        <rFont val="Arial"/>
        <family val="2"/>
      </rPr>
      <t>A</t>
    </r>
  </si>
  <si>
    <r>
      <t>(0.5)</t>
    </r>
    <r>
      <rPr>
        <vertAlign val="superscript"/>
        <sz val="8"/>
        <color rgb="FF0000FF"/>
        <rFont val="Arial"/>
        <family val="2"/>
      </rPr>
      <t>1</t>
    </r>
  </si>
  <si>
    <r>
      <t>(15)</t>
    </r>
    <r>
      <rPr>
        <vertAlign val="superscript"/>
        <sz val="8"/>
        <color rgb="FF0000FF"/>
        <rFont val="Arial"/>
        <family val="2"/>
      </rPr>
      <t>A</t>
    </r>
  </si>
  <si>
    <r>
      <rPr>
        <b/>
        <sz val="8"/>
        <rFont val="Arial"/>
        <family val="2"/>
      </rPr>
      <t xml:space="preserve">1/A. </t>
    </r>
    <r>
      <rPr>
        <sz val="8"/>
        <rFont val="Arial"/>
        <family val="2"/>
      </rPr>
      <t>Isolates susceptible to tetracycline can be reported susceptible to doxycycline. Isolates resistant to tetracycline should be tested for susceptibility to doxycycline or reported resistant.</t>
    </r>
  </si>
  <si>
    <r>
      <t>Gentamicin</t>
    </r>
    <r>
      <rPr>
        <b/>
        <sz val="8"/>
        <rFont val="Arial"/>
        <family val="2"/>
      </rPr>
      <t xml:space="preserve"> (test for acquired aminoglycoside-modifying enzyme)</t>
    </r>
  </si>
  <si>
    <t>Streptomycin (test for acquired aminoglycoside-modifying enzyme)</t>
  </si>
  <si>
    <r>
      <t xml:space="preserve">Gentamicin </t>
    </r>
    <r>
      <rPr>
        <b/>
        <sz val="8"/>
        <rFont val="Arial"/>
        <family val="2"/>
      </rPr>
      <t>(test for acquired aminoglycoside-modifying enzyme)</t>
    </r>
  </si>
  <si>
    <r>
      <rPr>
        <b/>
        <sz val="8"/>
        <rFont val="Arial"/>
        <family val="2"/>
      </rPr>
      <t>This group of bacteria includes many species, which can be grouped as follows:</t>
    </r>
    <r>
      <rPr>
        <b/>
        <i/>
        <sz val="8"/>
        <rFont val="Arial"/>
        <family val="2"/>
      </rPr>
      <t xml:space="preserve">
S. anginosus </t>
    </r>
    <r>
      <rPr>
        <b/>
        <sz val="8"/>
        <rFont val="Arial"/>
        <family val="2"/>
      </rPr>
      <t>group:</t>
    </r>
    <r>
      <rPr>
        <b/>
        <i/>
        <sz val="8"/>
        <rFont val="Arial"/>
        <family val="2"/>
      </rPr>
      <t xml:space="preserve"> </t>
    </r>
    <r>
      <rPr>
        <i/>
        <sz val="8"/>
        <rFont val="Arial"/>
        <family val="2"/>
      </rPr>
      <t>S. anginosus, S. constellatus, S. intermedius</t>
    </r>
    <r>
      <rPr>
        <b/>
        <i/>
        <sz val="8"/>
        <rFont val="Arial"/>
        <family val="2"/>
      </rPr>
      <t xml:space="preserve">
S. mitis </t>
    </r>
    <r>
      <rPr>
        <b/>
        <sz val="8"/>
        <rFont val="Arial"/>
        <family val="2"/>
      </rPr>
      <t xml:space="preserve">group: </t>
    </r>
    <r>
      <rPr>
        <i/>
        <sz val="8"/>
        <rFont val="Arial"/>
        <family val="2"/>
      </rPr>
      <t>S. australis, S. cristatus, S. infantis, S. massiliensis, S. mitis, S. oligofermentans, S. oralis, S. peroris, S. pseudopneumoniae, S. sinensis</t>
    </r>
    <r>
      <rPr>
        <b/>
        <i/>
        <sz val="8"/>
        <rFont val="Arial"/>
        <family val="2"/>
      </rPr>
      <t xml:space="preserve">
S. sanguinis </t>
    </r>
    <r>
      <rPr>
        <b/>
        <sz val="8"/>
        <rFont val="Arial"/>
        <family val="2"/>
      </rPr>
      <t>group:</t>
    </r>
    <r>
      <rPr>
        <b/>
        <i/>
        <sz val="8"/>
        <rFont val="Arial"/>
        <family val="2"/>
      </rPr>
      <t xml:space="preserve"> </t>
    </r>
    <r>
      <rPr>
        <i/>
        <sz val="8"/>
        <rFont val="Arial"/>
        <family val="2"/>
      </rPr>
      <t>S. sanguinis, S. parasanguinis, S. gordonii</t>
    </r>
    <r>
      <rPr>
        <b/>
        <i/>
        <sz val="8"/>
        <rFont val="Arial"/>
        <family val="2"/>
      </rPr>
      <t xml:space="preserve">
S. bovis </t>
    </r>
    <r>
      <rPr>
        <b/>
        <sz val="8"/>
        <rFont val="Arial"/>
        <family val="2"/>
      </rPr>
      <t>group:</t>
    </r>
    <r>
      <rPr>
        <b/>
        <i/>
        <sz val="8"/>
        <rFont val="Arial"/>
        <family val="2"/>
      </rPr>
      <t xml:space="preserve"> </t>
    </r>
    <r>
      <rPr>
        <i/>
        <sz val="8"/>
        <rFont val="Arial"/>
        <family val="2"/>
      </rPr>
      <t>S. equinus, S. gallolyticus (S. bovis), S. infantarius, S. lutetiensis, S. pasteurianus</t>
    </r>
    <r>
      <rPr>
        <b/>
        <i/>
        <sz val="8"/>
        <rFont val="Arial"/>
        <family val="2"/>
      </rPr>
      <t xml:space="preserve">
S. salivarius </t>
    </r>
    <r>
      <rPr>
        <b/>
        <sz val="8"/>
        <rFont val="Arial"/>
        <family val="2"/>
      </rPr>
      <t>group:</t>
    </r>
    <r>
      <rPr>
        <b/>
        <i/>
        <sz val="8"/>
        <rFont val="Arial"/>
        <family val="2"/>
      </rPr>
      <t xml:space="preserve"> </t>
    </r>
    <r>
      <rPr>
        <i/>
        <sz val="8"/>
        <rFont val="Arial"/>
        <family val="2"/>
      </rPr>
      <t>S. salivarius, S. vestibularis, S. thermophilus</t>
    </r>
    <r>
      <rPr>
        <b/>
        <i/>
        <sz val="8"/>
        <rFont val="Arial"/>
        <family val="2"/>
      </rPr>
      <t xml:space="preserve">
S. mutans </t>
    </r>
    <r>
      <rPr>
        <b/>
        <sz val="8"/>
        <rFont val="Arial"/>
        <family val="2"/>
      </rPr>
      <t xml:space="preserve">group: </t>
    </r>
    <r>
      <rPr>
        <i/>
        <sz val="8"/>
        <rFont val="Arial"/>
        <family val="2"/>
      </rPr>
      <t>S. mutans, S. sobrinus</t>
    </r>
  </si>
  <si>
    <r>
      <t xml:space="preserve">MIC determination (broth microdilution according to ISO standard 20776-1)
Medium: </t>
    </r>
    <r>
      <rPr>
        <sz val="8"/>
        <rFont val="Arial"/>
        <family val="2"/>
      </rPr>
      <t>Cation-adjusted</t>
    </r>
    <r>
      <rPr>
        <b/>
        <sz val="8"/>
        <rFont val="Arial"/>
        <family val="2"/>
      </rPr>
      <t xml:space="preserve"> </t>
    </r>
    <r>
      <rPr>
        <sz val="8"/>
        <rFont val="Arial"/>
        <family val="2"/>
      </rPr>
      <t>Mueller-Hinton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48h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Staphylococcus aureus </t>
    </r>
    <r>
      <rPr>
        <sz val="8"/>
        <rFont val="Arial"/>
        <family val="2"/>
      </rPr>
      <t>ATCC 29213. For agents not covered by this strain, see EUCAST QC Tables.</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</si>
  <si>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+ 5% defibrinated horse blood and 20 mg/L β-NAD (MH-F)*
</t>
    </r>
    <r>
      <rPr>
        <b/>
        <sz val="8"/>
        <rFont val="Arial"/>
        <family val="2"/>
      </rPr>
      <t>Inoculum:</t>
    </r>
    <r>
      <rPr>
        <sz val="8"/>
        <rFont val="Arial"/>
        <family val="2"/>
      </rPr>
      <t xml:space="preserve"> McFarland 0.5
</t>
    </r>
    <r>
      <rPr>
        <b/>
        <sz val="8"/>
        <rFont val="Arial"/>
        <family val="2"/>
      </rPr>
      <t>Incubation:</t>
    </r>
    <r>
      <rPr>
        <sz val="8"/>
        <rFont val="Arial"/>
        <family val="2"/>
      </rPr>
      <t xml:space="preserve"> 5% CO</t>
    </r>
    <r>
      <rPr>
        <vertAlign val="subscript"/>
        <sz val="8"/>
        <rFont val="Arial"/>
        <family val="2"/>
      </rPr>
      <t>2</t>
    </r>
    <r>
      <rPr>
        <sz val="8"/>
        <rFont val="Arial"/>
        <family val="2"/>
      </rPr>
      <t xml:space="preserve">, 35±1ºC, 48h
</t>
    </r>
    <r>
      <rPr>
        <b/>
        <sz val="8"/>
        <rFont val="Arial"/>
        <family val="2"/>
      </rPr>
      <t xml:space="preserve">Reading: </t>
    </r>
    <r>
      <rPr>
        <sz val="8"/>
        <rFont val="Arial"/>
        <family val="2"/>
      </rPr>
      <t xml:space="preserve">Unless otherwise stated, read zone edges as the point showing no growth viewed from the front of the plate with the lid removed and with reflected light. See ”EUCAST Reading Guide for disk diffusion” for further information.
</t>
    </r>
    <r>
      <rPr>
        <b/>
        <sz val="8"/>
        <rFont val="Arial"/>
        <family val="2"/>
      </rPr>
      <t xml:space="preserve">Quality control: </t>
    </r>
    <r>
      <rPr>
        <i/>
        <sz val="8"/>
        <rFont val="Arial"/>
        <family val="2"/>
      </rPr>
      <t>Streptococcus pneumoniae</t>
    </r>
    <r>
      <rPr>
        <sz val="8"/>
        <rFont val="Arial"/>
        <family val="2"/>
      </rPr>
      <t xml:space="preserve"> ATCC 49619. For agents not covered by this strain, see EUCAST QC Tables.</t>
    </r>
  </si>
  <si>
    <r>
      <t>Disk diffusion (EUCAST standardised disk diffusion method</t>
    </r>
    <r>
      <rPr>
        <sz val="8"/>
        <rFont val="Arial"/>
        <family val="2"/>
      </rPr>
      <t xml:space="preserve">)
</t>
    </r>
    <r>
      <rPr>
        <b/>
        <sz val="8"/>
        <rFont val="Arial"/>
        <family val="2"/>
      </rPr>
      <t>Medium:</t>
    </r>
    <r>
      <rPr>
        <sz val="8"/>
        <rFont val="Arial"/>
        <family val="2"/>
      </rPr>
      <t xml:space="preserve"> Mueller-Hinton agar
</t>
    </r>
    <r>
      <rPr>
        <b/>
        <sz val="8"/>
        <rFont val="Arial"/>
        <family val="2"/>
      </rPr>
      <t>Inoculum:</t>
    </r>
    <r>
      <rPr>
        <sz val="8"/>
        <rFont val="Arial"/>
        <family val="2"/>
      </rPr>
      <t xml:space="preserve"> McFarland 0.5
</t>
    </r>
    <r>
      <rPr>
        <b/>
        <sz val="8"/>
        <rFont val="Arial"/>
        <family val="2"/>
      </rPr>
      <t>Incubation:</t>
    </r>
    <r>
      <rPr>
        <sz val="8"/>
        <rFont val="Arial"/>
        <family val="2"/>
      </rPr>
      <t xml:space="preserve"> Air, 35±1ºC, 16-18h
</t>
    </r>
    <r>
      <rPr>
        <b/>
        <sz val="8"/>
        <rFont val="Arial"/>
        <family val="2"/>
      </rPr>
      <t xml:space="preserve">Reading: </t>
    </r>
    <r>
      <rPr>
        <sz val="8"/>
        <rFont val="Arial"/>
        <family val="2"/>
      </rPr>
      <t xml:space="preserve">Unless otherwise stated, read zone edges as the point showing no growth viewed from the back of the plate against a dark background illuminated with reflected light. See ”EUCAST Reading Guide for disk diffusion” for further information.
</t>
    </r>
    <r>
      <rPr>
        <b/>
        <sz val="8"/>
        <rFont val="Arial"/>
        <family val="2"/>
      </rPr>
      <t xml:space="preserve">Quality control: </t>
    </r>
    <r>
      <rPr>
        <i/>
        <sz val="8"/>
        <rFont val="Arial"/>
        <family val="2"/>
      </rPr>
      <t xml:space="preserve">Staphylococcus aureus </t>
    </r>
    <r>
      <rPr>
        <sz val="8"/>
        <rFont val="Arial"/>
        <family val="2"/>
      </rPr>
      <t>ATCC 29213</t>
    </r>
    <r>
      <rPr>
        <b/>
        <sz val="8"/>
        <rFont val="Arial"/>
        <family val="2"/>
      </rPr>
      <t>.</t>
    </r>
    <r>
      <rPr>
        <sz val="8"/>
        <rFont val="Arial"/>
        <family val="2"/>
      </rPr>
      <t xml:space="preserve"> For agents not covered by this strain, see EUCAST QC Tables.</t>
    </r>
  </si>
  <si>
    <r>
      <t>1/A.</t>
    </r>
    <r>
      <rPr>
        <sz val="8"/>
        <rFont val="Arial"/>
        <family val="2"/>
      </rPr>
      <t xml:space="preserve"> The benzylpenicillin 1 unit disk diffusion screening test shall be used to exclude beta-lactam resistance mechanisms. When the screen is negative (zone diameter ≥12 mm) all cephalosporins for which clinical breakpoints are available, including those with “Note”, can be reported susceptible without further testing, except for cefuroxime oral, which if reported, should be reported “susceptible, increased exposure” (I). When the screen is positive (zone diameter &lt;12 mm), </t>
    </r>
    <r>
      <rPr>
        <b/>
        <sz val="8"/>
        <rFont val="Arial"/>
        <family val="2"/>
      </rPr>
      <t>see flow chart below</t>
    </r>
    <r>
      <rPr>
        <sz val="8"/>
        <rFont val="Arial"/>
        <family val="2"/>
      </rPr>
      <t xml:space="preserve">.
</t>
    </r>
    <r>
      <rPr>
        <b/>
        <sz val="8"/>
        <rFont val="Arial"/>
        <family val="2"/>
      </rPr>
      <t xml:space="preserve">2. </t>
    </r>
    <r>
      <rPr>
        <sz val="8"/>
        <rFont val="Arial"/>
        <family val="2"/>
      </rPr>
      <t xml:space="preserve">See table of dosages for dosing for different indications.
</t>
    </r>
    <r>
      <rPr>
        <b/>
        <sz val="8"/>
        <rFont val="Arial"/>
        <family val="2"/>
      </rPr>
      <t>3/C.</t>
    </r>
    <r>
      <rPr>
        <sz val="8"/>
        <rFont val="Arial"/>
        <family val="2"/>
      </rPr>
      <t xml:space="preserve"> ATU relevant only if the benzylpenicillin 1 unit disk screen is positive (zone diameter &lt;12 mm).
</t>
    </r>
    <r>
      <rPr>
        <b/>
        <sz val="8"/>
        <rFont val="Arial"/>
        <family val="2"/>
      </rPr>
      <t xml:space="preserve">B. </t>
    </r>
    <r>
      <rPr>
        <sz val="8"/>
        <rFont val="Arial"/>
        <family val="2"/>
      </rPr>
      <t xml:space="preserve">Read the outer edge of zones where an otherwise clear inhibition zone contains an area of growth around the disk, </t>
    </r>
    <r>
      <rPr>
        <b/>
        <sz val="8"/>
        <rFont val="Arial"/>
        <family val="2"/>
      </rPr>
      <t xml:space="preserve">see pictures below.
</t>
    </r>
    <r>
      <rPr>
        <b/>
        <u/>
        <sz val="8"/>
        <rFont val="Arial"/>
        <family val="2"/>
      </rPr>
      <t>D.</t>
    </r>
    <r>
      <rPr>
        <u/>
        <sz val="8"/>
        <rFont val="Arial"/>
        <family val="2"/>
      </rPr>
      <t xml:space="preserve"> For benzylpenicillin screen positive isolates (zone &lt;12 mm), determine the MIC in meningitis.</t>
    </r>
  </si>
  <si>
    <r>
      <t xml:space="preserve">1/A. </t>
    </r>
    <r>
      <rPr>
        <sz val="8"/>
        <rFont val="Arial"/>
        <family val="2"/>
      </rPr>
      <t xml:space="preserve">The benzylpenicillin 1 unit disk diffusion screening test shall be used to exclude beta-lactam resistance mechanisms. When the screen is negative (zone diameter ≥12 mm) all carbapenems for which clinical breakpoints are available, including those with “Note”, can be reported susceptible without further testing. When the screen is positive (zone diameter &lt;12 mm), </t>
    </r>
    <r>
      <rPr>
        <b/>
        <sz val="8"/>
        <rFont val="Arial"/>
        <family val="2"/>
      </rPr>
      <t>see flow chart below</t>
    </r>
    <r>
      <rPr>
        <sz val="8"/>
        <rFont val="Arial"/>
        <family val="2"/>
      </rPr>
      <t>.</t>
    </r>
    <r>
      <rPr>
        <b/>
        <sz val="8"/>
        <rFont val="Arial"/>
        <family val="2"/>
      </rPr>
      <t xml:space="preserve">
2.</t>
    </r>
    <r>
      <rPr>
        <sz val="8"/>
        <rFont val="Arial"/>
        <family val="2"/>
      </rPr>
      <t xml:space="preserve"> Meropenem is the only carbapenem used for meningitis. 
</t>
    </r>
    <r>
      <rPr>
        <b/>
        <sz val="8"/>
        <rFont val="Arial"/>
        <family val="2"/>
      </rPr>
      <t>3/E.</t>
    </r>
    <r>
      <rPr>
        <sz val="8"/>
        <rFont val="Arial"/>
        <family val="2"/>
      </rPr>
      <t xml:space="preserve"> The beta-lactamases produced by the organism either do not modify the parent carbapenem or are not affected by the inhibitor. Therefore the addition of the beta-lactamase inhibitor does not add clinical benefit.
</t>
    </r>
    <r>
      <rPr>
        <b/>
        <sz val="8"/>
        <rFont val="Arial"/>
        <family val="2"/>
      </rPr>
      <t>B.</t>
    </r>
    <r>
      <rPr>
        <sz val="8"/>
        <rFont val="Arial"/>
        <family val="2"/>
      </rPr>
      <t xml:space="preserve"> Read the outer edge of zones where an otherwise clear inhibition zone contains an area of growth around the disk,</t>
    </r>
    <r>
      <rPr>
        <b/>
        <sz val="8"/>
        <rFont val="Arial"/>
        <family val="2"/>
      </rPr>
      <t xml:space="preserve"> see pictures below.
C. </t>
    </r>
    <r>
      <rPr>
        <sz val="8"/>
        <rFont val="Arial"/>
        <family val="2"/>
      </rPr>
      <t>ATU relevant only if the benzylpenicillin 1 unit disk screen is positive (zone diameter &lt;12 mm).</t>
    </r>
    <r>
      <rPr>
        <b/>
        <sz val="8"/>
        <rFont val="Arial"/>
        <family val="2"/>
      </rPr>
      <t xml:space="preserve">
</t>
    </r>
    <r>
      <rPr>
        <b/>
        <u/>
        <sz val="8"/>
        <rFont val="Arial"/>
        <family val="2"/>
      </rPr>
      <t xml:space="preserve">D. </t>
    </r>
    <r>
      <rPr>
        <u/>
        <sz val="8"/>
        <rFont val="Arial"/>
        <family val="2"/>
      </rPr>
      <t>For benzylpenicillin screen positive isolates (zone &lt;12 mm), determine the MIC in meningitis.</t>
    </r>
  </si>
  <si>
    <t xml:space="preserve">• Note 7: Explanation of dash updated.
</t>
  </si>
  <si>
    <r>
      <rPr>
        <b/>
        <sz val="10"/>
        <rFont val="Arial"/>
        <family val="2"/>
      </rPr>
      <t xml:space="preserve">General
</t>
    </r>
    <r>
      <rPr>
        <sz val="10"/>
        <rFont val="Arial"/>
        <family val="2"/>
      </rPr>
      <t xml:space="preserve">• Species information added for moxifloxacin
• Species information and indication added for fosfomycin iv
</t>
    </r>
    <r>
      <rPr>
        <b/>
        <sz val="10"/>
        <rFont val="Arial"/>
        <family val="2"/>
      </rPr>
      <t>Revised breakpoints</t>
    </r>
    <r>
      <rPr>
        <sz val="10"/>
        <rFont val="Arial"/>
        <family val="2"/>
      </rPr>
      <t xml:space="preserve">
• Cefiderocol (zone diameter)
• Fosfomycin iv (MIC and zone diameter)
</t>
    </r>
    <r>
      <rPr>
        <b/>
        <sz val="10"/>
        <rFont val="Arial"/>
        <family val="2"/>
      </rPr>
      <t>Revised ATUs</t>
    </r>
    <r>
      <rPr>
        <sz val="10"/>
        <rFont val="Arial"/>
        <family val="2"/>
      </rPr>
      <t xml:space="preserve">
• Cefiderocol (zone diameter)
</t>
    </r>
    <r>
      <rPr>
        <b/>
        <sz val="10"/>
        <rFont val="Arial"/>
        <family val="2"/>
      </rPr>
      <t>New comments</t>
    </r>
    <r>
      <rPr>
        <sz val="10"/>
        <rFont val="Arial"/>
        <family val="2"/>
      </rPr>
      <t xml:space="preserve">
• Fluoroquinolones comment 3
• Miscellaneous agents comment 5/E
• Miscellaneous agents comment 6/F
</t>
    </r>
    <r>
      <rPr>
        <b/>
        <sz val="10"/>
        <rFont val="Arial"/>
        <family val="2"/>
      </rPr>
      <t>Revised comments</t>
    </r>
    <r>
      <rPr>
        <sz val="10"/>
        <rFont val="Arial"/>
        <family val="2"/>
      </rPr>
      <t xml:space="preserve">
• Fluoroquinolones comment 1
• Fluoroquinolones comment 2/B
• Fluoroquinolones comment A
</t>
    </r>
    <r>
      <rPr>
        <b/>
        <sz val="10"/>
        <rFont val="Arial"/>
        <family val="2"/>
      </rPr>
      <t>Removed comments</t>
    </r>
    <r>
      <rPr>
        <sz val="10"/>
        <rFont val="Arial"/>
        <family val="2"/>
      </rPr>
      <t xml:space="preserve">
• Miscellaneous agents comment D</t>
    </r>
  </si>
  <si>
    <r>
      <rPr>
        <b/>
        <sz val="10"/>
        <rFont val="Arial"/>
        <family val="2"/>
      </rPr>
      <t>New breakpoints</t>
    </r>
    <r>
      <rPr>
        <sz val="10"/>
        <rFont val="Arial"/>
        <family val="2"/>
      </rPr>
      <t xml:space="preserve">
• </t>
    </r>
    <r>
      <rPr>
        <i/>
        <sz val="10"/>
        <rFont val="Arial"/>
        <family val="2"/>
      </rPr>
      <t>Clostridioides difficile</t>
    </r>
    <r>
      <rPr>
        <sz val="10"/>
        <rFont val="Arial"/>
        <family val="2"/>
      </rPr>
      <t xml:space="preserve"> and fidaxomicin (MIC)</t>
    </r>
    <r>
      <rPr>
        <b/>
        <sz val="10"/>
        <rFont val="Arial"/>
        <family val="2"/>
      </rPr>
      <t xml:space="preserve">
Removed comments</t>
    </r>
    <r>
      <rPr>
        <sz val="10"/>
        <rFont val="Arial"/>
        <family val="2"/>
      </rPr>
      <t xml:space="preserve">
• </t>
    </r>
    <r>
      <rPr>
        <i/>
        <sz val="10"/>
        <rFont val="Arial"/>
        <family val="2"/>
      </rPr>
      <t xml:space="preserve">Bacteroides </t>
    </r>
    <r>
      <rPr>
        <sz val="10"/>
        <rFont val="Arial"/>
        <family val="2"/>
      </rPr>
      <t xml:space="preserve">spp. comment 1
• </t>
    </r>
    <r>
      <rPr>
        <i/>
        <sz val="10"/>
        <rFont val="Arial"/>
        <family val="2"/>
      </rPr>
      <t xml:space="preserve">Clostridioides difficile </t>
    </r>
    <r>
      <rPr>
        <sz val="10"/>
        <rFont val="Arial"/>
        <family val="2"/>
      </rPr>
      <t>comment 2</t>
    </r>
  </si>
  <si>
    <r>
      <rPr>
        <b/>
        <sz val="8"/>
        <rFont val="Arial"/>
        <family val="2"/>
      </rPr>
      <t xml:space="preserve">1/A. </t>
    </r>
    <r>
      <rPr>
        <sz val="8"/>
        <rFont val="Arial"/>
        <family val="2"/>
      </rPr>
      <t>Efficacy for</t>
    </r>
    <r>
      <rPr>
        <i/>
        <sz val="8"/>
        <rFont val="Arial"/>
        <family val="2"/>
      </rPr>
      <t xml:space="preserve"> Enterobacterales</t>
    </r>
    <r>
      <rPr>
        <sz val="8"/>
        <rFont val="Arial"/>
        <family val="2"/>
      </rPr>
      <t xml:space="preserve"> is uncertain. Screening cut-off values can be used to distinguish wild-type isolates from isolates with acquired resistance (MIC &gt;16 mg/L; zone diameter &lt;17 mm for the chloramphenicol 30 µg disk). For chloramphenicol treatment in meningitis, see table of dosages.
</t>
    </r>
    <r>
      <rPr>
        <b/>
        <sz val="8"/>
        <rFont val="Arial"/>
        <family val="2"/>
      </rPr>
      <t xml:space="preserve">2. </t>
    </r>
    <r>
      <rPr>
        <sz val="8"/>
        <rFont val="Arial"/>
        <family val="2"/>
      </rPr>
      <t>Colistin MIC determination should be performed with broth microdilution. Quality control must be performed with both a susceptible QC strain (</t>
    </r>
    <r>
      <rPr>
        <i/>
        <sz val="8"/>
        <rFont val="Arial"/>
        <family val="2"/>
      </rPr>
      <t xml:space="preserve">E. coli </t>
    </r>
    <r>
      <rPr>
        <sz val="8"/>
        <rFont val="Arial"/>
        <family val="2"/>
      </rPr>
      <t>ATCC 25922 or</t>
    </r>
    <r>
      <rPr>
        <i/>
        <sz val="8"/>
        <rFont val="Arial"/>
        <family val="2"/>
      </rPr>
      <t xml:space="preserve"> P. aeruginos</t>
    </r>
    <r>
      <rPr>
        <sz val="8"/>
        <rFont val="Arial"/>
        <family val="2"/>
      </rPr>
      <t xml:space="preserve">a ATCC 27853) and the colistin resistant </t>
    </r>
    <r>
      <rPr>
        <i/>
        <sz val="8"/>
        <rFont val="Arial"/>
        <family val="2"/>
      </rPr>
      <t>E. coli</t>
    </r>
    <r>
      <rPr>
        <sz val="8"/>
        <rFont val="Arial"/>
        <family val="2"/>
      </rPr>
      <t xml:space="preserve"> NCTC 13846 (</t>
    </r>
    <r>
      <rPr>
        <i/>
        <sz val="8"/>
        <rFont val="Arial"/>
        <family val="2"/>
      </rPr>
      <t xml:space="preserve">mcr-1 </t>
    </r>
    <r>
      <rPr>
        <sz val="8"/>
        <rFont val="Arial"/>
        <family val="2"/>
      </rPr>
      <t>positive).</t>
    </r>
    <r>
      <rPr>
        <b/>
        <sz val="8"/>
        <rFont val="Arial"/>
        <family val="2"/>
      </rPr>
      <t xml:space="preserve">
3. </t>
    </r>
    <r>
      <rPr>
        <sz val="8"/>
        <rFont val="Arial"/>
        <family val="2"/>
      </rPr>
      <t xml:space="preserve">For information on how to use breakpoints in brackets, see https://www.eucast.org/eucastguidancedocuments/.
</t>
    </r>
    <r>
      <rPr>
        <b/>
        <sz val="8"/>
        <rFont val="Arial"/>
        <family val="2"/>
      </rPr>
      <t>4</t>
    </r>
    <r>
      <rPr>
        <sz val="8"/>
        <rFont val="Arial"/>
        <family val="2"/>
      </rPr>
      <t xml:space="preserve">. Agar dilution is the reference method for fosfomycin. MICs must be determined in the presence of glucose-6-phosphate (25 mg/L in the medium). Follow the manufacturers' instructions for commercial systems.
</t>
    </r>
    <r>
      <rPr>
        <b/>
        <u/>
        <sz val="8"/>
        <rFont val="Arial"/>
        <family val="2"/>
      </rPr>
      <t xml:space="preserve">5/E. </t>
    </r>
    <r>
      <rPr>
        <u/>
        <sz val="8"/>
        <rFont val="Arial"/>
        <family val="2"/>
      </rPr>
      <t xml:space="preserve">There is currently a lack of clinical evidence to support clinical breakpoints.
</t>
    </r>
    <r>
      <rPr>
        <b/>
        <u/>
        <sz val="8"/>
        <rFont val="Arial"/>
        <family val="2"/>
      </rPr>
      <t xml:space="preserve">6/F. </t>
    </r>
    <r>
      <rPr>
        <u/>
        <sz val="8"/>
        <rFont val="Arial"/>
        <family val="2"/>
      </rPr>
      <t>Antimicrobial susceptibility testing is discouraged. For information on the use of fosfomycin iv in combination therapy in other</t>
    </r>
    <r>
      <rPr>
        <i/>
        <u/>
        <sz val="8"/>
        <rFont val="Arial"/>
        <family val="2"/>
      </rPr>
      <t xml:space="preserve"> Enterobacterales</t>
    </r>
    <r>
      <rPr>
        <u/>
        <sz val="8"/>
        <rFont val="Arial"/>
        <family val="2"/>
      </rPr>
      <t xml:space="preserve">, see https://www.eucast.org/eucastguidancedocuments/.
</t>
    </r>
    <r>
      <rPr>
        <b/>
        <sz val="8"/>
        <rFont val="Arial"/>
        <family val="2"/>
      </rPr>
      <t>7.</t>
    </r>
    <r>
      <rPr>
        <sz val="8"/>
        <rFont val="Arial"/>
        <family val="2"/>
      </rPr>
      <t xml:space="preserve"> Trimethoprim:sulfamethoxazole in the ratio 1:19. Breakpoints are expressed as the trimethoprim concentration.
</t>
    </r>
    <r>
      <rPr>
        <b/>
        <sz val="8"/>
        <rFont val="Arial"/>
        <family val="2"/>
      </rPr>
      <t>B.</t>
    </r>
    <r>
      <rPr>
        <sz val="8"/>
        <rFont val="Arial"/>
        <family val="2"/>
      </rPr>
      <t xml:space="preserve"> Use an MIC method (broth microdilution only).
</t>
    </r>
    <r>
      <rPr>
        <b/>
        <sz val="8"/>
        <rFont val="Arial"/>
        <family val="2"/>
      </rPr>
      <t xml:space="preserve">C. </t>
    </r>
    <r>
      <rPr>
        <sz val="8"/>
        <rFont val="Arial"/>
        <family val="2"/>
      </rPr>
      <t>Fosfomycin 200 µg disks must contain 50 µg glucose-6-phosphate.</t>
    </r>
    <r>
      <rPr>
        <strike/>
        <sz val="8"/>
        <rFont val="Arial"/>
        <family val="2"/>
      </rPr>
      <t xml:space="preserve">
</t>
    </r>
    <r>
      <rPr>
        <b/>
        <strike/>
        <sz val="8"/>
        <rFont val="Arial"/>
        <family val="2"/>
      </rPr>
      <t xml:space="preserve">D. </t>
    </r>
    <r>
      <rPr>
        <strike/>
        <sz val="8"/>
        <rFont val="Arial"/>
        <family val="2"/>
      </rPr>
      <t xml:space="preserve">Zone diameter breakpoints apply to </t>
    </r>
    <r>
      <rPr>
        <i/>
        <strike/>
        <sz val="8"/>
        <rFont val="Arial"/>
        <family val="2"/>
      </rPr>
      <t>E. coli</t>
    </r>
    <r>
      <rPr>
        <strike/>
        <sz val="8"/>
        <rFont val="Arial"/>
        <family val="2"/>
      </rPr>
      <t xml:space="preserve"> only. For other </t>
    </r>
    <r>
      <rPr>
        <i/>
        <strike/>
        <sz val="8"/>
        <rFont val="Arial"/>
        <family val="2"/>
      </rPr>
      <t>Enterobacterales</t>
    </r>
    <r>
      <rPr>
        <strike/>
        <sz val="8"/>
        <rFont val="Arial"/>
        <family val="2"/>
      </rPr>
      <t xml:space="preserve">, use an MIC method.
</t>
    </r>
    <r>
      <rPr>
        <b/>
        <sz val="8"/>
        <rFont val="Arial"/>
        <family val="2"/>
      </rPr>
      <t>D.</t>
    </r>
    <r>
      <rPr>
        <sz val="8"/>
        <rFont val="Arial"/>
        <family val="2"/>
      </rPr>
      <t xml:space="preserve"> Ignore isolated colonies within the inhibition zone (</t>
    </r>
    <r>
      <rPr>
        <b/>
        <sz val="8"/>
        <rFont val="Arial"/>
        <family val="2"/>
      </rPr>
      <t>see pictures below</t>
    </r>
    <r>
      <rPr>
        <sz val="8"/>
        <rFont val="Arial"/>
        <family val="2"/>
      </rPr>
      <t xml:space="preserve">). </t>
    </r>
  </si>
  <si>
    <r>
      <t xml:space="preserve">1/A. </t>
    </r>
    <r>
      <rPr>
        <sz val="8"/>
        <rFont val="Arial"/>
        <family val="2"/>
      </rPr>
      <t xml:space="preserve">Susceptibility of staphylococci to cephalosporins is inferred from the cefoxitin susceptibility except for cefixime, ceftazidime, ceftazidime-avibactam, ceftibuten and ceftolozane-tazobactam, which do not have breakpoints and should not be used for staphylococcal infections. For agents given orally, care to achieve sufficient exposure at the site of the infection should be exercised. If cefotaxime and ceftriaxone are reported for methicillin-susceptible staphylococci, these should be reported “Susceptible, increased exposure” (I). Some methicillin-resistant </t>
    </r>
    <r>
      <rPr>
        <i/>
        <sz val="8"/>
        <rFont val="Arial"/>
        <family val="2"/>
      </rPr>
      <t>S. aureus</t>
    </r>
    <r>
      <rPr>
        <sz val="8"/>
        <rFont val="Arial"/>
        <family val="2"/>
      </rPr>
      <t xml:space="preserve"> are susceptible to ceftaroline and ceftobiprole</t>
    </r>
    <r>
      <rPr>
        <b/>
        <sz val="8"/>
        <rFont val="Arial"/>
        <family val="2"/>
      </rPr>
      <t>, see Notes 6/D and 8/F.
2.</t>
    </r>
    <r>
      <rPr>
        <sz val="8"/>
        <rFont val="Arial"/>
        <family val="2"/>
      </rPr>
      <t xml:space="preserve"> See table of dosages.</t>
    </r>
    <r>
      <rPr>
        <b/>
        <sz val="8"/>
        <rFont val="Arial"/>
        <family val="2"/>
      </rPr>
      <t xml:space="preserve">
3.</t>
    </r>
    <r>
      <rPr>
        <b/>
        <i/>
        <sz val="8"/>
        <rFont val="Arial"/>
        <family val="2"/>
      </rPr>
      <t xml:space="preserve"> </t>
    </r>
    <r>
      <rPr>
        <i/>
        <sz val="8"/>
        <rFont val="Arial"/>
        <family val="2"/>
      </rPr>
      <t>S. aureus</t>
    </r>
    <r>
      <rPr>
        <sz val="8"/>
        <rFont val="Arial"/>
        <family val="2"/>
      </rPr>
      <t xml:space="preserve"> and </t>
    </r>
    <r>
      <rPr>
        <i/>
        <sz val="8"/>
        <rFont val="Arial"/>
        <family val="2"/>
      </rPr>
      <t xml:space="preserve">S. lugdunensis </t>
    </r>
    <r>
      <rPr>
        <sz val="8"/>
        <rFont val="Arial"/>
        <family val="2"/>
      </rPr>
      <t>with cefoxitin MIC values &gt;4 mg/L and</t>
    </r>
    <r>
      <rPr>
        <i/>
        <sz val="8"/>
        <rFont val="Arial"/>
        <family val="2"/>
      </rPr>
      <t xml:space="preserve"> S. saprophyticus </t>
    </r>
    <r>
      <rPr>
        <sz val="8"/>
        <rFont val="Arial"/>
        <family val="2"/>
      </rPr>
      <t xml:space="preserve">with cefoxitin MIC values &gt;8 mg/L are methicillin resistant, mostly due to the presence of the </t>
    </r>
    <r>
      <rPr>
        <i/>
        <sz val="8"/>
        <rFont val="Arial"/>
        <family val="2"/>
      </rPr>
      <t>mecA</t>
    </r>
    <r>
      <rPr>
        <sz val="8"/>
        <rFont val="Arial"/>
        <family val="2"/>
      </rPr>
      <t xml:space="preserve"> or </t>
    </r>
    <r>
      <rPr>
        <i/>
        <sz val="8"/>
        <rFont val="Arial"/>
        <family val="2"/>
      </rPr>
      <t xml:space="preserve">mecC </t>
    </r>
    <r>
      <rPr>
        <sz val="8"/>
        <rFont val="Arial"/>
        <family val="2"/>
      </rPr>
      <t>gene. Disk diffusion reliably predicts methicillin resistance.</t>
    </r>
    <r>
      <rPr>
        <b/>
        <sz val="8"/>
        <rFont val="Arial"/>
        <family val="2"/>
      </rPr>
      <t xml:space="preserve">
4. </t>
    </r>
    <r>
      <rPr>
        <sz val="8"/>
        <rFont val="Arial"/>
        <family val="2"/>
      </rPr>
      <t xml:space="preserve">For staphylococci other than </t>
    </r>
    <r>
      <rPr>
        <i/>
        <sz val="8"/>
        <rFont val="Arial"/>
        <family val="2"/>
      </rPr>
      <t>S. aureus, S. lugdunensis</t>
    </r>
    <r>
      <rPr>
        <sz val="8"/>
        <rFont val="Arial"/>
        <family val="2"/>
      </rPr>
      <t xml:space="preserve"> and </t>
    </r>
    <r>
      <rPr>
        <i/>
        <sz val="8"/>
        <rFont val="Arial"/>
        <family val="2"/>
      </rPr>
      <t>S. saprophyticus</t>
    </r>
    <r>
      <rPr>
        <sz val="8"/>
        <rFont val="Arial"/>
        <family val="2"/>
      </rPr>
      <t xml:space="preserve">, the cefoxitin MIC is a poorer predictor of methicillin resistance than the disk diffusion test. 
</t>
    </r>
    <r>
      <rPr>
        <b/>
        <sz val="8"/>
        <rFont val="Arial"/>
        <family val="2"/>
      </rPr>
      <t>5/C.</t>
    </r>
    <r>
      <rPr>
        <sz val="8"/>
        <rFont val="Arial"/>
        <family val="2"/>
      </rPr>
      <t xml:space="preserve"> In </t>
    </r>
    <r>
      <rPr>
        <i/>
        <sz val="8"/>
        <rFont val="Arial"/>
        <family val="2"/>
      </rPr>
      <t>S. pseudintermedius,</t>
    </r>
    <r>
      <rPr>
        <i/>
        <u/>
        <sz val="8"/>
        <rFont val="Arial"/>
        <family val="2"/>
      </rPr>
      <t>S. intermedius</t>
    </r>
    <r>
      <rPr>
        <i/>
        <sz val="8"/>
        <rFont val="Arial"/>
        <family val="2"/>
      </rPr>
      <t>, S. schleiferi</t>
    </r>
    <r>
      <rPr>
        <sz val="8"/>
        <rFont val="Arial"/>
        <family val="2"/>
      </rPr>
      <t xml:space="preserve"> and </t>
    </r>
    <r>
      <rPr>
        <i/>
        <sz val="8"/>
        <rFont val="Arial"/>
        <family val="2"/>
      </rPr>
      <t>S. coagulans</t>
    </r>
    <r>
      <rPr>
        <sz val="8"/>
        <rFont val="Arial"/>
        <family val="2"/>
      </rPr>
      <t xml:space="preserve"> the cefoxitin disk is less predictive for the detection of methicillin resistance than in other staphylococci. Use the oxacillin 1 µg disk with zone diameter breakpoints S≥20, R&lt;20 mm.</t>
    </r>
    <r>
      <rPr>
        <b/>
        <sz val="8"/>
        <rFont val="Arial"/>
        <family val="2"/>
      </rPr>
      <t xml:space="preserve">
6/D. </t>
    </r>
    <r>
      <rPr>
        <sz val="8"/>
        <rFont val="Arial"/>
        <family val="2"/>
      </rPr>
      <t xml:space="preserve">Methicillin-susceptible isolates can be reported susceptible to ceftaroline without further testing.
</t>
    </r>
    <r>
      <rPr>
        <b/>
        <sz val="8"/>
        <rFont val="Arial"/>
        <family val="2"/>
      </rPr>
      <t xml:space="preserve">7/E. </t>
    </r>
    <r>
      <rPr>
        <sz val="8"/>
        <rFont val="Arial"/>
        <family val="2"/>
      </rPr>
      <t>Resistant isolates are rare.</t>
    </r>
    <r>
      <rPr>
        <b/>
        <sz val="8"/>
        <rFont val="Arial"/>
        <family val="2"/>
      </rPr>
      <t xml:space="preserve">
8/F.</t>
    </r>
    <r>
      <rPr>
        <sz val="8"/>
        <rFont val="Arial"/>
        <family val="2"/>
      </rPr>
      <t xml:space="preserve"> Methicillin-susceptible isolates can be reported susceptible to ceftobiprole without further testing.
</t>
    </r>
    <r>
      <rPr>
        <b/>
        <sz val="8"/>
        <rFont val="Arial"/>
        <family val="2"/>
      </rPr>
      <t>B.</t>
    </r>
    <r>
      <rPr>
        <sz val="8"/>
        <rFont val="Arial"/>
        <family val="2"/>
      </rPr>
      <t xml:space="preserve"> If coagulase-negative staphylococci are not identified to species level, use zone diameter breakpoints S≥25, R&lt;25 mm, with an ATU of 22-24 mm. For isolates with results inside the ATU: identify species, perform PCR for </t>
    </r>
    <r>
      <rPr>
        <i/>
        <sz val="8"/>
        <rFont val="Arial"/>
        <family val="2"/>
      </rPr>
      <t>mecA/mecC</t>
    </r>
    <r>
      <rPr>
        <sz val="8"/>
        <rFont val="Arial"/>
        <family val="2"/>
      </rPr>
      <t xml:space="preserve"> or report resistant.
</t>
    </r>
  </si>
  <si>
    <r>
      <rPr>
        <b/>
        <u/>
        <sz val="8"/>
        <rFont val="Arial"/>
        <family val="2"/>
      </rPr>
      <t xml:space="preserve">1/A. </t>
    </r>
    <r>
      <rPr>
        <u/>
        <sz val="8"/>
        <rFont val="Arial"/>
        <family val="2"/>
      </rPr>
      <t>Vancomycin resistance is the expected phenotype for</t>
    </r>
    <r>
      <rPr>
        <i/>
        <u/>
        <sz val="8"/>
        <rFont val="Arial"/>
        <family val="2"/>
      </rPr>
      <t xml:space="preserve"> E. casseliflavus</t>
    </r>
    <r>
      <rPr>
        <u/>
        <sz val="8"/>
        <rFont val="Arial"/>
        <family val="2"/>
      </rPr>
      <t xml:space="preserve"> and </t>
    </r>
    <r>
      <rPr>
        <i/>
        <u/>
        <sz val="8"/>
        <rFont val="Arial"/>
        <family val="2"/>
      </rPr>
      <t xml:space="preserve">E. gallinarum </t>
    </r>
    <r>
      <rPr>
        <u/>
        <sz val="8"/>
        <rFont val="Arial"/>
        <family val="2"/>
      </rPr>
      <t>and therefore susceptibility testing should not be performed.</t>
    </r>
    <r>
      <rPr>
        <sz val="8"/>
        <rFont val="Arial"/>
        <family val="2"/>
      </rPr>
      <t xml:space="preserve">
</t>
    </r>
    <r>
      <rPr>
        <b/>
        <sz val="8"/>
        <rFont val="Arial"/>
        <family val="2"/>
      </rPr>
      <t xml:space="preserve">
B. </t>
    </r>
    <r>
      <rPr>
        <sz val="8"/>
        <rFont val="Arial"/>
        <family val="2"/>
      </rPr>
      <t>Vancomycin susceptible enterococci exhibit sharp zone edges and do not exhibit colonies in the inhibition zone. Examine zone edges with transmitted light (plate held up to light). If the zone edge is fuzzy, colonies grow within the zone  or if you are uncertain, then perform confirmatory testing with PCR or report resistant (</t>
    </r>
    <r>
      <rPr>
        <b/>
        <sz val="8"/>
        <rFont val="Arial"/>
        <family val="2"/>
      </rPr>
      <t>see pictures below</t>
    </r>
    <r>
      <rPr>
        <sz val="8"/>
        <rFont val="Arial"/>
        <family val="2"/>
      </rPr>
      <t>) even if the zone diameter is ≥ 12 mm. Isolates must not be reported susceptible before 24 h incubation.</t>
    </r>
  </si>
  <si>
    <r>
      <t xml:space="preserve">MIC determination (broth microdilution according to ISO standard 20776-1)
Medium: </t>
    </r>
    <r>
      <rPr>
        <u/>
        <sz val="8"/>
        <rFont val="Arial"/>
        <family val="2"/>
      </rPr>
      <t>Cation-adjusted</t>
    </r>
    <r>
      <rPr>
        <b/>
        <sz val="8"/>
        <rFont val="Arial"/>
        <family val="2"/>
      </rPr>
      <t xml:space="preserve"> </t>
    </r>
    <r>
      <rPr>
        <sz val="8"/>
        <rFont val="Arial"/>
        <family val="2"/>
      </rPr>
      <t>Mueller-Hinton broth + 5% lysed horse blood and 20 mg/L β-NAD (MH-F broth)</t>
    </r>
    <r>
      <rPr>
        <b/>
        <sz val="8"/>
        <rFont val="Arial"/>
        <family val="2"/>
      </rPr>
      <t xml:space="preserve">
Inoculum: </t>
    </r>
    <r>
      <rPr>
        <sz val="8"/>
        <rFont val="Arial"/>
        <family val="2"/>
      </rPr>
      <t>5x10</t>
    </r>
    <r>
      <rPr>
        <vertAlign val="superscript"/>
        <sz val="8"/>
        <rFont val="Arial"/>
        <family val="2"/>
      </rPr>
      <t>5</t>
    </r>
    <r>
      <rPr>
        <sz val="8"/>
        <rFont val="Arial"/>
        <family val="2"/>
      </rPr>
      <t xml:space="preserve"> CFU/mL</t>
    </r>
    <r>
      <rPr>
        <b/>
        <sz val="8"/>
        <rFont val="Arial"/>
        <family val="2"/>
      </rPr>
      <t xml:space="preserve">
Incubation: </t>
    </r>
    <r>
      <rPr>
        <sz val="8"/>
        <rFont val="Arial"/>
        <family val="2"/>
      </rPr>
      <t>Sealed panels, air, 35±1ºC, 18±2h. Isolates with insufficient growth after 16-20h incubation are reincubated immediately and MICs read after a total of 40-44h incubation.</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Streptococcus pneumoniae</t>
    </r>
    <r>
      <rPr>
        <sz val="8"/>
        <rFont val="Arial"/>
        <family val="2"/>
      </rPr>
      <t xml:space="preserve"> ATCC 49619. For agents not covered by this strain, see EUCAST QC Tables.</t>
    </r>
  </si>
  <si>
    <r>
      <rPr>
        <b/>
        <sz val="8"/>
        <rFont val="Arial"/>
        <family val="2"/>
      </rPr>
      <t>1.</t>
    </r>
    <r>
      <rPr>
        <sz val="8"/>
        <rFont val="Arial"/>
        <family val="2"/>
      </rPr>
      <t xml:space="preserve"> There is clinical evidence for ciprofloxacin to indicate a poor response in systemic infections caused by </t>
    </r>
    <r>
      <rPr>
        <i/>
        <sz val="8"/>
        <rFont val="Arial"/>
        <family val="2"/>
      </rPr>
      <t xml:space="preserve">Salmonella </t>
    </r>
    <r>
      <rPr>
        <sz val="8"/>
        <rFont val="Arial"/>
        <family val="2"/>
      </rPr>
      <t xml:space="preserve">spp. </t>
    </r>
    <r>
      <rPr>
        <u/>
        <sz val="8"/>
        <rFont val="Arial"/>
        <family val="2"/>
      </rPr>
      <t>with any detectable fluoroquinolone resistance mechanisms</t>
    </r>
    <r>
      <rPr>
        <sz val="8"/>
        <rFont val="Arial"/>
        <family val="2"/>
      </rPr>
      <t xml:space="preserve">. The available data relate mainly to </t>
    </r>
    <r>
      <rPr>
        <i/>
        <sz val="8"/>
        <rFont val="Arial"/>
        <family val="2"/>
      </rPr>
      <t xml:space="preserve">Salmonella </t>
    </r>
    <r>
      <rPr>
        <sz val="8"/>
        <rFont val="Arial"/>
        <family val="2"/>
      </rPr>
      <t>Typhi but there are also case reports of poor response with other</t>
    </r>
    <r>
      <rPr>
        <i/>
        <sz val="8"/>
        <rFont val="Arial"/>
        <family val="2"/>
      </rPr>
      <t xml:space="preserve"> Salmonella</t>
    </r>
    <r>
      <rPr>
        <sz val="8"/>
        <rFont val="Arial"/>
        <family val="2"/>
      </rPr>
      <t xml:space="preserve"> species. 
</t>
    </r>
    <r>
      <rPr>
        <b/>
        <sz val="8"/>
        <rFont val="Arial"/>
        <family val="2"/>
      </rPr>
      <t>2/B.</t>
    </r>
    <r>
      <rPr>
        <sz val="8"/>
        <rFont val="Arial"/>
        <family val="2"/>
      </rPr>
      <t xml:space="preserve"> In meningitis, </t>
    </r>
    <r>
      <rPr>
        <u/>
        <sz val="8"/>
        <rFont val="Arial"/>
        <family val="2"/>
      </rPr>
      <t>where all fluoroquinolone resistance mechanisms must be excluded</t>
    </r>
    <r>
      <rPr>
        <sz val="8"/>
        <rFont val="Arial"/>
        <family val="2"/>
      </rPr>
      <t xml:space="preserve">, either perform an MIC test, or infer susceptibility from the pefloxacin 5 µg screening test.
</t>
    </r>
    <r>
      <rPr>
        <b/>
        <u/>
        <sz val="8"/>
        <rFont val="Arial"/>
        <family val="2"/>
      </rPr>
      <t>3.</t>
    </r>
    <r>
      <rPr>
        <u/>
        <sz val="8"/>
        <rFont val="Arial"/>
        <family val="2"/>
      </rPr>
      <t xml:space="preserve"> Fluoroquinolone breakpoints are available for other agents.
</t>
    </r>
    <r>
      <rPr>
        <b/>
        <sz val="8"/>
        <rFont val="Arial"/>
        <family val="2"/>
      </rPr>
      <t xml:space="preserve">
A. </t>
    </r>
    <r>
      <rPr>
        <sz val="8"/>
        <rFont val="Arial"/>
        <family val="2"/>
      </rPr>
      <t xml:space="preserve">Tests with a ciprofloxacin 5 µg disk will not reliably </t>
    </r>
    <r>
      <rPr>
        <u/>
        <sz val="8"/>
        <rFont val="Arial"/>
        <family val="2"/>
      </rPr>
      <t xml:space="preserve">exclude all fluoroquinolone resistance mechanisms </t>
    </r>
    <r>
      <rPr>
        <sz val="8"/>
        <rFont val="Arial"/>
        <family val="2"/>
      </rPr>
      <t xml:space="preserve">in </t>
    </r>
    <r>
      <rPr>
        <i/>
        <sz val="8"/>
        <rFont val="Arial"/>
        <family val="2"/>
      </rPr>
      <t>Salmonella</t>
    </r>
    <r>
      <rPr>
        <sz val="8"/>
        <rFont val="Arial"/>
        <family val="2"/>
      </rPr>
      <t xml:space="preserve"> spp. Perform an MIC test, or infer susceptibility from the pefloxacin 5 µg screening test.
</t>
    </r>
    <r>
      <rPr>
        <b/>
        <sz val="8"/>
        <rFont val="Arial"/>
        <family val="2"/>
      </rPr>
      <t>C.</t>
    </r>
    <r>
      <rPr>
        <sz val="8"/>
        <rFont val="Arial"/>
        <family val="2"/>
      </rPr>
      <t xml:space="preserve"> The pefloxacin screening test can also be used to detect fluoroquinolone resistance mechanisms in other </t>
    </r>
    <r>
      <rPr>
        <i/>
        <sz val="8"/>
        <rFont val="Arial"/>
        <family val="2"/>
      </rPr>
      <t xml:space="preserve">Enterobacterales </t>
    </r>
    <r>
      <rPr>
        <sz val="8"/>
        <rFont val="Arial"/>
        <family val="2"/>
      </rPr>
      <t xml:space="preserve">such as </t>
    </r>
    <r>
      <rPr>
        <i/>
        <sz val="8"/>
        <rFont val="Arial"/>
        <family val="2"/>
      </rPr>
      <t>E. coli, K. pneumoniae</t>
    </r>
    <r>
      <rPr>
        <sz val="8"/>
        <rFont val="Arial"/>
        <family val="2"/>
      </rPr>
      <t xml:space="preserve"> and </t>
    </r>
    <r>
      <rPr>
        <i/>
        <sz val="8"/>
        <rFont val="Arial"/>
        <family val="2"/>
      </rPr>
      <t>Shigella</t>
    </r>
    <r>
      <rPr>
        <sz val="8"/>
        <rFont val="Arial"/>
        <family val="2"/>
      </rPr>
      <t xml:space="preserve"> spp.
</t>
    </r>
    <r>
      <rPr>
        <b/>
        <sz val="8"/>
        <rFont val="Arial"/>
        <family val="2"/>
      </rPr>
      <t>D.</t>
    </r>
    <r>
      <rPr>
        <sz val="8"/>
        <rFont val="Arial"/>
        <family val="2"/>
      </rPr>
      <t xml:space="preserve"> A disk diffusion test awaits action from the responsible pharmaceutical company.</t>
    </r>
  </si>
  <si>
    <r>
      <rPr>
        <b/>
        <sz val="8"/>
        <rFont val="Arial"/>
        <family val="2"/>
      </rPr>
      <t>1/A.</t>
    </r>
    <r>
      <rPr>
        <sz val="8"/>
        <rFont val="Arial"/>
        <family val="2"/>
      </rPr>
      <t xml:space="preserve"> Benzylpenicillin (MIC or disk diffusion) can be used to screen for beta-lactam resistance in viridans group streptococci. Isolates categorised as screen negative can be reported susceptible to beta-lactam agents for which clinical breakpoints are listed (including those with “Note”). Isolates categorised as screen positive should be tested for susceptibility to individual agents or reported resistant.
</t>
    </r>
    <r>
      <rPr>
        <b/>
        <sz val="8"/>
        <rFont val="Arial"/>
        <family val="2"/>
      </rPr>
      <t>2.</t>
    </r>
    <r>
      <rPr>
        <sz val="8"/>
        <rFont val="Arial"/>
        <family val="2"/>
      </rPr>
      <t xml:space="preserve"> The addition of a beta-lactamase inhibitor does not add clinical benefit.
</t>
    </r>
    <r>
      <rPr>
        <b/>
        <sz val="8"/>
        <rFont val="Arial"/>
        <family val="2"/>
      </rPr>
      <t xml:space="preserve">3/B. </t>
    </r>
    <r>
      <rPr>
        <sz val="8"/>
        <rFont val="Arial"/>
        <family val="2"/>
      </rPr>
      <t>For benzylpenicillin screen negative isolates, susceptibility can be inferred from benzylpenicillin or ampicillin. For benzylpenicillin screen positive isolates, susceptibility is inferred from ampicillin.</t>
    </r>
  </si>
  <si>
    <r>
      <rPr>
        <b/>
        <sz val="10"/>
        <rFont val="Arial"/>
        <family val="2"/>
      </rPr>
      <t>General</t>
    </r>
    <r>
      <rPr>
        <sz val="10"/>
        <rFont val="Arial"/>
        <family val="2"/>
      </rPr>
      <t xml:space="preserve">
• Text on species included updated 
• Species information added for vancomycin (breakpoints not valid for </t>
    </r>
    <r>
      <rPr>
        <i/>
        <sz val="10"/>
        <rFont val="Arial"/>
        <family val="2"/>
      </rPr>
      <t xml:space="preserve">E. casseliflavus </t>
    </r>
    <r>
      <rPr>
        <sz val="10"/>
        <rFont val="Arial"/>
        <family val="2"/>
      </rPr>
      <t xml:space="preserve">and </t>
    </r>
    <r>
      <rPr>
        <i/>
        <sz val="10"/>
        <rFont val="Arial"/>
        <family val="2"/>
      </rPr>
      <t>E. gallinarum</t>
    </r>
    <r>
      <rPr>
        <sz val="10"/>
        <rFont val="Arial"/>
        <family val="2"/>
      </rPr>
      <t xml:space="preserve">)
</t>
    </r>
    <r>
      <rPr>
        <b/>
        <sz val="10"/>
        <rFont val="Arial"/>
        <family val="2"/>
      </rPr>
      <t>New comments</t>
    </r>
    <r>
      <rPr>
        <sz val="10"/>
        <rFont val="Arial"/>
        <family val="2"/>
      </rPr>
      <t xml:space="preserve">
• Glycopeptides and lipoglycopeptides comment 1/A
• Miscellaneous agents comment 2/A</t>
    </r>
  </si>
  <si>
    <r>
      <rPr>
        <b/>
        <sz val="10"/>
        <rFont val="Arial"/>
        <family val="2"/>
      </rPr>
      <t xml:space="preserve">General
• </t>
    </r>
    <r>
      <rPr>
        <sz val="10"/>
        <rFont val="Arial"/>
        <family val="2"/>
      </rPr>
      <t>Recommendations for fosfomycin removed from MIC method box since testing is discouraged</t>
    </r>
    <r>
      <rPr>
        <b/>
        <sz val="10"/>
        <rFont val="Arial"/>
        <family val="2"/>
      </rPr>
      <t xml:space="preserve">
Revised ATUs</t>
    </r>
    <r>
      <rPr>
        <sz val="10"/>
        <rFont val="Arial"/>
        <family val="2"/>
      </rPr>
      <t xml:space="preserve">
• Cefiderocol (zone diameter)
</t>
    </r>
    <r>
      <rPr>
        <b/>
        <sz val="10"/>
        <rFont val="Arial"/>
        <family val="2"/>
      </rPr>
      <t xml:space="preserve">Revised comments
</t>
    </r>
    <r>
      <rPr>
        <sz val="10"/>
        <rFont val="Arial"/>
        <family val="2"/>
      </rPr>
      <t>• Miscellaneous agents comment 3/B</t>
    </r>
  </si>
  <si>
    <t>• Clarification added to the MIC method boxes (when relevant) that cation-adjusted Mueller-Hinton broth should be used and that glycopeptide MICs should be read after 24 h incubation.
• Recommendations relating to acquired aminoglycoside resistance in enterococci and viridans group streptococci reworded to be in line with the new definitions for expected phenotypes.
• Telithromycin removed from all tabs.</t>
  </si>
  <si>
    <r>
      <t xml:space="preserve">1/A. </t>
    </r>
    <r>
      <rPr>
        <sz val="8"/>
        <rFont val="Arial"/>
        <family val="2"/>
      </rPr>
      <t xml:space="preserve">Most </t>
    </r>
    <r>
      <rPr>
        <i/>
        <sz val="8"/>
        <rFont val="Arial"/>
        <family val="2"/>
      </rPr>
      <t xml:space="preserve">S. aureus </t>
    </r>
    <r>
      <rPr>
        <sz val="8"/>
        <rFont val="Arial"/>
        <family val="2"/>
      </rPr>
      <t>are penicillinase producers and some are methicillin resistant. Either mechanism renders them resistant to benzylpenicillin, phenoxymethylpenicillin, ampicillin, amoxicillin, piperacillin and ticarcillin. Isolates that test susceptible to benzylpenicillin and cefoxitin can be reported susceptible to all penicillins. Isolates</t>
    </r>
    <r>
      <rPr>
        <i/>
        <sz val="8"/>
        <rFont val="Arial"/>
        <family val="2"/>
      </rPr>
      <t xml:space="preserve"> </t>
    </r>
    <r>
      <rPr>
        <sz val="8"/>
        <rFont val="Arial"/>
        <family val="2"/>
      </rPr>
      <t xml:space="preserve">that test resistant to benzylpenicillin but susceptible to cefoxitin are susceptible to β-lactam β-lactamase inhibitor combinations, the isoxazolylpenicillins (oxacillin, cloxacillin, dicloxacillin and flucloxacillin) and nafcillin. For agents given orally, care to achieve sufficient exposure at the site of the infection should be exercised. Isolates that test resistant to cefoxitin are resistant to all penicillins.  
</t>
    </r>
    <r>
      <rPr>
        <b/>
        <sz val="8"/>
        <rFont val="Arial"/>
        <family val="2"/>
      </rPr>
      <t>2/C.</t>
    </r>
    <r>
      <rPr>
        <sz val="8"/>
        <rFont val="Arial"/>
        <family val="2"/>
      </rPr>
      <t xml:space="preserve"> Most staphylococci are penicillinase producers and some are methicillin resistant. Either mechanism renders them resistant to benzylpenicillin, phenoxymethylpenicillin, ampicillin, amoxicillin, piperacillin and ticarcillin. No currently available method can reliably detect penicillinase production in all species of staphylococci but methicillin resistance can be detected with cefoxitin as described.
</t>
    </r>
    <r>
      <rPr>
        <b/>
        <sz val="8"/>
        <rFont val="Arial"/>
        <family val="2"/>
      </rPr>
      <t xml:space="preserve">3/D. </t>
    </r>
    <r>
      <rPr>
        <sz val="8"/>
        <rFont val="Arial"/>
        <family val="2"/>
      </rPr>
      <t>Ampicillin susceptible</t>
    </r>
    <r>
      <rPr>
        <i/>
        <sz val="8"/>
        <rFont val="Arial"/>
        <family val="2"/>
      </rPr>
      <t xml:space="preserve"> S. saprophyticus</t>
    </r>
    <r>
      <rPr>
        <sz val="8"/>
        <rFont val="Arial"/>
        <family val="2"/>
      </rPr>
      <t xml:space="preserve"> are </t>
    </r>
    <r>
      <rPr>
        <i/>
        <sz val="8"/>
        <rFont val="Arial"/>
        <family val="2"/>
      </rPr>
      <t>mecA</t>
    </r>
    <r>
      <rPr>
        <sz val="8"/>
        <rFont val="Arial"/>
        <family val="2"/>
      </rPr>
      <t xml:space="preserve">-negative and susceptible to ampicillin, amoxicillin and piperacillin (without or with a beta-lactamase inhibitor).
</t>
    </r>
    <r>
      <rPr>
        <b/>
        <sz val="8"/>
        <rFont val="Arial"/>
        <family val="2"/>
      </rPr>
      <t xml:space="preserve">4. </t>
    </r>
    <r>
      <rPr>
        <i/>
        <sz val="8"/>
        <rFont val="Arial"/>
        <family val="2"/>
      </rPr>
      <t>S. aureus, S. lugdunensis</t>
    </r>
    <r>
      <rPr>
        <sz val="8"/>
        <rFont val="Arial"/>
        <family val="2"/>
      </rPr>
      <t xml:space="preserve"> and </t>
    </r>
    <r>
      <rPr>
        <i/>
        <sz val="8"/>
        <rFont val="Arial"/>
        <family val="2"/>
      </rPr>
      <t xml:space="preserve">S. saprophyticus </t>
    </r>
    <r>
      <rPr>
        <sz val="8"/>
        <rFont val="Arial"/>
        <family val="2"/>
      </rPr>
      <t xml:space="preserve">with oxacillin MIC values &gt;2 mg/L are mostly methicillin resistant due to the presence of the </t>
    </r>
    <r>
      <rPr>
        <i/>
        <sz val="8"/>
        <rFont val="Arial"/>
        <family val="2"/>
      </rPr>
      <t>mecA</t>
    </r>
    <r>
      <rPr>
        <sz val="8"/>
        <rFont val="Arial"/>
        <family val="2"/>
      </rPr>
      <t xml:space="preserve"> or </t>
    </r>
    <r>
      <rPr>
        <i/>
        <sz val="8"/>
        <rFont val="Arial"/>
        <family val="2"/>
      </rPr>
      <t>mecC</t>
    </r>
    <r>
      <rPr>
        <sz val="8"/>
        <rFont val="Arial"/>
        <family val="2"/>
      </rPr>
      <t xml:space="preserve"> gene. Occasionally oxacillin MIC values are high in </t>
    </r>
    <r>
      <rPr>
        <i/>
        <sz val="8"/>
        <rFont val="Arial"/>
        <family val="2"/>
      </rPr>
      <t>S. aureus</t>
    </r>
    <r>
      <rPr>
        <sz val="8"/>
        <rFont val="Arial"/>
        <family val="2"/>
      </rPr>
      <t xml:space="preserve"> in absence of </t>
    </r>
    <r>
      <rPr>
        <i/>
        <sz val="8"/>
        <rFont val="Arial"/>
        <family val="2"/>
      </rPr>
      <t>mec</t>
    </r>
    <r>
      <rPr>
        <sz val="8"/>
        <rFont val="Arial"/>
        <family val="2"/>
      </rPr>
      <t xml:space="preserve">-gene mediated resistance. These isolates have been called BORSA (borderline oxacillin resistant </t>
    </r>
    <r>
      <rPr>
        <i/>
        <sz val="8"/>
        <rFont val="Arial"/>
        <family val="2"/>
      </rPr>
      <t>S. aureus</t>
    </r>
    <r>
      <rPr>
        <sz val="8"/>
        <rFont val="Arial"/>
        <family val="2"/>
      </rPr>
      <t>). EUCAST does not recommend systematic screening for BORSA. For coagulase-negative staphylococci other than</t>
    </r>
    <r>
      <rPr>
        <i/>
        <sz val="8"/>
        <rFont val="Arial"/>
        <family val="2"/>
      </rPr>
      <t xml:space="preserve"> S. saprophyticus</t>
    </r>
    <r>
      <rPr>
        <sz val="8"/>
        <rFont val="Arial"/>
        <family val="2"/>
      </rPr>
      <t xml:space="preserve"> and</t>
    </r>
    <r>
      <rPr>
        <i/>
        <sz val="8"/>
        <rFont val="Arial"/>
        <family val="2"/>
      </rPr>
      <t xml:space="preserve"> S. lugdunensis</t>
    </r>
    <r>
      <rPr>
        <sz val="8"/>
        <rFont val="Arial"/>
        <family val="2"/>
      </rPr>
      <t xml:space="preserve">, the oxacillin MIC in methicillin resistant isolates is &gt;0.25 mg/L.
</t>
    </r>
    <r>
      <rPr>
        <b/>
        <sz val="8"/>
        <rFont val="Arial"/>
        <family val="2"/>
      </rPr>
      <t xml:space="preserve">
B</t>
    </r>
    <r>
      <rPr>
        <sz val="8"/>
        <rFont val="Arial"/>
        <family val="2"/>
      </rPr>
      <t xml:space="preserve">. For </t>
    </r>
    <r>
      <rPr>
        <i/>
        <sz val="8"/>
        <rFont val="Arial"/>
        <family val="2"/>
      </rPr>
      <t>S. aureus</t>
    </r>
    <r>
      <rPr>
        <sz val="8"/>
        <rFont val="Arial"/>
        <family val="2"/>
      </rPr>
      <t>, disk diffusion is more reliable than MIC determination for detection of penicillinase producers, provided the zone diameter is measured AND the zone edge for isolates with zone diameters ≥26 mm is closely inspected (</t>
    </r>
    <r>
      <rPr>
        <b/>
        <sz val="8"/>
        <rFont val="Arial"/>
        <family val="2"/>
      </rPr>
      <t>see pictures below</t>
    </r>
    <r>
      <rPr>
        <sz val="8"/>
        <rFont val="Arial"/>
        <family val="2"/>
      </rPr>
      <t xml:space="preserve">). Examine the zone edge with transmitted light (plate held up to light). If the zone diameter is &lt;26 mm, then report resistant. If the zone diameter is ≥26 mm AND the zone edge is sharp (no reduction of growth towards zone edge, like a "cliff"), then report resistant. If not sharp (reduction of growth towards zone edge,  like a "beach"), then report susceptible and if uncertain, then report resistant. Chromogenic cephalosporin-based beta-lactamase tests do not reliably detect staphylococcal penicillinase.
</t>
    </r>
    <r>
      <rPr>
        <b/>
        <sz val="8"/>
        <rFont val="Arial"/>
        <family val="2"/>
      </rPr>
      <t>E.</t>
    </r>
    <r>
      <rPr>
        <sz val="8"/>
        <rFont val="Arial"/>
        <family val="2"/>
      </rPr>
      <t xml:space="preserve"> For screening for methicillin resistance in </t>
    </r>
    <r>
      <rPr>
        <i/>
        <sz val="8"/>
        <rFont val="Arial"/>
        <family val="2"/>
      </rPr>
      <t xml:space="preserve">S. pseudintermedius, </t>
    </r>
    <r>
      <rPr>
        <i/>
        <u/>
        <sz val="8"/>
        <rFont val="Arial"/>
        <family val="2"/>
      </rPr>
      <t>S. intermedius,</t>
    </r>
    <r>
      <rPr>
        <i/>
        <sz val="8"/>
        <rFont val="Arial"/>
        <family val="2"/>
      </rPr>
      <t xml:space="preserve"> S. schleiferi </t>
    </r>
    <r>
      <rPr>
        <sz val="8"/>
        <rFont val="Arial"/>
        <family val="2"/>
      </rPr>
      <t xml:space="preserve">and </t>
    </r>
    <r>
      <rPr>
        <i/>
        <sz val="8"/>
        <rFont val="Arial"/>
        <family val="2"/>
      </rPr>
      <t>S. coagulans.</t>
    </r>
  </si>
  <si>
    <r>
      <rPr>
        <b/>
        <sz val="10"/>
        <rFont val="Arial"/>
        <family val="2"/>
      </rPr>
      <t>General</t>
    </r>
    <r>
      <rPr>
        <sz val="10"/>
        <rFont val="Arial"/>
        <family val="2"/>
      </rPr>
      <t xml:space="preserve">
• Recommendations for fosfomycin removed from MIC method box since testing is discouraged
•</t>
    </r>
    <r>
      <rPr>
        <i/>
        <sz val="10"/>
        <rFont val="Arial"/>
        <family val="2"/>
      </rPr>
      <t xml:space="preserve"> S. intermedius</t>
    </r>
    <r>
      <rPr>
        <sz val="10"/>
        <rFont val="Arial"/>
        <family val="2"/>
      </rPr>
      <t xml:space="preserve"> added for oxacillin (screen only)
• </t>
    </r>
    <r>
      <rPr>
        <i/>
        <sz val="10"/>
        <rFont val="Arial"/>
        <family val="2"/>
      </rPr>
      <t>S. intermedius</t>
    </r>
    <r>
      <rPr>
        <sz val="10"/>
        <rFont val="Arial"/>
        <family val="2"/>
      </rPr>
      <t xml:space="preserve"> added for cefoxitin (screen only)
</t>
    </r>
    <r>
      <rPr>
        <b/>
        <sz val="10"/>
        <rFont val="Arial"/>
        <family val="2"/>
      </rPr>
      <t>Revised breakpoints</t>
    </r>
    <r>
      <rPr>
        <sz val="10"/>
        <rFont val="Arial"/>
        <family val="2"/>
      </rPr>
      <t xml:space="preserve">
• Ciprofloxacin</t>
    </r>
    <r>
      <rPr>
        <i/>
        <sz val="10"/>
        <rFont val="Arial"/>
        <family val="2"/>
      </rPr>
      <t xml:space="preserve"> S. aureus </t>
    </r>
    <r>
      <rPr>
        <sz val="10"/>
        <rFont val="Arial"/>
        <family val="2"/>
      </rPr>
      <t xml:space="preserve">(MIC and zone diameter)
• Ciprofloxacin Coagulase-negative staphylococci (MIC and zone diameter)
</t>
    </r>
    <r>
      <rPr>
        <b/>
        <sz val="10"/>
        <rFont val="Arial"/>
        <family val="2"/>
      </rPr>
      <t xml:space="preserve">Removed breakpoints
</t>
    </r>
    <r>
      <rPr>
        <sz val="10"/>
        <rFont val="Arial"/>
        <family val="2"/>
      </rPr>
      <t xml:space="preserve">• Fosfomycin iv (changed to Note)
</t>
    </r>
    <r>
      <rPr>
        <b/>
        <sz val="10"/>
        <rFont val="Arial"/>
        <family val="2"/>
      </rPr>
      <t xml:space="preserve">New comments
</t>
    </r>
    <r>
      <rPr>
        <sz val="10"/>
        <rFont val="Arial"/>
        <family val="2"/>
      </rPr>
      <t xml:space="preserve">• Fluoroquinolones comment 2/A
• Glycopeptides and lipoglycopeptides comment 4
• Miscellaneous agents comment 3/B
</t>
    </r>
    <r>
      <rPr>
        <b/>
        <sz val="10"/>
        <rFont val="Arial"/>
        <family val="2"/>
      </rPr>
      <t xml:space="preserve">Revised comments
</t>
    </r>
    <r>
      <rPr>
        <sz val="10"/>
        <rFont val="Arial"/>
        <family val="2"/>
      </rPr>
      <t>• Penicillins comment E
• Cephalosporins comment 5/C</t>
    </r>
    <r>
      <rPr>
        <b/>
        <sz val="10"/>
        <rFont val="Arial"/>
        <family val="2"/>
      </rPr>
      <t xml:space="preserve">
Removed comments
</t>
    </r>
    <r>
      <rPr>
        <sz val="10"/>
        <rFont val="Arial"/>
        <family val="2"/>
      </rPr>
      <t>• Aminoglycosides comment 2</t>
    </r>
  </si>
  <si>
    <r>
      <rPr>
        <b/>
        <sz val="12"/>
        <rFont val="Arial"/>
        <family val="2"/>
      </rPr>
      <t>1.</t>
    </r>
    <r>
      <rPr>
        <sz val="12"/>
        <rFont val="Arial"/>
        <family val="2"/>
      </rPr>
      <t xml:space="preserve"> The EUCAST clinical breakpoint tables contain clinical MIC breakpoints (determined or revised during 2002-2023) and their inhibition zone diameter correlates. The EUCAST breakpoint tables version 14.0 includes corrected typographical errors, clarifications, breakpoints for new agents and/or organisms, revised MIC breakpoints and revised and new zone diameter breakpoints. Changes are best seen on screen or on a colour printout since cells containing a change are yellow. New or revised comments are underlined. Removed comments are shown in strikethrough font style.</t>
    </r>
  </si>
  <si>
    <r>
      <t xml:space="preserve">Cefazolin (infections originating from the urinary tract), </t>
    </r>
    <r>
      <rPr>
        <i/>
        <sz val="8"/>
        <rFont val="Arial"/>
        <family val="2"/>
      </rPr>
      <t xml:space="preserve">E. coli </t>
    </r>
    <r>
      <rPr>
        <sz val="8"/>
        <rFont val="Arial"/>
        <family val="2"/>
      </rPr>
      <t xml:space="preserve">and </t>
    </r>
    <r>
      <rPr>
        <i/>
        <sz val="8"/>
        <rFont val="Arial"/>
        <family val="2"/>
      </rPr>
      <t xml:space="preserve">Klebsiella </t>
    </r>
    <r>
      <rPr>
        <sz val="8"/>
        <rFont val="Arial"/>
        <family val="2"/>
      </rPr>
      <t>spp.</t>
    </r>
    <r>
      <rPr>
        <i/>
        <sz val="8"/>
        <rFont val="Arial"/>
        <family val="2"/>
      </rPr>
      <t xml:space="preserve"> </t>
    </r>
    <r>
      <rPr>
        <sz val="8"/>
        <rFont val="Arial"/>
        <family val="2"/>
      </rPr>
      <t xml:space="preserve">(except </t>
    </r>
    <r>
      <rPr>
        <i/>
        <sz val="8"/>
        <rFont val="Arial"/>
        <family val="2"/>
      </rPr>
      <t>K. aerogenes</t>
    </r>
    <r>
      <rPr>
        <sz val="8"/>
        <rFont val="Arial"/>
        <family val="2"/>
      </rPr>
      <t>)</t>
    </r>
  </si>
  <si>
    <r>
      <t xml:space="preserve">MIC determination (broth microdilution according to ISO standard 20776-1)
Medium: </t>
    </r>
    <r>
      <rPr>
        <sz val="8"/>
        <rFont val="Arial"/>
        <family val="2"/>
      </rPr>
      <t>Cation-adjusted</t>
    </r>
    <r>
      <rPr>
        <b/>
        <sz val="8"/>
        <rFont val="Arial"/>
        <family val="2"/>
      </rPr>
      <t xml:space="preserve"> </t>
    </r>
    <r>
      <rPr>
        <sz val="8"/>
        <rFont val="Arial"/>
        <family val="2"/>
      </rPr>
      <t>Mueller-Hinton broth</t>
    </r>
    <r>
      <rPr>
        <b/>
        <sz val="8"/>
        <rFont val="Arial"/>
        <family val="2"/>
      </rPr>
      <t xml:space="preserve">
Inoculum: </t>
    </r>
    <r>
      <rPr>
        <sz val="8"/>
        <rFont val="Arial"/>
        <family val="2"/>
      </rPr>
      <t>See Note below</t>
    </r>
    <r>
      <rPr>
        <b/>
        <sz val="8"/>
        <rFont val="Arial"/>
        <family val="2"/>
      </rPr>
      <t xml:space="preserve">
Incubation: </t>
    </r>
    <r>
      <rPr>
        <sz val="8"/>
        <rFont val="Arial"/>
        <family val="2"/>
      </rPr>
      <t>Sealed panels, air, 35±1ºC, 16-18h (for glycopeptides 24h)</t>
    </r>
    <r>
      <rPr>
        <b/>
        <sz val="8"/>
        <rFont val="Arial"/>
        <family val="2"/>
      </rPr>
      <t xml:space="preserve">
Reading: </t>
    </r>
    <r>
      <rPr>
        <sz val="8"/>
        <rFont val="Arial"/>
        <family val="2"/>
      </rPr>
      <t>Unless otherwise stated, read MICs at the lowest concentration of the agent that completely inhibits visible growth. See ”EUCAST Reading Guide for broth microdilution” for further information.</t>
    </r>
    <r>
      <rPr>
        <b/>
        <sz val="8"/>
        <rFont val="Arial"/>
        <family val="2"/>
      </rPr>
      <t xml:space="preserve">
Quality control: </t>
    </r>
    <r>
      <rPr>
        <i/>
        <sz val="8"/>
        <rFont val="Arial"/>
        <family val="2"/>
      </rPr>
      <t xml:space="preserve">Staphylococcus aureus </t>
    </r>
    <r>
      <rPr>
        <sz val="8"/>
        <rFont val="Arial"/>
        <family val="2"/>
      </rPr>
      <t xml:space="preserve">ATCC 29213
</t>
    </r>
    <r>
      <rPr>
        <b/>
        <sz val="8"/>
        <rFont val="Arial"/>
        <family val="2"/>
      </rPr>
      <t xml:space="preserve">Note: </t>
    </r>
    <r>
      <rPr>
        <sz val="8"/>
        <rFont val="Arial"/>
        <family val="2"/>
      </rPr>
      <t>One CFU for this bacterium corresponds to a chain consisting of multiple cells rather than to a single cell. The inocuclum should be based on dilutions made from the theoretical CFU/mL of a McF 0.5 solution (1-2x10</t>
    </r>
    <r>
      <rPr>
        <vertAlign val="superscript"/>
        <sz val="8"/>
        <rFont val="Arial"/>
        <family val="2"/>
      </rPr>
      <t>8</t>
    </r>
    <r>
      <rPr>
        <sz val="8"/>
        <rFont val="Arial"/>
        <family val="2"/>
      </rPr>
      <t>CFU/mL) to reach a theoretical inocuclum of 5x10</t>
    </r>
    <r>
      <rPr>
        <vertAlign val="superscript"/>
        <sz val="8"/>
        <rFont val="Arial"/>
        <family val="2"/>
      </rPr>
      <t>5</t>
    </r>
    <r>
      <rPr>
        <sz val="8"/>
        <rFont val="Arial"/>
        <family val="2"/>
      </rPr>
      <t xml:space="preserve"> CFU/mL. </t>
    </r>
  </si>
  <si>
    <r>
      <t xml:space="preserve">* Different media for broth microdilution and disk diffusion for </t>
    </r>
    <r>
      <rPr>
        <b/>
        <i/>
        <sz val="8"/>
        <rFont val="Arial"/>
        <family val="2"/>
      </rPr>
      <t>Brucella melitensis</t>
    </r>
    <r>
      <rPr>
        <b/>
        <sz val="8"/>
        <rFont val="Arial"/>
        <family val="2"/>
      </rPr>
      <t xml:space="preserve"> were chosen to increase the reliability of the disk diffusion test.</t>
    </r>
  </si>
  <si>
    <t>Changes (cells containing a change, a deletion or an addition) from v.13.1 are marked yellow. 
Changed comments are underlined. Removed comments are shown in strikethrough font style.</t>
  </si>
  <si>
    <r>
      <rPr>
        <b/>
        <sz val="10"/>
        <rFont val="Arial"/>
        <family val="2"/>
      </rPr>
      <t>Revised comments</t>
    </r>
    <r>
      <rPr>
        <sz val="10"/>
        <rFont val="Arial"/>
        <family val="2"/>
      </rPr>
      <t xml:space="preserve">
• Penicillins comment 1/A• Cephalosporins comment 1/A
• Tetracyclines comment 1/A</t>
    </r>
  </si>
  <si>
    <r>
      <t>(20)</t>
    </r>
    <r>
      <rPr>
        <vertAlign val="superscript"/>
        <sz val="8"/>
        <color rgb="FF0000FF"/>
        <rFont val="Arial"/>
        <family val="2"/>
      </rPr>
      <t>A,B</t>
    </r>
  </si>
  <si>
    <r>
      <t>29</t>
    </r>
    <r>
      <rPr>
        <vertAlign val="superscript"/>
        <sz val="8"/>
        <color rgb="FF0000FF"/>
        <rFont val="Arial"/>
        <family val="2"/>
      </rPr>
      <t>C</t>
    </r>
  </si>
  <si>
    <r>
      <t xml:space="preserve">The </t>
    </r>
    <r>
      <rPr>
        <b/>
        <i/>
        <sz val="8"/>
        <rFont val="Arial"/>
        <family val="2"/>
      </rPr>
      <t>Enterococcus</t>
    </r>
    <r>
      <rPr>
        <b/>
        <sz val="8"/>
        <rFont val="Arial"/>
        <family val="2"/>
      </rPr>
      <t xml:space="preserve"> genus includes several species besides those most commonly recovered from clinical samples, e.g.</t>
    </r>
    <r>
      <rPr>
        <b/>
        <i/>
        <sz val="8"/>
        <rFont val="Arial"/>
        <family val="2"/>
      </rPr>
      <t xml:space="preserve"> E. faecalis </t>
    </r>
    <r>
      <rPr>
        <b/>
        <sz val="8"/>
        <rFont val="Arial"/>
        <family val="2"/>
      </rPr>
      <t xml:space="preserve">and </t>
    </r>
    <r>
      <rPr>
        <b/>
        <i/>
        <sz val="8"/>
        <rFont val="Arial"/>
        <family val="2"/>
      </rPr>
      <t>E. faecium</t>
    </r>
    <r>
      <rPr>
        <b/>
        <sz val="8"/>
        <rFont val="Arial"/>
        <family val="2"/>
      </rPr>
      <t xml:space="preserve">, namely </t>
    </r>
    <r>
      <rPr>
        <b/>
        <i/>
        <sz val="8"/>
        <rFont val="Arial"/>
        <family val="2"/>
      </rPr>
      <t xml:space="preserve">E. avium, E. casseliflavus, E. durans, E. gallinarum, E. hirae, E. lactis, E. mundtii </t>
    </r>
    <r>
      <rPr>
        <b/>
        <sz val="8"/>
        <rFont val="Arial"/>
        <family val="2"/>
      </rPr>
      <t xml:space="preserve">and </t>
    </r>
    <r>
      <rPr>
        <b/>
        <i/>
        <sz val="8"/>
        <rFont val="Arial"/>
        <family val="2"/>
      </rPr>
      <t>E. raffinosus</t>
    </r>
    <r>
      <rPr>
        <b/>
        <sz val="8"/>
        <rFont val="Arial"/>
        <family val="2"/>
      </rPr>
      <t>. Breakpoints listed below were developed using data on</t>
    </r>
    <r>
      <rPr>
        <b/>
        <i/>
        <sz val="8"/>
        <rFont val="Arial"/>
        <family val="2"/>
      </rPr>
      <t xml:space="preserve"> E. faecalis</t>
    </r>
    <r>
      <rPr>
        <b/>
        <sz val="8"/>
        <rFont val="Arial"/>
        <family val="2"/>
      </rPr>
      <t xml:space="preserve"> and </t>
    </r>
    <r>
      <rPr>
        <b/>
        <i/>
        <sz val="8"/>
        <rFont val="Arial"/>
        <family val="2"/>
      </rPr>
      <t>E. faecium</t>
    </r>
    <r>
      <rPr>
        <b/>
        <sz val="8"/>
        <rFont val="Arial"/>
        <family val="2"/>
      </rPr>
      <t>. The applicability of these breakpoints to other</t>
    </r>
    <r>
      <rPr>
        <b/>
        <i/>
        <sz val="8"/>
        <rFont val="Arial"/>
        <family val="2"/>
      </rPr>
      <t xml:space="preserve"> Enterococcus</t>
    </r>
    <r>
      <rPr>
        <b/>
        <sz val="8"/>
        <rFont val="Arial"/>
        <family val="2"/>
      </rPr>
      <t xml:space="preserve"> species is less certain as data for these have been lacking. During 2024 this will be studied by EUCAST. Until then, use breakpoints below.</t>
    </r>
  </si>
  <si>
    <r>
      <rPr>
        <b/>
        <sz val="8"/>
        <rFont val="Arial"/>
        <family val="2"/>
      </rPr>
      <t xml:space="preserve">1/A. </t>
    </r>
    <r>
      <rPr>
        <sz val="8"/>
        <rFont val="Arial"/>
        <family val="2"/>
      </rPr>
      <t xml:space="preserve">For information on how to use breakpoints in brackets, see https://www.eucast.org/eucastguidancedocuments/.
</t>
    </r>
    <r>
      <rPr>
        <b/>
        <sz val="8"/>
        <rFont val="Arial"/>
        <family val="2"/>
      </rPr>
      <t>B.</t>
    </r>
    <r>
      <rPr>
        <sz val="8"/>
        <rFont val="Arial"/>
        <family val="2"/>
      </rPr>
      <t xml:space="preserve"> Examine zones carefully for colonies close to the zone edge. Colonies should be taken into account when reading.
</t>
    </r>
    <r>
      <rPr>
        <b/>
        <sz val="8"/>
        <rFont val="Arial"/>
        <family val="2"/>
      </rPr>
      <t>C.</t>
    </r>
    <r>
      <rPr>
        <sz val="8"/>
        <rFont val="Arial"/>
        <family val="2"/>
      </rPr>
      <t xml:space="preserve"> Read the obvious zone edges and disregard haze or faint growth within the inhibition zone.
</t>
    </r>
    <r>
      <rPr>
        <b/>
        <sz val="8"/>
        <rFont val="Arial"/>
        <family val="2"/>
      </rPr>
      <t xml:space="preserve">
2. </t>
    </r>
    <r>
      <rPr>
        <sz val="8"/>
        <rFont val="Arial"/>
        <family val="2"/>
      </rPr>
      <t>Trimethoprim:sulfamethoxazole in the ratio 1:19. Breakpoints are expressed as the trimethoprim concentration.</t>
    </r>
  </si>
  <si>
    <r>
      <rPr>
        <b/>
        <sz val="8"/>
        <rFont val="Arial"/>
        <family val="2"/>
      </rPr>
      <t xml:space="preserve">1. </t>
    </r>
    <r>
      <rPr>
        <sz val="8"/>
        <rFont val="Arial"/>
        <family val="2"/>
      </rPr>
      <t xml:space="preserve">Enterococci are resistant to aminoglycosides when used in monotherapy. However, synergy with beta-lactams or glycopeptides is still likely if the isolate does not express an acquired aminoglycoside-modifying enzyme. 
</t>
    </r>
    <r>
      <rPr>
        <b/>
        <sz val="8"/>
        <rFont val="Arial"/>
        <family val="2"/>
      </rPr>
      <t xml:space="preserve">2/A. </t>
    </r>
    <r>
      <rPr>
        <sz val="8"/>
        <rFont val="Arial"/>
        <family val="2"/>
      </rPr>
      <t xml:space="preserve">Gentamicin can be used to screen for the presence of aminoglycoside-modifying enzymes (high-level aminoglycoside resistance).
</t>
    </r>
    <r>
      <rPr>
        <b/>
        <sz val="8"/>
        <rFont val="Arial"/>
        <family val="2"/>
      </rPr>
      <t>Negative test</t>
    </r>
    <r>
      <rPr>
        <sz val="8"/>
        <rFont val="Arial"/>
        <family val="2"/>
      </rPr>
      <t xml:space="preserve">: Isolates with gentamicin MIC ≤128 mg/L or a zone diameter ≥8 mm. The isolate is wild type for gentamicin (i.e. does not contain aminoglycoside-modifying enzymes). Therefore, synergy with penicillins or glycopeptides can be expected if the isolate is susceptible to the penicillin or glycopeptide. For other aminoglycosides, this may not be the case. 
</t>
    </r>
    <r>
      <rPr>
        <b/>
        <sz val="8"/>
        <rFont val="Arial"/>
        <family val="2"/>
      </rPr>
      <t>Positive test:</t>
    </r>
    <r>
      <rPr>
        <sz val="8"/>
        <rFont val="Arial"/>
        <family val="2"/>
      </rPr>
      <t xml:space="preserve"> Isolates with gentamicin MIC &gt;128 mg/L or a zone diameter &lt;8 mm denote presence of aminoglycoside-modifying enzymes. Combinations between penicillins or glycopeptides and aminoglycosides will not be synergistic, except streptomycin which must be tested separately if required (</t>
    </r>
    <r>
      <rPr>
        <b/>
        <sz val="8"/>
        <rFont val="Arial"/>
        <family val="2"/>
      </rPr>
      <t>see note 3/B</t>
    </r>
    <r>
      <rPr>
        <sz val="8"/>
        <rFont val="Arial"/>
        <family val="2"/>
      </rPr>
      <t xml:space="preserve">).
</t>
    </r>
    <r>
      <rPr>
        <b/>
        <sz val="8"/>
        <rFont val="Arial"/>
        <family val="2"/>
      </rPr>
      <t>3/B</t>
    </r>
    <r>
      <rPr>
        <sz val="8"/>
        <rFont val="Arial"/>
        <family val="2"/>
      </rPr>
      <t xml:space="preserve">. Isolates screening positive with gentamicin for aminoglycoside-modifying enzymes may still exhibit synergy with streptomycin. This can be screened for with streptomycin testing.
</t>
    </r>
    <r>
      <rPr>
        <b/>
        <sz val="8"/>
        <rFont val="Arial"/>
        <family val="2"/>
      </rPr>
      <t>Negative test:</t>
    </r>
    <r>
      <rPr>
        <sz val="8"/>
        <rFont val="Arial"/>
        <family val="2"/>
      </rPr>
      <t xml:space="preserve"> Isolates with streptomycin MIC ≤512 mg/L or a zone diameter ≥14 mm. The isolate is wild type for streptomycin and synergy with penicillins or glycopeptides can be expected if the isolate is susceptible to the penicillin or glycopeptide.
</t>
    </r>
    <r>
      <rPr>
        <b/>
        <sz val="8"/>
        <rFont val="Arial"/>
        <family val="2"/>
      </rPr>
      <t xml:space="preserve">Positive test: </t>
    </r>
    <r>
      <rPr>
        <sz val="8"/>
        <rFont val="Arial"/>
        <family val="2"/>
      </rPr>
      <t>Isolates with streptomycin MIC &gt;512 mg/L or a zone diameter &lt;14 mm. Combinations between penicillins or glycopeptides and streptomycin will not be synergistic.</t>
    </r>
  </si>
  <si>
    <r>
      <t>1.</t>
    </r>
    <r>
      <rPr>
        <sz val="8"/>
        <rFont val="Arial"/>
        <family val="2"/>
      </rPr>
      <t xml:space="preserve"> Viridans group streptococci are resistant to aminoglycosides when used in monotherapy. However, synergy with beta-lactams or glycopeptides is still likely if the isolate does not express an acquired aminoglycoside-modifying enzyme.
</t>
    </r>
    <r>
      <rPr>
        <b/>
        <sz val="8"/>
        <rFont val="Arial"/>
        <family val="2"/>
      </rPr>
      <t>2.</t>
    </r>
    <r>
      <rPr>
        <sz val="8"/>
        <rFont val="Arial"/>
        <family val="2"/>
      </rPr>
      <t xml:space="preserve"> Gentamicin can be used to screen for the presence of aminoglycoside-modifying enzymes (high-level aminoglycoside resistance).
</t>
    </r>
    <r>
      <rPr>
        <b/>
        <sz val="8"/>
        <rFont val="Arial"/>
        <family val="2"/>
      </rPr>
      <t>Negative test:</t>
    </r>
    <r>
      <rPr>
        <sz val="8"/>
        <rFont val="Arial"/>
        <family val="2"/>
      </rPr>
      <t xml:space="preserve"> Isolates with gentamicin MIC ≤128 mg/L. The isolate is wild type for gentamicin (i.e. does not contain aminoglycoside-modifying enzymes). Therefore, synergy with penicillins or glycopeptides can be expected if the isolate is susceptible to the penicillin or glycopeptide.
</t>
    </r>
    <r>
      <rPr>
        <b/>
        <sz val="8"/>
        <rFont val="Arial"/>
        <family val="2"/>
      </rPr>
      <t>Positive test:</t>
    </r>
    <r>
      <rPr>
        <sz val="8"/>
        <rFont val="Arial"/>
        <family val="2"/>
      </rPr>
      <t xml:space="preserve"> Isolates with gentamicin MIC &gt;128 mg/L denote presence of aminoglycoside-modifying enzymes. Combinations between penicillins or glycopeptides and aminoglycosides will not be synergistic.</t>
    </r>
  </si>
  <si>
    <r>
      <rPr>
        <b/>
        <sz val="10"/>
        <rFont val="Arial"/>
        <family val="2"/>
      </rPr>
      <t xml:space="preserve">Pharmacokinetics and pharmacodynamics (PK/PD) are important tools in the process of setting and revising breakpoints, and for discussion of target attainment and exposure at the site of the infection in relation to daily dose, mode of administration, and the frequency of dosing. The calculated “PK/PD breakpoints” are mostly based on data and simulations involving a limited number of species. We have come to recognize the limitations of these. A common misunderstanding is that PK/PD breakpoints are overarching in relation to species-specific breakpoints and that these can be used when species-specific breakpoints are lacking. This is not the intention. Instead EUCAST has developed guidance on “When there are no breakpoints” </t>
    </r>
    <r>
      <rPr>
        <b/>
        <sz val="10"/>
        <color indexed="12"/>
        <rFont val="Arial"/>
        <family val="2"/>
      </rPr>
      <t xml:space="preserve">(See EUCAST guidance documents) </t>
    </r>
    <r>
      <rPr>
        <b/>
        <sz val="10"/>
        <rFont val="Arial"/>
        <family val="2"/>
      </rPr>
      <t xml:space="preserve">and removed the PK/PD breakpoints from the table. This is to underline that these should never be considered when breakpoints are lacking. During 2024 a document on the usefulness and limitations of PK/PD breakpoints will be developed.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</si>
</sst>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9" x14ac:knownFonts="1">
    <font>
      <sz val="10"/>
      <name val="Arial"/>
    </font>
    <font>
      <sz val="10"/>
      <color theme="1"/>
      <name val="Arial"/>
      <family val="2"/>
    </font>
    <font>
      <sz val="11"/>
      <color theme="1"/>
      <name val="Arial"/>
      <family val="2"/>
      <scheme val="minor"/>
    </font>
    <font>
      <sz val="11"/>
      <color theme="1"/>
      <name val="Arial"/>
      <family val="2"/>
      <scheme val="minor"/>
    </font>
    <font>
      <sz val="8"/>
      <name val="Arial"/>
      <family val="2"/>
    </font>
    <font>
      <i/>
      <sz val="8"/>
      <name val="Arial"/>
      <family val="2"/>
    </font>
    <font>
      <b/>
      <sz val="8"/>
      <name val="Arial"/>
      <family val="2"/>
    </font>
    <font>
      <b/>
      <sz val="10"/>
      <name val="Arial"/>
      <family val="2"/>
    </font>
    <font>
      <vertAlign val="superscript"/>
      <sz val="8"/>
      <name val="Arial"/>
      <family val="2"/>
    </font>
    <font>
      <b/>
      <sz val="12"/>
      <name val="Arial"/>
      <family val="2"/>
    </font>
    <font>
      <u/>
      <sz val="10"/>
      <color indexed="12"/>
      <name val="Arial"/>
      <family val="2"/>
    </font>
    <font>
      <b/>
      <vertAlign val="superscript"/>
      <sz val="10"/>
      <name val="Arial"/>
      <family val="2"/>
    </font>
    <font>
      <sz val="8"/>
      <name val="Arial"/>
      <family val="2"/>
    </font>
    <font>
      <sz val="8"/>
      <color indexed="8"/>
      <name val="Arial"/>
      <family val="2"/>
    </font>
    <font>
      <sz val="10"/>
      <name val="Arial"/>
      <family val="2"/>
    </font>
    <font>
      <b/>
      <sz val="14"/>
      <name val="Arial"/>
      <family val="2"/>
    </font>
    <font>
      <sz val="14"/>
      <name val="Arial"/>
      <family val="2"/>
    </font>
    <font>
      <b/>
      <i/>
      <sz val="14"/>
      <name val="Arial"/>
      <family val="2"/>
    </font>
    <font>
      <b/>
      <i/>
      <sz val="8"/>
      <name val="Arial"/>
      <family val="2"/>
    </font>
    <font>
      <sz val="8"/>
      <name val="Arial"/>
      <family val="2"/>
    </font>
    <font>
      <b/>
      <sz val="10"/>
      <name val="Calibri"/>
      <family val="2"/>
    </font>
    <font>
      <b/>
      <vertAlign val="superscript"/>
      <sz val="8"/>
      <name val="Arial"/>
      <family val="2"/>
    </font>
    <font>
      <sz val="8"/>
      <name val="Arial"/>
      <family val="2"/>
    </font>
    <font>
      <sz val="8"/>
      <color indexed="12"/>
      <name val="Arial"/>
      <family val="2"/>
    </font>
    <font>
      <vertAlign val="superscript"/>
      <sz val="8"/>
      <color indexed="12"/>
      <name val="Arial"/>
      <family val="2"/>
    </font>
    <font>
      <b/>
      <sz val="8"/>
      <color indexed="12"/>
      <name val="Arial"/>
      <family val="2"/>
    </font>
    <font>
      <sz val="12"/>
      <name val="Arial"/>
      <family val="2"/>
    </font>
    <font>
      <sz val="11"/>
      <name val="Arial"/>
      <family val="2"/>
    </font>
    <font>
      <vertAlign val="subscript"/>
      <sz val="8"/>
      <name val="Arial"/>
      <family val="2"/>
    </font>
    <font>
      <b/>
      <i/>
      <sz val="10"/>
      <name val="Arial"/>
      <family val="2"/>
    </font>
    <font>
      <sz val="11"/>
      <color theme="1"/>
      <name val="Arial"/>
      <family val="2"/>
      <scheme val="minor"/>
    </font>
    <font>
      <sz val="8"/>
      <color rgb="FF0000FF"/>
      <name val="Arial"/>
      <family val="2"/>
    </font>
    <font>
      <b/>
      <sz val="8"/>
      <name val="Arial"/>
      <family val="2"/>
      <scheme val="minor"/>
    </font>
    <font>
      <sz val="10"/>
      <color rgb="FF000000"/>
      <name val="Arial"/>
      <family val="2"/>
    </font>
    <font>
      <b/>
      <sz val="8"/>
      <color theme="1"/>
      <name val="Arial"/>
      <family val="2"/>
    </font>
    <font>
      <sz val="8"/>
      <color theme="1"/>
      <name val="Arial"/>
      <family val="2"/>
    </font>
    <font>
      <b/>
      <sz val="12"/>
      <color theme="1"/>
      <name val="Arial"/>
      <family val="2"/>
    </font>
    <font>
      <vertAlign val="superscript"/>
      <sz val="8"/>
      <color rgb="FF0000FF"/>
      <name val="Arial"/>
      <family val="2"/>
    </font>
    <font>
      <u/>
      <sz val="10"/>
      <color theme="11"/>
      <name val="Arial"/>
      <family val="2"/>
    </font>
    <font>
      <sz val="8"/>
      <color rgb="FFFF0000"/>
      <name val="Arial"/>
      <family val="2"/>
    </font>
    <font>
      <i/>
      <sz val="8"/>
      <color theme="1"/>
      <name val="Arial"/>
      <family val="2"/>
    </font>
    <font>
      <b/>
      <sz val="14"/>
      <color theme="1"/>
      <name val="Arial"/>
      <family val="2"/>
    </font>
    <font>
      <b/>
      <u/>
      <sz val="8"/>
      <name val="Arial"/>
      <family val="2"/>
    </font>
    <font>
      <u/>
      <sz val="8"/>
      <name val="Arial"/>
      <family val="2"/>
    </font>
    <font>
      <strike/>
      <sz val="8"/>
      <name val="Arial"/>
      <family val="2"/>
    </font>
    <font>
      <sz val="16"/>
      <name val="Arial"/>
      <family val="2"/>
    </font>
    <font>
      <sz val="12"/>
      <color theme="1"/>
      <name val="Arial"/>
      <family val="2"/>
    </font>
    <font>
      <i/>
      <sz val="12"/>
      <name val="Arial"/>
      <family val="2"/>
    </font>
    <font>
      <b/>
      <strike/>
      <sz val="8"/>
      <name val="Arial"/>
      <family val="2"/>
    </font>
    <font>
      <sz val="9"/>
      <color rgb="FF000000"/>
      <name val="Verdana"/>
      <family val="2"/>
    </font>
    <font>
      <sz val="10"/>
      <color indexed="12"/>
      <name val="Arial"/>
      <family val="2"/>
    </font>
    <font>
      <b/>
      <sz val="10"/>
      <color indexed="12"/>
      <name val="Arial"/>
      <family val="2"/>
    </font>
    <font>
      <b/>
      <sz val="24"/>
      <name val="Arial"/>
      <family val="2"/>
    </font>
    <font>
      <sz val="18"/>
      <name val="Arial"/>
      <family val="2"/>
    </font>
    <font>
      <b/>
      <sz val="24"/>
      <name val="Arial"/>
      <family val="2"/>
      <scheme val="minor"/>
    </font>
    <font>
      <sz val="10"/>
      <name val="Arial"/>
      <family val="2"/>
      <scheme val="minor"/>
    </font>
    <font>
      <sz val="18"/>
      <name val="Arial"/>
      <family val="2"/>
      <scheme val="minor"/>
    </font>
    <font>
      <sz val="16"/>
      <name val="Arial"/>
      <family val="2"/>
      <scheme val="minor"/>
    </font>
    <font>
      <sz val="12"/>
      <name val="Arial"/>
      <family val="2"/>
      <scheme val="minor"/>
    </font>
    <font>
      <b/>
      <sz val="12"/>
      <name val="Arial"/>
      <family val="2"/>
      <scheme val="minor"/>
    </font>
    <font>
      <b/>
      <u/>
      <sz val="10"/>
      <color indexed="12"/>
      <name val="Arial"/>
      <family val="2"/>
    </font>
    <font>
      <b/>
      <i/>
      <u/>
      <sz val="8"/>
      <name val="Arial"/>
      <family val="2"/>
    </font>
    <font>
      <b/>
      <i/>
      <strike/>
      <sz val="8"/>
      <name val="Arial"/>
      <family val="2"/>
    </font>
    <font>
      <b/>
      <sz val="10"/>
      <color rgb="FF0000FF"/>
      <name val="Arial"/>
      <family val="2"/>
    </font>
    <font>
      <b/>
      <i/>
      <sz val="10"/>
      <color rgb="FF0000FF"/>
      <name val="Arial"/>
      <family val="2"/>
    </font>
    <font>
      <sz val="12"/>
      <color theme="1"/>
      <name val="Arial"/>
      <family val="2"/>
      <scheme val="minor"/>
    </font>
    <font>
      <u/>
      <sz val="12"/>
      <color theme="10"/>
      <name val="Arial"/>
      <family val="2"/>
      <scheme val="minor"/>
    </font>
    <font>
      <b/>
      <sz val="10"/>
      <color theme="1"/>
      <name val="Arial"/>
      <family val="2"/>
    </font>
    <font>
      <vertAlign val="superscript"/>
      <sz val="8"/>
      <color theme="1"/>
      <name val="Arial"/>
      <family val="2"/>
    </font>
    <font>
      <sz val="12"/>
      <color indexed="12"/>
      <name val="Arial"/>
      <family val="2"/>
    </font>
    <font>
      <u/>
      <sz val="12"/>
      <name val="Arial"/>
      <family val="2"/>
    </font>
    <font>
      <i/>
      <sz val="12"/>
      <color indexed="12"/>
      <name val="Arial"/>
      <family val="2"/>
    </font>
    <font>
      <sz val="8"/>
      <name val="Calibri"/>
      <family val="2"/>
    </font>
    <font>
      <i/>
      <sz val="12"/>
      <color rgb="FF0000FF"/>
      <name val="Arial"/>
      <family val="2"/>
    </font>
    <font>
      <b/>
      <sz val="8"/>
      <color rgb="FFFF0000"/>
      <name val="Arial"/>
      <family val="2"/>
    </font>
    <font>
      <b/>
      <vertAlign val="superscript"/>
      <sz val="8"/>
      <color rgb="FF0000FF"/>
      <name val="Arial"/>
      <family val="2"/>
    </font>
    <font>
      <b/>
      <i/>
      <sz val="8"/>
      <color indexed="12"/>
      <name val="Arial"/>
      <family val="2"/>
    </font>
    <font>
      <b/>
      <i/>
      <sz val="8"/>
      <color rgb="FF0000FF"/>
      <name val="Arial"/>
      <family val="2"/>
    </font>
    <font>
      <b/>
      <sz val="8"/>
      <color rgb="FF0000FF"/>
      <name val="Arial"/>
      <family val="2"/>
    </font>
    <font>
      <b/>
      <sz val="12"/>
      <color rgb="FF0000FF"/>
      <name val="Arial"/>
      <family val="2"/>
    </font>
    <font>
      <b/>
      <sz val="10"/>
      <color theme="0"/>
      <name val="Arial"/>
      <family val="2"/>
    </font>
    <font>
      <i/>
      <u/>
      <sz val="8"/>
      <name val="Arial"/>
      <family val="2"/>
    </font>
    <font>
      <strike/>
      <sz val="8"/>
      <color theme="1"/>
      <name val="Arial"/>
      <family val="2"/>
    </font>
    <font>
      <sz val="12"/>
      <color rgb="FF0000FF"/>
      <name val="Arial"/>
      <family val="2"/>
    </font>
    <font>
      <b/>
      <i/>
      <sz val="8"/>
      <color theme="1"/>
      <name val="Arial"/>
      <family val="2"/>
    </font>
    <font>
      <b/>
      <vertAlign val="superscript"/>
      <sz val="8"/>
      <color indexed="12"/>
      <name val="Arial"/>
      <family val="2"/>
    </font>
    <font>
      <sz val="8"/>
      <name val="Arial"/>
      <family val="2"/>
    </font>
    <font>
      <i/>
      <strike/>
      <sz val="8"/>
      <name val="Arial"/>
      <family val="2"/>
    </font>
    <font>
      <i/>
      <sz val="10"/>
      <name val="Arial"/>
      <family val="2"/>
    </font>
  </fonts>
  <fills count="5">
    <fill>
      <patternFill patternType="none"/>
    </fill>
    <fill>
      <patternFill patternType="gray125"/>
    </fill>
    <fill>
      <patternFill patternType="solid">
        <fgColor rgb="FFFFFF99"/>
        <bgColor indexed="64"/>
      </patternFill>
    </fill>
    <fill>
      <patternFill patternType="solid">
        <fgColor rgb="FF006666"/>
        <bgColor indexed="64"/>
      </patternFill>
    </fill>
    <fill>
      <patternFill patternType="solid">
        <fgColor rgb="FFFFC0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top style="thin">
        <color auto="1"/>
      </top>
      <bottom/>
      <diagonal/>
    </border>
    <border>
      <left/>
      <right style="thin">
        <color auto="1"/>
      </right>
      <top/>
      <bottom/>
      <diagonal/>
    </border>
    <border>
      <left/>
      <right style="thin">
        <color indexed="64"/>
      </right>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s>
  <cellStyleXfs count="33">
    <xf numFmtId="0" fontId="0" fillId="0" borderId="0"/>
    <xf numFmtId="0" fontId="10" fillId="0" borderId="0" applyNumberFormat="0" applyFill="0" applyBorder="0" applyAlignment="0" applyProtection="0">
      <alignment vertical="top"/>
      <protection locked="0"/>
    </xf>
    <xf numFmtId="0" fontId="14" fillId="0" borderId="0"/>
    <xf numFmtId="0" fontId="30" fillId="0" borderId="0"/>
    <xf numFmtId="0" fontId="3" fillId="0" borderId="0"/>
    <xf numFmtId="0" fontId="2" fillId="0" borderId="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14" fillId="0" borderId="0"/>
    <xf numFmtId="0" fontId="10" fillId="0" borderId="0" applyNumberFormat="0" applyFill="0" applyBorder="0" applyAlignment="0" applyProtection="0">
      <alignment vertical="top"/>
      <protection locked="0"/>
    </xf>
    <xf numFmtId="0" fontId="65" fillId="0" borderId="0"/>
    <xf numFmtId="0" fontId="66" fillId="0" borderId="0" applyNumberFormat="0" applyFill="0" applyBorder="0" applyAlignment="0" applyProtection="0"/>
    <xf numFmtId="0" fontId="65" fillId="0" borderId="0"/>
  </cellStyleXfs>
  <cellXfs count="756">
    <xf numFmtId="0" fontId="0" fillId="0" borderId="0" xfId="0"/>
    <xf numFmtId="49" fontId="23" fillId="0" borderId="1" xfId="1" applyNumberFormat="1" applyFont="1" applyFill="1" applyBorder="1" applyAlignment="1" applyProtection="1">
      <alignment horizontal="center" vertical="top"/>
    </xf>
    <xf numFmtId="49" fontId="25" fillId="0" borderId="1" xfId="1" applyNumberFormat="1" applyFont="1" applyFill="1" applyBorder="1" applyAlignment="1" applyProtection="1">
      <alignment vertical="top"/>
    </xf>
    <xf numFmtId="49" fontId="25" fillId="0" borderId="0" xfId="1" applyNumberFormat="1" applyFont="1" applyFill="1" applyBorder="1" applyAlignment="1" applyProtection="1">
      <alignment vertical="top"/>
    </xf>
    <xf numFmtId="49" fontId="23" fillId="0" borderId="1" xfId="1" applyNumberFormat="1" applyFont="1" applyFill="1" applyBorder="1" applyAlignment="1" applyProtection="1">
      <alignment horizontal="center" vertical="top" wrapText="1"/>
    </xf>
    <xf numFmtId="0" fontId="6" fillId="0" borderId="1" xfId="0" applyFont="1" applyBorder="1" applyAlignment="1">
      <alignment vertical="top" wrapText="1"/>
    </xf>
    <xf numFmtId="49" fontId="23" fillId="0" borderId="2" xfId="1" applyNumberFormat="1" applyFont="1" applyFill="1" applyBorder="1" applyAlignment="1" applyProtection="1">
      <alignment horizontal="center" vertical="top" wrapText="1"/>
    </xf>
    <xf numFmtId="49" fontId="15" fillId="0" borderId="0" xfId="0" applyNumberFormat="1" applyFont="1" applyAlignment="1">
      <alignment vertical="top"/>
    </xf>
    <xf numFmtId="49" fontId="6" fillId="0" borderId="0" xfId="0" applyNumberFormat="1" applyFont="1" applyAlignment="1">
      <alignment vertical="top"/>
    </xf>
    <xf numFmtId="49" fontId="6" fillId="0" borderId="1" xfId="0" applyNumberFormat="1" applyFont="1" applyBorder="1" applyAlignment="1">
      <alignment horizontal="center" vertical="top"/>
    </xf>
    <xf numFmtId="49" fontId="17" fillId="0" borderId="0" xfId="0" applyNumberFormat="1" applyFont="1" applyAlignment="1">
      <alignment vertical="top"/>
    </xf>
    <xf numFmtId="49" fontId="6" fillId="0" borderId="0" xfId="0" applyNumberFormat="1" applyFont="1" applyAlignment="1">
      <alignment horizontal="center" vertical="top"/>
    </xf>
    <xf numFmtId="49" fontId="7" fillId="0" borderId="1" xfId="0" applyNumberFormat="1" applyFont="1" applyBorder="1" applyAlignment="1">
      <alignment horizontal="center" vertical="top"/>
    </xf>
    <xf numFmtId="0" fontId="14" fillId="0" borderId="0" xfId="0" applyFont="1"/>
    <xf numFmtId="49" fontId="23" fillId="0" borderId="2" xfId="1" applyNumberFormat="1" applyFont="1" applyFill="1" applyBorder="1" applyAlignment="1" applyProtection="1">
      <alignment horizontal="center" vertical="top"/>
    </xf>
    <xf numFmtId="0" fontId="25" fillId="0" borderId="1" xfId="1" applyFont="1" applyFill="1" applyBorder="1" applyAlignment="1" applyProtection="1">
      <alignment vertical="top"/>
    </xf>
    <xf numFmtId="0" fontId="25" fillId="0" borderId="0" xfId="1" applyFont="1" applyFill="1" applyBorder="1" applyAlignment="1" applyProtection="1">
      <alignment vertical="top"/>
    </xf>
    <xf numFmtId="49" fontId="23" fillId="0" borderId="0" xfId="1" applyNumberFormat="1" applyFont="1" applyFill="1" applyBorder="1" applyAlignment="1" applyProtection="1">
      <alignment horizontal="center" vertical="top"/>
    </xf>
    <xf numFmtId="0" fontId="23" fillId="0" borderId="1" xfId="1" applyNumberFormat="1" applyFont="1" applyFill="1" applyBorder="1" applyAlignment="1" applyProtection="1">
      <alignment horizontal="center" vertical="top"/>
    </xf>
    <xf numFmtId="0" fontId="23" fillId="0" borderId="1" xfId="1" applyNumberFormat="1" applyFont="1" applyFill="1" applyBorder="1" applyAlignment="1" applyProtection="1">
      <alignment horizontal="center" vertical="top" wrapText="1"/>
    </xf>
    <xf numFmtId="49" fontId="23" fillId="0" borderId="7" xfId="1" applyNumberFormat="1" applyFont="1" applyFill="1" applyBorder="1" applyAlignment="1" applyProtection="1">
      <alignment horizontal="center" vertical="top"/>
    </xf>
    <xf numFmtId="49" fontId="23" fillId="0" borderId="7" xfId="1" applyNumberFormat="1" applyFont="1" applyFill="1" applyBorder="1" applyAlignment="1" applyProtection="1">
      <alignment horizontal="center" vertical="top" wrapText="1"/>
    </xf>
    <xf numFmtId="49" fontId="16" fillId="0" borderId="0" xfId="0" applyNumberFormat="1" applyFont="1" applyAlignment="1">
      <alignment vertical="top"/>
    </xf>
    <xf numFmtId="0" fontId="13" fillId="0" borderId="0" xfId="0" quotePrefix="1" applyFont="1" applyAlignment="1">
      <alignment horizontal="left" vertical="top" wrapText="1"/>
    </xf>
    <xf numFmtId="49" fontId="14" fillId="0" borderId="0" xfId="0" applyNumberFormat="1" applyFont="1" applyAlignment="1">
      <alignment vertical="top"/>
    </xf>
    <xf numFmtId="0" fontId="25" fillId="0" borderId="0" xfId="1" applyNumberFormat="1" applyFont="1" applyFill="1" applyBorder="1" applyAlignment="1" applyProtection="1">
      <alignment horizontal="center" vertical="top"/>
    </xf>
    <xf numFmtId="0" fontId="23" fillId="0" borderId="1" xfId="1" applyFont="1" applyFill="1" applyBorder="1" applyAlignment="1" applyProtection="1">
      <alignment horizontal="center" vertical="top"/>
    </xf>
    <xf numFmtId="49" fontId="25" fillId="0" borderId="2" xfId="1" applyNumberFormat="1" applyFont="1" applyFill="1" applyBorder="1" applyAlignment="1" applyProtection="1">
      <alignment vertical="top"/>
    </xf>
    <xf numFmtId="49" fontId="25" fillId="0" borderId="1" xfId="1" applyNumberFormat="1" applyFont="1" applyFill="1" applyBorder="1" applyAlignment="1" applyProtection="1">
      <alignment vertical="top" wrapText="1"/>
    </xf>
    <xf numFmtId="0" fontId="0" fillId="0" borderId="0" xfId="0" applyAlignment="1">
      <alignment vertical="top"/>
    </xf>
    <xf numFmtId="0" fontId="14" fillId="0" borderId="0" xfId="0" applyFont="1" applyAlignment="1">
      <alignment vertical="top"/>
    </xf>
    <xf numFmtId="0" fontId="6" fillId="0" borderId="0" xfId="0" applyFont="1" applyAlignment="1">
      <alignment vertical="top" wrapText="1"/>
    </xf>
    <xf numFmtId="0" fontId="23" fillId="0" borderId="7" xfId="1" applyFont="1" applyFill="1" applyBorder="1" applyAlignment="1" applyProtection="1">
      <alignment horizontal="center" vertical="top"/>
    </xf>
    <xf numFmtId="49" fontId="23" fillId="0" borderId="0" xfId="1" applyNumberFormat="1" applyFont="1" applyFill="1" applyBorder="1" applyAlignment="1" applyProtection="1">
      <alignment horizontal="center" vertical="top" wrapText="1"/>
    </xf>
    <xf numFmtId="49" fontId="6" fillId="0" borderId="1" xfId="1" applyNumberFormat="1" applyFont="1" applyFill="1" applyBorder="1" applyAlignment="1" applyProtection="1">
      <alignment vertical="top" wrapText="1"/>
    </xf>
    <xf numFmtId="49" fontId="4" fillId="0" borderId="1" xfId="1" applyNumberFormat="1" applyFont="1" applyFill="1" applyBorder="1" applyAlignment="1" applyProtection="1">
      <alignment horizontal="center" vertical="top"/>
    </xf>
    <xf numFmtId="49" fontId="4" fillId="0" borderId="1" xfId="1" applyNumberFormat="1" applyFont="1" applyFill="1" applyBorder="1" applyAlignment="1" applyProtection="1">
      <alignment horizontal="center" vertical="top" wrapText="1"/>
    </xf>
    <xf numFmtId="0" fontId="23" fillId="0" borderId="2" xfId="1" applyNumberFormat="1" applyFont="1" applyFill="1" applyBorder="1" applyAlignment="1" applyProtection="1">
      <alignment horizontal="center" vertical="top" wrapText="1"/>
    </xf>
    <xf numFmtId="0" fontId="23" fillId="0" borderId="1" xfId="1" applyFont="1" applyFill="1" applyBorder="1" applyAlignment="1" applyProtection="1">
      <alignment horizontal="center" vertical="center"/>
    </xf>
    <xf numFmtId="49" fontId="9" fillId="0" borderId="0" xfId="0" applyNumberFormat="1" applyFont="1" applyAlignment="1">
      <alignment horizontal="right" vertical="top" wrapText="1"/>
    </xf>
    <xf numFmtId="0" fontId="23" fillId="0" borderId="0" xfId="1" applyFont="1" applyFill="1" applyBorder="1" applyAlignment="1" applyProtection="1">
      <alignment horizontal="center" vertical="top"/>
    </xf>
    <xf numFmtId="0" fontId="4" fillId="0" borderId="1" xfId="1" applyNumberFormat="1" applyFont="1" applyFill="1" applyBorder="1" applyAlignment="1" applyProtection="1">
      <alignment horizontal="center" vertical="top"/>
    </xf>
    <xf numFmtId="0" fontId="25" fillId="0" borderId="1" xfId="1" applyFont="1" applyFill="1" applyBorder="1" applyAlignment="1" applyProtection="1">
      <alignment vertical="top" wrapText="1"/>
    </xf>
    <xf numFmtId="0" fontId="4" fillId="0" borderId="0" xfId="1" applyFont="1" applyFill="1" applyBorder="1" applyAlignment="1" applyProtection="1">
      <alignment horizontal="center" vertical="top"/>
    </xf>
    <xf numFmtId="49" fontId="6" fillId="0" borderId="1" xfId="0" applyNumberFormat="1" applyFont="1" applyBorder="1" applyAlignment="1">
      <alignment horizontal="center" vertical="center"/>
    </xf>
    <xf numFmtId="49" fontId="23" fillId="0" borderId="1" xfId="1" applyNumberFormat="1" applyFont="1" applyBorder="1" applyAlignment="1" applyProtection="1">
      <alignment horizontal="center" vertical="top"/>
    </xf>
    <xf numFmtId="49" fontId="23" fillId="0" borderId="1" xfId="1" applyNumberFormat="1" applyFont="1" applyBorder="1" applyAlignment="1" applyProtection="1">
      <alignment horizontal="center" vertical="center"/>
    </xf>
    <xf numFmtId="0" fontId="23" fillId="0" borderId="1" xfId="1" applyFont="1" applyBorder="1" applyAlignment="1" applyProtection="1">
      <alignment horizontal="center" vertical="center"/>
    </xf>
    <xf numFmtId="49" fontId="23" fillId="2" borderId="1" xfId="1" applyNumberFormat="1" applyFont="1" applyFill="1" applyBorder="1" applyAlignment="1" applyProtection="1">
      <alignment horizontal="center" vertical="center"/>
    </xf>
    <xf numFmtId="0" fontId="23" fillId="2" borderId="1" xfId="1" applyFont="1" applyFill="1" applyBorder="1" applyAlignment="1" applyProtection="1">
      <alignment horizontal="center" vertical="center"/>
    </xf>
    <xf numFmtId="49" fontId="4" fillId="0" borderId="1" xfId="1" applyNumberFormat="1" applyFont="1" applyBorder="1" applyAlignment="1" applyProtection="1">
      <alignment horizontal="center" vertical="center"/>
    </xf>
    <xf numFmtId="0" fontId="4" fillId="0" borderId="1" xfId="1" applyFont="1" applyBorder="1" applyAlignment="1" applyProtection="1">
      <alignment horizontal="center" vertical="center"/>
    </xf>
    <xf numFmtId="0" fontId="6" fillId="0" borderId="1" xfId="1" applyFont="1" applyFill="1" applyBorder="1" applyAlignment="1" applyProtection="1">
      <alignment vertical="top"/>
    </xf>
    <xf numFmtId="49" fontId="41" fillId="0" borderId="0" xfId="0" applyNumberFormat="1" applyFont="1" applyAlignment="1">
      <alignment vertical="top"/>
    </xf>
    <xf numFmtId="0" fontId="26" fillId="0" borderId="0" xfId="0" applyFont="1"/>
    <xf numFmtId="0" fontId="23" fillId="0" borderId="1" xfId="1" applyNumberFormat="1" applyFont="1" applyFill="1" applyBorder="1" applyAlignment="1" applyProtection="1">
      <alignment horizontal="center" vertical="center"/>
    </xf>
    <xf numFmtId="49" fontId="23" fillId="0" borderId="1" xfId="1" applyNumberFormat="1" applyFont="1" applyFill="1" applyBorder="1" applyAlignment="1" applyProtection="1">
      <alignment horizontal="center" vertical="center"/>
    </xf>
    <xf numFmtId="49" fontId="4" fillId="0" borderId="1" xfId="1" quotePrefix="1" applyNumberFormat="1" applyFont="1" applyFill="1" applyBorder="1" applyAlignment="1" applyProtection="1">
      <alignment horizontal="center" vertical="top"/>
    </xf>
    <xf numFmtId="0" fontId="35" fillId="0" borderId="1" xfId="1" applyNumberFormat="1" applyFont="1" applyFill="1" applyBorder="1" applyAlignment="1" applyProtection="1">
      <alignment horizontal="center" vertical="top"/>
    </xf>
    <xf numFmtId="49" fontId="6" fillId="0" borderId="1" xfId="1" applyNumberFormat="1" applyFont="1" applyFill="1" applyBorder="1" applyAlignment="1" applyProtection="1">
      <alignment vertical="top"/>
    </xf>
    <xf numFmtId="0" fontId="6" fillId="0" borderId="0" xfId="1" applyFont="1" applyFill="1" applyBorder="1" applyAlignment="1" applyProtection="1">
      <alignment vertical="top"/>
    </xf>
    <xf numFmtId="0" fontId="9" fillId="0" borderId="1" xfId="0" applyFont="1" applyBorder="1" applyAlignment="1">
      <alignment vertical="center"/>
    </xf>
    <xf numFmtId="0" fontId="9" fillId="2" borderId="1" xfId="0" applyFont="1" applyFill="1" applyBorder="1" applyAlignment="1">
      <alignment vertical="center" wrapText="1"/>
    </xf>
    <xf numFmtId="0" fontId="9" fillId="0" borderId="0" xfId="0" applyFont="1" applyAlignment="1">
      <alignment vertical="center"/>
    </xf>
    <xf numFmtId="0" fontId="0" fillId="0" borderId="0" xfId="0" applyAlignment="1">
      <alignment vertical="center"/>
    </xf>
    <xf numFmtId="0" fontId="7" fillId="0" borderId="1" xfId="0" applyFont="1" applyBorder="1" applyAlignment="1">
      <alignment vertical="top"/>
    </xf>
    <xf numFmtId="0" fontId="4" fillId="0" borderId="1" xfId="1" applyNumberFormat="1" applyFont="1" applyFill="1" applyBorder="1" applyAlignment="1" applyProtection="1">
      <alignment horizontal="center" vertical="top" wrapText="1"/>
    </xf>
    <xf numFmtId="0" fontId="23" fillId="0" borderId="1" xfId="1" applyNumberFormat="1" applyFont="1" applyFill="1" applyBorder="1" applyAlignment="1" applyProtection="1">
      <alignment horizontal="center" vertical="center" wrapText="1"/>
    </xf>
    <xf numFmtId="0" fontId="14" fillId="0" borderId="1" xfId="0" applyFont="1" applyBorder="1" applyAlignment="1">
      <alignment vertical="top" wrapText="1"/>
    </xf>
    <xf numFmtId="0" fontId="9" fillId="0" borderId="1" xfId="0" applyFont="1" applyBorder="1"/>
    <xf numFmtId="0" fontId="27" fillId="0" borderId="0" xfId="0" applyFont="1" applyAlignment="1">
      <alignment vertical="center"/>
    </xf>
    <xf numFmtId="0" fontId="7" fillId="0" borderId="1" xfId="0" applyFont="1" applyBorder="1" applyAlignment="1">
      <alignment horizontal="left" vertical="top" wrapText="1"/>
    </xf>
    <xf numFmtId="14" fontId="7" fillId="0" borderId="1" xfId="0" applyNumberFormat="1" applyFont="1" applyBorder="1" applyAlignment="1">
      <alignment horizontal="left" vertical="top"/>
    </xf>
    <xf numFmtId="0" fontId="29" fillId="0" borderId="1" xfId="0" applyFont="1" applyBorder="1" applyAlignment="1">
      <alignment horizontal="left" vertical="top"/>
    </xf>
    <xf numFmtId="49" fontId="31" fillId="0" borderId="1" xfId="1" applyNumberFormat="1" applyFont="1" applyFill="1" applyBorder="1" applyAlignment="1" applyProtection="1">
      <alignment horizontal="center" vertical="top" wrapText="1"/>
    </xf>
    <xf numFmtId="49" fontId="25" fillId="0" borderId="1" xfId="1" applyNumberFormat="1" applyFont="1" applyFill="1" applyBorder="1" applyAlignment="1" applyProtection="1">
      <alignment vertical="center"/>
    </xf>
    <xf numFmtId="49" fontId="25" fillId="0" borderId="0" xfId="1" applyNumberFormat="1" applyFont="1" applyFill="1" applyBorder="1" applyAlignment="1" applyProtection="1">
      <alignment vertical="center"/>
    </xf>
    <xf numFmtId="0" fontId="25" fillId="0" borderId="1" xfId="1" applyFont="1" applyFill="1" applyBorder="1" applyAlignment="1" applyProtection="1">
      <alignment vertical="center"/>
    </xf>
    <xf numFmtId="49" fontId="35" fillId="0" borderId="1" xfId="1" applyNumberFormat="1" applyFont="1" applyFill="1" applyBorder="1" applyAlignment="1" applyProtection="1">
      <alignment horizontal="center" vertical="top"/>
    </xf>
    <xf numFmtId="0" fontId="23" fillId="0" borderId="1" xfId="1" applyNumberFormat="1" applyFont="1" applyFill="1" applyBorder="1" applyAlignment="1" applyProtection="1">
      <alignment horizontal="center"/>
    </xf>
    <xf numFmtId="0" fontId="4" fillId="0" borderId="1" xfId="1" applyFont="1" applyFill="1" applyBorder="1" applyAlignment="1" applyProtection="1">
      <alignment horizontal="center" vertical="top"/>
    </xf>
    <xf numFmtId="49" fontId="23" fillId="0" borderId="1" xfId="1" applyNumberFormat="1" applyFont="1" applyFill="1" applyBorder="1" applyAlignment="1" applyProtection="1">
      <alignment horizontal="center" vertical="center" wrapText="1"/>
    </xf>
    <xf numFmtId="0" fontId="25" fillId="0" borderId="1" xfId="1" applyFont="1" applyFill="1" applyBorder="1" applyAlignment="1" applyProtection="1">
      <alignment horizontal="left" vertical="top"/>
    </xf>
    <xf numFmtId="0" fontId="7" fillId="0" borderId="1" xfId="0" applyFont="1" applyBorder="1" applyAlignment="1">
      <alignment horizontal="left" vertical="top"/>
    </xf>
    <xf numFmtId="49" fontId="4" fillId="0" borderId="0" xfId="1" applyNumberFormat="1" applyFont="1" applyFill="1" applyBorder="1" applyAlignment="1" applyProtection="1">
      <alignment horizontal="center" vertical="top"/>
    </xf>
    <xf numFmtId="0" fontId="6" fillId="0" borderId="1" xfId="1" applyNumberFormat="1" applyFont="1" applyFill="1" applyBorder="1" applyAlignment="1" applyProtection="1">
      <alignment horizontal="left" vertical="top" wrapText="1"/>
    </xf>
    <xf numFmtId="0" fontId="4" fillId="0" borderId="1" xfId="1" applyNumberFormat="1" applyFont="1" applyFill="1" applyBorder="1" applyAlignment="1" applyProtection="1">
      <alignment horizontal="left" vertical="top"/>
    </xf>
    <xf numFmtId="49" fontId="25" fillId="0" borderId="0" xfId="1" applyNumberFormat="1" applyFont="1" applyFill="1" applyBorder="1" applyAlignment="1" applyProtection="1">
      <alignment vertical="top" wrapText="1"/>
    </xf>
    <xf numFmtId="0" fontId="6" fillId="0" borderId="1" xfId="1" applyFont="1" applyFill="1" applyBorder="1" applyAlignment="1" applyProtection="1">
      <alignment vertical="top" wrapText="1"/>
    </xf>
    <xf numFmtId="0" fontId="6" fillId="0" borderId="0" xfId="1" applyFont="1" applyFill="1" applyBorder="1" applyAlignment="1" applyProtection="1">
      <alignment vertical="top" wrapText="1"/>
    </xf>
    <xf numFmtId="49" fontId="51" fillId="0" borderId="0" xfId="1" applyNumberFormat="1" applyFont="1" applyFill="1" applyBorder="1" applyAlignment="1" applyProtection="1">
      <alignment vertical="top"/>
    </xf>
    <xf numFmtId="49" fontId="7" fillId="0" borderId="0" xfId="1" applyNumberFormat="1" applyFont="1" applyFill="1" applyBorder="1" applyAlignment="1" applyProtection="1">
      <alignment vertical="top"/>
    </xf>
    <xf numFmtId="0" fontId="6" fillId="0" borderId="0" xfId="1" applyNumberFormat="1" applyFont="1" applyFill="1" applyBorder="1" applyAlignment="1" applyProtection="1">
      <alignment horizontal="center" vertical="top"/>
    </xf>
    <xf numFmtId="0" fontId="4" fillId="0" borderId="0" xfId="1" applyNumberFormat="1" applyFont="1" applyFill="1" applyBorder="1" applyAlignment="1" applyProtection="1">
      <alignment horizontal="center" vertical="top"/>
    </xf>
    <xf numFmtId="0" fontId="55" fillId="0" borderId="0" xfId="0" applyFont="1" applyAlignment="1">
      <alignment vertical="top"/>
    </xf>
    <xf numFmtId="0" fontId="58" fillId="0" borderId="0" xfId="0" applyFont="1" applyAlignment="1">
      <alignment vertical="top" wrapText="1"/>
    </xf>
    <xf numFmtId="49" fontId="7" fillId="0" borderId="1" xfId="0" applyNumberFormat="1" applyFont="1" applyBorder="1" applyAlignment="1">
      <alignment horizontal="center" vertical="top" wrapText="1"/>
    </xf>
    <xf numFmtId="0" fontId="4" fillId="0" borderId="1" xfId="1" applyFont="1" applyFill="1" applyBorder="1" applyAlignment="1" applyProtection="1">
      <alignment horizontal="center" vertical="center"/>
    </xf>
    <xf numFmtId="49" fontId="4" fillId="0" borderId="1" xfId="1" applyNumberFormat="1" applyFont="1" applyFill="1" applyBorder="1" applyAlignment="1" applyProtection="1">
      <alignment horizontal="center" vertical="center"/>
    </xf>
    <xf numFmtId="0" fontId="24" fillId="0" borderId="1" xfId="1" applyNumberFormat="1" applyFont="1" applyFill="1" applyBorder="1" applyAlignment="1" applyProtection="1">
      <alignment horizontal="center" vertical="top" wrapText="1"/>
    </xf>
    <xf numFmtId="0" fontId="29" fillId="0" borderId="1" xfId="0" applyFont="1" applyBorder="1" applyAlignment="1">
      <alignment vertical="top"/>
    </xf>
    <xf numFmtId="49" fontId="51" fillId="0" borderId="0" xfId="1" applyNumberFormat="1" applyFont="1" applyFill="1" applyAlignment="1" applyProtection="1">
      <alignment vertical="top"/>
    </xf>
    <xf numFmtId="49" fontId="60" fillId="0" borderId="0" xfId="1" applyNumberFormat="1" applyFont="1" applyFill="1" applyAlignment="1" applyProtection="1">
      <alignment vertical="top"/>
    </xf>
    <xf numFmtId="49" fontId="23" fillId="0" borderId="3" xfId="1" applyNumberFormat="1" applyFont="1" applyFill="1" applyBorder="1" applyAlignment="1" applyProtection="1">
      <alignment horizontal="center" vertical="top"/>
    </xf>
    <xf numFmtId="49" fontId="24" fillId="0" borderId="1" xfId="1" applyNumberFormat="1" applyFont="1" applyFill="1" applyBorder="1" applyAlignment="1" applyProtection="1">
      <alignment horizontal="center" vertical="top"/>
    </xf>
    <xf numFmtId="0" fontId="8" fillId="0" borderId="1" xfId="1" applyNumberFormat="1" applyFont="1" applyFill="1" applyBorder="1" applyAlignment="1" applyProtection="1">
      <alignment horizontal="center" vertical="top" wrapText="1"/>
    </xf>
    <xf numFmtId="0" fontId="0" fillId="0" borderId="0" xfId="0" applyAlignment="1">
      <alignment horizontal="left"/>
    </xf>
    <xf numFmtId="0" fontId="44" fillId="0" borderId="1" xfId="1" applyNumberFormat="1" applyFont="1" applyFill="1" applyBorder="1" applyAlignment="1" applyProtection="1">
      <alignment horizontal="left" vertical="top" wrapText="1"/>
    </xf>
    <xf numFmtId="0" fontId="31" fillId="0" borderId="1" xfId="1" applyNumberFormat="1" applyFont="1" applyFill="1" applyBorder="1" applyAlignment="1" applyProtection="1">
      <alignment horizontal="center" vertical="top"/>
    </xf>
    <xf numFmtId="0" fontId="58" fillId="0" borderId="0" xfId="0" applyFont="1" applyAlignment="1">
      <alignment vertical="top"/>
    </xf>
    <xf numFmtId="0" fontId="4" fillId="0" borderId="1" xfId="31" applyFont="1" applyFill="1" applyBorder="1" applyAlignment="1">
      <alignment horizontal="center" vertical="top" wrapText="1"/>
    </xf>
    <xf numFmtId="0" fontId="26" fillId="0" borderId="1" xfId="0" applyFont="1" applyBorder="1" applyAlignment="1">
      <alignment vertical="center"/>
    </xf>
    <xf numFmtId="0" fontId="69" fillId="0" borderId="1" xfId="1" applyFont="1" applyFill="1" applyBorder="1" applyAlignment="1" applyProtection="1">
      <alignment vertical="center"/>
    </xf>
    <xf numFmtId="0" fontId="70" fillId="0" borderId="1" xfId="0" applyFont="1" applyBorder="1" applyAlignment="1">
      <alignment vertical="center"/>
    </xf>
    <xf numFmtId="0" fontId="71" fillId="0" borderId="1" xfId="1" applyFont="1" applyFill="1" applyBorder="1" applyAlignment="1" applyProtection="1">
      <alignment vertical="center"/>
    </xf>
    <xf numFmtId="49" fontId="69" fillId="0" borderId="1" xfId="1" applyNumberFormat="1" applyFont="1" applyFill="1" applyBorder="1" applyAlignment="1" applyProtection="1">
      <alignment vertical="center" wrapText="1"/>
    </xf>
    <xf numFmtId="0" fontId="71" fillId="0" borderId="1" xfId="1" applyFont="1" applyFill="1" applyBorder="1" applyAlignment="1" applyProtection="1">
      <alignment vertical="center" wrapText="1"/>
    </xf>
    <xf numFmtId="0" fontId="69" fillId="0" borderId="1" xfId="1" applyFont="1" applyFill="1" applyBorder="1" applyAlignment="1" applyProtection="1">
      <alignment vertical="center" wrapText="1"/>
    </xf>
    <xf numFmtId="0" fontId="9" fillId="0" borderId="0" xfId="0" applyFont="1" applyAlignment="1">
      <alignment horizontal="right" vertical="top" wrapText="1"/>
    </xf>
    <xf numFmtId="0" fontId="54" fillId="0" borderId="0" xfId="0" applyFont="1" applyAlignment="1">
      <alignment horizontal="center" vertical="center" wrapText="1"/>
    </xf>
    <xf numFmtId="0" fontId="56" fillId="0" borderId="0" xfId="0" applyFont="1" applyAlignment="1">
      <alignment horizontal="center" vertical="center" wrapText="1"/>
    </xf>
    <xf numFmtId="0" fontId="57" fillId="0" borderId="0" xfId="0" applyFont="1" applyAlignment="1">
      <alignment horizontal="center" vertical="center"/>
    </xf>
    <xf numFmtId="0" fontId="59" fillId="0" borderId="0" xfId="0" applyFont="1" applyAlignment="1">
      <alignment vertical="top" wrapText="1"/>
    </xf>
    <xf numFmtId="0" fontId="58" fillId="0" borderId="0" xfId="0" applyFont="1" applyAlignment="1">
      <alignment vertical="center" wrapText="1"/>
    </xf>
    <xf numFmtId="0" fontId="59" fillId="0" borderId="0" xfId="0" applyFont="1" applyAlignment="1">
      <alignment horizontal="left" vertical="center" wrapText="1"/>
    </xf>
    <xf numFmtId="0" fontId="58" fillId="0" borderId="0" xfId="0" applyFont="1" applyAlignment="1">
      <alignment horizontal="left" vertical="center" wrapText="1" indent="1"/>
    </xf>
    <xf numFmtId="0" fontId="58" fillId="0" borderId="0" xfId="0" applyFont="1" applyAlignment="1">
      <alignment horizontal="left" vertical="top" wrapText="1" indent="1"/>
    </xf>
    <xf numFmtId="0" fontId="59" fillId="0" borderId="0" xfId="0" applyFont="1" applyAlignment="1">
      <alignment horizontal="left" vertical="center"/>
    </xf>
    <xf numFmtId="49" fontId="23" fillId="0" borderId="4" xfId="1" applyNumberFormat="1" applyFont="1" applyFill="1" applyBorder="1" applyAlignment="1" applyProtection="1">
      <alignment horizontal="center" vertical="top"/>
    </xf>
    <xf numFmtId="0" fontId="23" fillId="0" borderId="2" xfId="1" applyNumberFormat="1" applyFont="1" applyFill="1" applyBorder="1" applyAlignment="1" applyProtection="1">
      <alignment horizontal="center" vertical="top"/>
    </xf>
    <xf numFmtId="0" fontId="31" fillId="0" borderId="1" xfId="1" applyFont="1" applyFill="1" applyBorder="1" applyAlignment="1" applyProtection="1">
      <alignment horizontal="center" vertical="top" wrapText="1"/>
    </xf>
    <xf numFmtId="0" fontId="37" fillId="0" borderId="1" xfId="1" applyFont="1" applyFill="1" applyBorder="1" applyAlignment="1" applyProtection="1">
      <alignment horizontal="center" vertical="top" wrapText="1"/>
    </xf>
    <xf numFmtId="0" fontId="8" fillId="0" borderId="1" xfId="1" applyFont="1" applyFill="1" applyBorder="1" applyAlignment="1" applyProtection="1">
      <alignment horizontal="center" vertical="top" wrapText="1"/>
    </xf>
    <xf numFmtId="0" fontId="4" fillId="0" borderId="1" xfId="1" applyFont="1" applyFill="1" applyBorder="1" applyAlignment="1" applyProtection="1">
      <alignment horizontal="center" vertical="top" wrapText="1"/>
    </xf>
    <xf numFmtId="0" fontId="23" fillId="0" borderId="7" xfId="1" applyNumberFormat="1" applyFont="1" applyFill="1" applyBorder="1" applyAlignment="1" applyProtection="1">
      <alignment horizontal="center" vertical="top"/>
    </xf>
    <xf numFmtId="49" fontId="63" fillId="0" borderId="0" xfId="1" applyNumberFormat="1" applyFont="1" applyFill="1" applyBorder="1" applyAlignment="1" applyProtection="1">
      <alignment vertical="top"/>
    </xf>
    <xf numFmtId="0" fontId="50" fillId="0" borderId="0" xfId="1" applyFont="1" applyFill="1" applyBorder="1" applyAlignment="1" applyProtection="1">
      <alignment horizontal="left" wrapText="1"/>
    </xf>
    <xf numFmtId="0" fontId="7" fillId="0" borderId="7" xfId="0" applyFont="1" applyBorder="1" applyAlignment="1">
      <alignment horizontal="left" vertical="center" wrapText="1"/>
    </xf>
    <xf numFmtId="0" fontId="14" fillId="0" borderId="13" xfId="0" applyFont="1" applyBorder="1" applyAlignment="1">
      <alignment horizontal="center" vertical="center" wrapText="1"/>
    </xf>
    <xf numFmtId="0" fontId="6" fillId="0" borderId="8" xfId="1" applyFont="1" applyFill="1" applyBorder="1" applyAlignment="1" applyProtection="1">
      <alignment horizontal="center" vertical="center" wrapText="1"/>
    </xf>
    <xf numFmtId="0" fontId="6" fillId="0" borderId="1" xfId="1" applyFont="1" applyFill="1" applyBorder="1" applyAlignment="1" applyProtection="1">
      <alignment horizontal="center" vertical="center" wrapText="1"/>
    </xf>
    <xf numFmtId="0" fontId="67" fillId="0" borderId="8" xfId="0" applyFont="1" applyBorder="1" applyAlignment="1">
      <alignment horizontal="left" vertical="center" wrapText="1"/>
    </xf>
    <xf numFmtId="0" fontId="1" fillId="0" borderId="13" xfId="0" applyFont="1" applyBorder="1" applyAlignment="1">
      <alignment horizontal="center" vertical="center" wrapText="1"/>
    </xf>
    <xf numFmtId="49" fontId="35" fillId="0" borderId="2" xfId="0" applyNumberFormat="1" applyFont="1" applyBorder="1" applyAlignment="1">
      <alignment horizontal="center" vertical="center" wrapText="1"/>
    </xf>
    <xf numFmtId="49" fontId="35" fillId="0" borderId="13" xfId="0" applyNumberFormat="1" applyFont="1" applyBorder="1" applyAlignment="1">
      <alignment horizontal="center" vertical="center" wrapText="1"/>
    </xf>
    <xf numFmtId="49" fontId="35" fillId="0" borderId="9" xfId="0" applyNumberFormat="1" applyFont="1" applyBorder="1" applyAlignment="1">
      <alignment horizontal="center" vertical="center" wrapText="1"/>
    </xf>
    <xf numFmtId="0" fontId="67" fillId="0" borderId="12" xfId="0" applyFont="1" applyBorder="1" applyAlignment="1">
      <alignment horizontal="left" vertical="center" wrapText="1"/>
    </xf>
    <xf numFmtId="0" fontId="1" fillId="0" borderId="11" xfId="0" applyFont="1" applyBorder="1" applyAlignment="1">
      <alignment horizontal="center" vertical="center" wrapText="1"/>
    </xf>
    <xf numFmtId="49" fontId="35" fillId="0" borderId="3" xfId="0" applyNumberFormat="1" applyFont="1" applyBorder="1" applyAlignment="1">
      <alignment horizontal="center" vertical="center" wrapText="1"/>
    </xf>
    <xf numFmtId="0" fontId="35" fillId="0" borderId="3" xfId="0" applyFont="1" applyBorder="1" applyAlignment="1">
      <alignment horizontal="center" vertical="center" wrapText="1"/>
    </xf>
    <xf numFmtId="49" fontId="68" fillId="0" borderId="3" xfId="0" applyNumberFormat="1" applyFont="1" applyBorder="1" applyAlignment="1">
      <alignment horizontal="center" vertical="center" wrapText="1"/>
    </xf>
    <xf numFmtId="49" fontId="35" fillId="0" borderId="11" xfId="0" applyNumberFormat="1" applyFont="1" applyBorder="1" applyAlignment="1">
      <alignment horizontal="center" vertical="center" wrapText="1"/>
    </xf>
    <xf numFmtId="49" fontId="35" fillId="0" borderId="15" xfId="0" applyNumberFormat="1" applyFont="1" applyBorder="1" applyAlignment="1">
      <alignment horizontal="center" vertical="center" wrapText="1"/>
    </xf>
    <xf numFmtId="0" fontId="9" fillId="0" borderId="0" xfId="0" applyFont="1"/>
    <xf numFmtId="49" fontId="34" fillId="0" borderId="1" xfId="1" applyNumberFormat="1" applyFont="1" applyFill="1" applyBorder="1" applyAlignment="1" applyProtection="1">
      <alignment vertical="center"/>
    </xf>
    <xf numFmtId="49" fontId="6" fillId="0" borderId="1" xfId="1" applyNumberFormat="1" applyFont="1" applyFill="1" applyBorder="1" applyAlignment="1" applyProtection="1">
      <alignment horizontal="center" vertical="top"/>
    </xf>
    <xf numFmtId="49" fontId="51" fillId="0" borderId="0" xfId="1" applyNumberFormat="1" applyFont="1" applyFill="1" applyBorder="1" applyAlignment="1" applyProtection="1">
      <alignment horizontal="center" vertical="top"/>
    </xf>
    <xf numFmtId="0" fontId="0" fillId="0" borderId="0" xfId="0" applyAlignment="1">
      <alignment horizontal="center"/>
    </xf>
    <xf numFmtId="0" fontId="14" fillId="0" borderId="0" xfId="1" applyFont="1" applyFill="1" applyBorder="1" applyAlignment="1" applyProtection="1">
      <alignment horizontal="left" wrapText="1"/>
    </xf>
    <xf numFmtId="49" fontId="25" fillId="0" borderId="3" xfId="1" applyNumberFormat="1" applyFont="1" applyFill="1" applyBorder="1" applyAlignment="1" applyProtection="1">
      <alignment horizontal="left" vertical="top"/>
    </xf>
    <xf numFmtId="0" fontId="14" fillId="0" borderId="2" xfId="0" applyFont="1" applyBorder="1" applyAlignment="1">
      <alignment vertical="top" wrapText="1"/>
    </xf>
    <xf numFmtId="0" fontId="26" fillId="0" borderId="0" xfId="0" applyFont="1" applyAlignment="1">
      <alignment vertical="center"/>
    </xf>
    <xf numFmtId="0" fontId="69" fillId="0" borderId="0" xfId="1" applyFont="1" applyFill="1" applyAlignment="1" applyProtection="1">
      <alignment vertical="center" wrapText="1"/>
    </xf>
    <xf numFmtId="49" fontId="63" fillId="0" borderId="0" xfId="1" applyNumberFormat="1" applyFont="1" applyFill="1" applyAlignment="1" applyProtection="1">
      <alignment vertical="top"/>
    </xf>
    <xf numFmtId="0" fontId="80" fillId="3" borderId="16" xfId="0" applyFont="1" applyFill="1" applyBorder="1" applyAlignment="1">
      <alignment horizontal="left" vertical="center"/>
    </xf>
    <xf numFmtId="0" fontId="80" fillId="3" borderId="16" xfId="0" applyFont="1" applyFill="1" applyBorder="1" applyAlignment="1">
      <alignment horizontal="center" vertical="center"/>
    </xf>
    <xf numFmtId="49" fontId="0" fillId="0" borderId="0" xfId="0" applyNumberFormat="1"/>
    <xf numFmtId="0" fontId="80" fillId="3" borderId="17" xfId="0" applyFont="1" applyFill="1" applyBorder="1" applyAlignment="1">
      <alignment horizontal="center" vertical="center"/>
    </xf>
    <xf numFmtId="0" fontId="80" fillId="3" borderId="17" xfId="0" applyFont="1" applyFill="1" applyBorder="1" applyAlignment="1">
      <alignment horizontal="center" vertical="center" wrapText="1"/>
    </xf>
    <xf numFmtId="0" fontId="0" fillId="0" borderId="1" xfId="0" applyBorder="1" applyAlignment="1">
      <alignment horizontal="center"/>
    </xf>
    <xf numFmtId="49" fontId="0" fillId="0" borderId="1" xfId="0" applyNumberFormat="1" applyBorder="1" applyAlignment="1">
      <alignment horizontal="center"/>
    </xf>
    <xf numFmtId="0" fontId="7" fillId="0" borderId="8" xfId="0" applyFont="1" applyBorder="1" applyAlignment="1">
      <alignment horizontal="left" vertical="top" wrapText="1"/>
    </xf>
    <xf numFmtId="0" fontId="69" fillId="0" borderId="1" xfId="1" applyFont="1" applyFill="1" applyBorder="1" applyAlignment="1" applyProtection="1"/>
    <xf numFmtId="0" fontId="23" fillId="0" borderId="1" xfId="1" quotePrefix="1" applyNumberFormat="1" applyFont="1" applyFill="1" applyBorder="1" applyAlignment="1" applyProtection="1">
      <alignment horizontal="center" vertical="top"/>
    </xf>
    <xf numFmtId="49" fontId="23" fillId="0" borderId="1" xfId="1" quotePrefix="1" applyNumberFormat="1" applyFont="1" applyFill="1" applyBorder="1" applyAlignment="1" applyProtection="1">
      <alignment horizontal="center" vertical="top"/>
    </xf>
    <xf numFmtId="0" fontId="51" fillId="0" borderId="0" xfId="1" applyFont="1" applyFill="1" applyAlignment="1" applyProtection="1">
      <alignment horizontal="left" vertical="top"/>
    </xf>
    <xf numFmtId="0" fontId="23" fillId="0" borderId="1" xfId="1" quotePrefix="1" applyFont="1" applyFill="1" applyBorder="1" applyAlignment="1" applyProtection="1">
      <alignment horizontal="center" vertical="top"/>
    </xf>
    <xf numFmtId="0" fontId="4" fillId="0" borderId="4" xfId="1" applyNumberFormat="1" applyFont="1" applyFill="1" applyBorder="1" applyAlignment="1" applyProtection="1">
      <alignment horizontal="center" vertical="top"/>
    </xf>
    <xf numFmtId="49" fontId="51" fillId="0" borderId="0" xfId="1" applyNumberFormat="1" applyFont="1" applyFill="1" applyAlignment="1" applyProtection="1">
      <alignment horizontal="center" vertical="top"/>
    </xf>
    <xf numFmtId="0" fontId="82" fillId="0" borderId="1" xfId="1" applyNumberFormat="1" applyFont="1" applyFill="1" applyBorder="1" applyAlignment="1" applyProtection="1">
      <alignment horizontal="left" vertical="top" wrapText="1"/>
    </xf>
    <xf numFmtId="0" fontId="23" fillId="0" borderId="0" xfId="1" applyFont="1" applyFill="1" applyBorder="1" applyAlignment="1" applyProtection="1">
      <alignment horizontal="center" vertical="center"/>
    </xf>
    <xf numFmtId="0" fontId="7" fillId="0" borderId="2" xfId="0" applyFont="1" applyBorder="1" applyAlignment="1">
      <alignment horizontal="left" vertical="top" wrapText="1"/>
    </xf>
    <xf numFmtId="0" fontId="83" fillId="0" borderId="1" xfId="1" applyFont="1" applyFill="1" applyBorder="1" applyAlignment="1" applyProtection="1"/>
    <xf numFmtId="0" fontId="0" fillId="0" borderId="0" xfId="0" applyNumberFormat="1"/>
    <xf numFmtId="0" fontId="0" fillId="0" borderId="1" xfId="0" applyNumberFormat="1" applyBorder="1" applyAlignment="1">
      <alignment horizontal="center"/>
    </xf>
    <xf numFmtId="0" fontId="4" fillId="0" borderId="0" xfId="2" applyFont="1" applyFill="1" applyAlignment="1">
      <alignment vertical="top"/>
    </xf>
    <xf numFmtId="0" fontId="14" fillId="0" borderId="0" xfId="2" applyFill="1" applyAlignment="1">
      <alignment vertical="top"/>
    </xf>
    <xf numFmtId="49" fontId="7" fillId="0" borderId="1" xfId="2" applyNumberFormat="1" applyFont="1" applyFill="1" applyBorder="1" applyAlignment="1">
      <alignment horizontal="center" vertical="top"/>
    </xf>
    <xf numFmtId="49" fontId="7" fillId="0" borderId="1" xfId="2" applyNumberFormat="1" applyFont="1" applyFill="1" applyBorder="1" applyAlignment="1">
      <alignment horizontal="center" vertical="top" wrapText="1"/>
    </xf>
    <xf numFmtId="0" fontId="4" fillId="0" borderId="1" xfId="2" applyFont="1" applyFill="1" applyBorder="1" applyAlignment="1">
      <alignment horizontal="center" vertical="top"/>
    </xf>
    <xf numFmtId="0" fontId="6" fillId="0" borderId="1" xfId="2" applyFont="1" applyFill="1" applyBorder="1" applyAlignment="1">
      <alignment horizontal="center" vertical="top"/>
    </xf>
    <xf numFmtId="0" fontId="6" fillId="0" borderId="1" xfId="2" applyFont="1" applyFill="1" applyBorder="1" applyAlignment="1">
      <alignment vertical="top"/>
    </xf>
    <xf numFmtId="49" fontId="6" fillId="0" borderId="1" xfId="2" applyNumberFormat="1" applyFont="1" applyFill="1" applyBorder="1" applyAlignment="1">
      <alignment horizontal="center" vertical="top" wrapText="1"/>
    </xf>
    <xf numFmtId="49" fontId="6" fillId="0" borderId="3" xfId="2" applyNumberFormat="1" applyFont="1" applyFill="1" applyBorder="1" applyAlignment="1">
      <alignment horizontal="center" vertical="top" wrapText="1"/>
    </xf>
    <xf numFmtId="49" fontId="4" fillId="0" borderId="1" xfId="2" applyNumberFormat="1" applyFont="1" applyFill="1" applyBorder="1" applyAlignment="1">
      <alignment horizontal="center" vertical="top" wrapText="1"/>
    </xf>
    <xf numFmtId="0" fontId="6" fillId="0" borderId="1" xfId="2" quotePrefix="1" applyFont="1" applyFill="1" applyBorder="1" applyAlignment="1">
      <alignment horizontal="center" vertical="top" wrapText="1"/>
    </xf>
    <xf numFmtId="0" fontId="14" fillId="0" borderId="0" xfId="2" applyFont="1" applyFill="1" applyAlignment="1">
      <alignment vertical="top"/>
    </xf>
    <xf numFmtId="49" fontId="7" fillId="0" borderId="2" xfId="2" applyNumberFormat="1" applyFont="1" applyFill="1" applyBorder="1" applyAlignment="1">
      <alignment horizontal="left" vertical="top"/>
    </xf>
    <xf numFmtId="0" fontId="4" fillId="0" borderId="1" xfId="2" applyFont="1" applyFill="1" applyBorder="1" applyAlignment="1">
      <alignment horizontal="left" vertical="top" wrapText="1"/>
    </xf>
    <xf numFmtId="0" fontId="6" fillId="0" borderId="1" xfId="2" applyFont="1" applyFill="1" applyBorder="1" applyAlignment="1">
      <alignment horizontal="left" vertical="top" wrapText="1"/>
    </xf>
    <xf numFmtId="0" fontId="0" fillId="0" borderId="0" xfId="0" applyFill="1" applyAlignment="1">
      <alignment vertical="top"/>
    </xf>
    <xf numFmtId="0" fontId="9" fillId="0" borderId="1" xfId="0" applyFont="1" applyFill="1" applyBorder="1" applyAlignment="1">
      <alignment wrapText="1"/>
    </xf>
    <xf numFmtId="0" fontId="26" fillId="0" borderId="1" xfId="0" applyFont="1" applyFill="1" applyBorder="1" applyAlignment="1">
      <alignment vertical="center"/>
    </xf>
    <xf numFmtId="0" fontId="26" fillId="0" borderId="1" xfId="0" applyFont="1" applyFill="1" applyBorder="1" applyAlignment="1">
      <alignment vertical="center" wrapText="1"/>
    </xf>
    <xf numFmtId="0" fontId="26" fillId="0" borderId="1" xfId="0" applyFont="1" applyFill="1" applyBorder="1"/>
    <xf numFmtId="0" fontId="26" fillId="0" borderId="0" xfId="0" applyFont="1" applyFill="1"/>
    <xf numFmtId="0" fontId="14" fillId="0" borderId="0" xfId="0" applyFont="1" applyFill="1"/>
    <xf numFmtId="14" fontId="29" fillId="0" borderId="1" xfId="0" applyNumberFormat="1" applyFont="1" applyBorder="1" applyAlignment="1">
      <alignment horizontal="left" vertical="top" wrapText="1"/>
    </xf>
    <xf numFmtId="0" fontId="4" fillId="0" borderId="0" xfId="0" applyFont="1" applyFill="1" applyAlignment="1">
      <alignment vertical="top"/>
    </xf>
    <xf numFmtId="0" fontId="52" fillId="0" borderId="0" xfId="0" applyFont="1" applyFill="1" applyAlignment="1">
      <alignment horizontal="center" vertical="center" wrapText="1"/>
    </xf>
    <xf numFmtId="0" fontId="53" fillId="0" borderId="0" xfId="0" applyFont="1" applyFill="1" applyAlignment="1">
      <alignment horizontal="center" vertical="center" wrapText="1"/>
    </xf>
    <xf numFmtId="0" fontId="45" fillId="0" borderId="0" xfId="0" applyFont="1" applyFill="1" applyAlignment="1">
      <alignment horizontal="center" vertical="center"/>
    </xf>
    <xf numFmtId="0" fontId="9" fillId="0" borderId="0" xfId="0" applyFont="1" applyFill="1" applyAlignment="1">
      <alignment vertical="top" wrapText="1"/>
    </xf>
    <xf numFmtId="0" fontId="16" fillId="0" borderId="0" xfId="0" applyFont="1" applyFill="1" applyAlignment="1">
      <alignment vertical="top"/>
    </xf>
    <xf numFmtId="0" fontId="26" fillId="0" borderId="0" xfId="0" applyFont="1" applyFill="1" applyAlignment="1">
      <alignment vertical="top" wrapText="1"/>
    </xf>
    <xf numFmtId="0" fontId="26" fillId="0" borderId="0" xfId="0" applyFont="1" applyFill="1" applyAlignment="1">
      <alignment vertical="top"/>
    </xf>
    <xf numFmtId="0" fontId="46" fillId="0" borderId="0" xfId="0" applyFont="1" applyFill="1" applyAlignment="1">
      <alignment vertical="top" wrapText="1"/>
    </xf>
    <xf numFmtId="0" fontId="26" fillId="0" borderId="0" xfId="0" applyFont="1" applyFill="1" applyAlignment="1">
      <alignment vertical="center" wrapText="1"/>
    </xf>
    <xf numFmtId="0" fontId="26" fillId="0" borderId="0" xfId="0" applyFont="1" applyFill="1" applyAlignment="1">
      <alignment horizontal="left" vertical="top" wrapText="1"/>
    </xf>
    <xf numFmtId="0" fontId="26" fillId="0" borderId="0" xfId="0" applyFont="1" applyFill="1" applyAlignment="1">
      <alignment horizontal="left" vertical="top"/>
    </xf>
    <xf numFmtId="49" fontId="15" fillId="0" borderId="0" xfId="2" applyNumberFormat="1" applyFont="1" applyFill="1" applyAlignment="1">
      <alignment vertical="top"/>
    </xf>
    <xf numFmtId="0" fontId="9" fillId="0" borderId="0" xfId="2" applyFont="1" applyFill="1" applyAlignment="1">
      <alignment vertical="top" wrapText="1"/>
    </xf>
    <xf numFmtId="49" fontId="16" fillId="0" borderId="0" xfId="2" applyNumberFormat="1" applyFont="1" applyFill="1" applyAlignment="1">
      <alignment vertical="top"/>
    </xf>
    <xf numFmtId="49" fontId="7" fillId="0" borderId="0" xfId="2" applyNumberFormat="1" applyFont="1" applyFill="1" applyAlignment="1">
      <alignment vertical="top"/>
    </xf>
    <xf numFmtId="0" fontId="7" fillId="0" borderId="0" xfId="2" applyFont="1" applyFill="1" applyAlignment="1">
      <alignment horizontal="center" vertical="top" wrapText="1"/>
    </xf>
    <xf numFmtId="49" fontId="14" fillId="0" borderId="0" xfId="2" applyNumberFormat="1" applyFill="1" applyAlignment="1">
      <alignment vertical="top"/>
    </xf>
    <xf numFmtId="49" fontId="16" fillId="0" borderId="0" xfId="2" applyNumberFormat="1" applyFont="1" applyFill="1" applyAlignment="1">
      <alignment vertical="center"/>
    </xf>
    <xf numFmtId="49" fontId="7" fillId="0" borderId="0" xfId="2" applyNumberFormat="1" applyFont="1" applyFill="1" applyAlignment="1">
      <alignment horizontal="left" vertical="center" wrapText="1"/>
    </xf>
    <xf numFmtId="0" fontId="7" fillId="0" borderId="1" xfId="2" applyFont="1" applyFill="1" applyBorder="1" applyAlignment="1">
      <alignment horizontal="center" vertical="top" wrapText="1"/>
    </xf>
    <xf numFmtId="0" fontId="7" fillId="0" borderId="1" xfId="2" applyFont="1" applyFill="1" applyBorder="1" applyAlignment="1">
      <alignment horizontal="left" vertical="top" wrapText="1"/>
    </xf>
    <xf numFmtId="49" fontId="4" fillId="0" borderId="0" xfId="2" applyNumberFormat="1" applyFont="1" applyFill="1" applyAlignment="1">
      <alignment vertical="top"/>
    </xf>
    <xf numFmtId="0" fontId="4" fillId="0" borderId="1" xfId="2" applyFont="1" applyFill="1" applyBorder="1" applyAlignment="1">
      <alignment horizontal="center" vertical="top" wrapText="1"/>
    </xf>
    <xf numFmtId="49" fontId="6" fillId="0" borderId="1" xfId="2" applyNumberFormat="1" applyFont="1" applyFill="1" applyBorder="1" applyAlignment="1">
      <alignment vertical="top"/>
    </xf>
    <xf numFmtId="0" fontId="4" fillId="0" borderId="1" xfId="32" applyFont="1" applyFill="1" applyBorder="1" applyAlignment="1">
      <alignment horizontal="center" vertical="top" wrapText="1"/>
    </xf>
    <xf numFmtId="0" fontId="4" fillId="0" borderId="1" xfId="32" applyFont="1" applyFill="1" applyBorder="1" applyAlignment="1">
      <alignment horizontal="left" vertical="top" wrapText="1"/>
    </xf>
    <xf numFmtId="0" fontId="4" fillId="0" borderId="1" xfId="28" applyFont="1" applyFill="1" applyBorder="1" applyAlignment="1">
      <alignment horizontal="center" vertical="top" wrapText="1"/>
    </xf>
    <xf numFmtId="0" fontId="4" fillId="0" borderId="1" xfId="28" applyFont="1" applyFill="1" applyBorder="1" applyAlignment="1">
      <alignment horizontal="left" vertical="top"/>
    </xf>
    <xf numFmtId="0" fontId="62" fillId="0" borderId="1" xfId="2" applyFont="1" applyFill="1" applyBorder="1" applyAlignment="1">
      <alignment vertical="top" wrapText="1"/>
    </xf>
    <xf numFmtId="0" fontId="4" fillId="0" borderId="1" xfId="32" applyFont="1" applyFill="1" applyBorder="1" applyAlignment="1">
      <alignment vertical="top" wrapText="1"/>
    </xf>
    <xf numFmtId="0" fontId="4" fillId="0" borderId="1" xfId="28" applyFont="1" applyFill="1" applyBorder="1" applyAlignment="1">
      <alignment horizontal="left" vertical="top" wrapText="1"/>
    </xf>
    <xf numFmtId="0" fontId="44" fillId="0" borderId="1" xfId="2" applyFont="1" applyFill="1" applyBorder="1" applyAlignment="1">
      <alignment horizontal="left" vertical="top"/>
    </xf>
    <xf numFmtId="0" fontId="4" fillId="0" borderId="7" xfId="32" applyFont="1" applyFill="1" applyBorder="1" applyAlignment="1">
      <alignment horizontal="center" vertical="top" wrapText="1"/>
    </xf>
    <xf numFmtId="0" fontId="35" fillId="0" borderId="1" xfId="2" applyFont="1" applyFill="1" applyBorder="1" applyAlignment="1">
      <alignment horizontal="center" vertical="top" wrapText="1"/>
    </xf>
    <xf numFmtId="0" fontId="35" fillId="0" borderId="1" xfId="2" applyFont="1" applyFill="1" applyBorder="1" applyAlignment="1">
      <alignment horizontal="left" vertical="top" wrapText="1"/>
    </xf>
    <xf numFmtId="0" fontId="4" fillId="0" borderId="1" xfId="2" applyFont="1" applyFill="1" applyBorder="1" applyAlignment="1">
      <alignment horizontal="left" vertical="top"/>
    </xf>
    <xf numFmtId="49" fontId="6" fillId="0" borderId="0" xfId="2" applyNumberFormat="1" applyFont="1" applyFill="1" applyAlignment="1">
      <alignment vertical="top"/>
    </xf>
    <xf numFmtId="0" fontId="4" fillId="0" borderId="0" xfId="2" applyFont="1" applyFill="1" applyAlignment="1">
      <alignment horizontal="center" vertical="top"/>
    </xf>
    <xf numFmtId="0" fontId="4" fillId="0" borderId="0" xfId="2" applyFont="1" applyFill="1" applyAlignment="1">
      <alignment horizontal="left" vertical="top"/>
    </xf>
    <xf numFmtId="49" fontId="4" fillId="0" borderId="0" xfId="32" applyNumberFormat="1" applyFont="1" applyFill="1" applyAlignment="1">
      <alignment vertical="top" wrapText="1"/>
    </xf>
    <xf numFmtId="0" fontId="4" fillId="0" borderId="7" xfId="28" applyFont="1" applyFill="1" applyBorder="1" applyAlignment="1">
      <alignment horizontal="left" vertical="top"/>
    </xf>
    <xf numFmtId="0" fontId="35" fillId="0" borderId="1" xfId="2" applyFont="1" applyFill="1" applyBorder="1" applyAlignment="1">
      <alignment horizontal="left" vertical="top"/>
    </xf>
    <xf numFmtId="0" fontId="4" fillId="0" borderId="4" xfId="32" applyFont="1" applyFill="1" applyBorder="1" applyAlignment="1">
      <alignment horizontal="center" vertical="top" wrapText="1"/>
    </xf>
    <xf numFmtId="2" fontId="4" fillId="0" borderId="1" xfId="28" applyNumberFormat="1" applyFont="1" applyFill="1" applyBorder="1" applyAlignment="1">
      <alignment horizontal="center" vertical="top" wrapText="1"/>
    </xf>
    <xf numFmtId="0" fontId="4" fillId="0" borderId="1" xfId="28" applyFont="1" applyFill="1" applyBorder="1" applyAlignment="1">
      <alignment horizontal="center" vertical="top"/>
    </xf>
    <xf numFmtId="2" fontId="4" fillId="0" borderId="1" xfId="28" applyNumberFormat="1" applyFont="1" applyFill="1" applyBorder="1" applyAlignment="1">
      <alignment horizontal="left" vertical="top" wrapText="1"/>
    </xf>
    <xf numFmtId="0" fontId="35" fillId="0" borderId="1" xfId="32" applyFont="1" applyFill="1" applyBorder="1" applyAlignment="1">
      <alignment horizontal="center" vertical="top" wrapText="1"/>
    </xf>
    <xf numFmtId="0" fontId="44" fillId="0" borderId="1" xfId="2" applyFont="1" applyFill="1" applyBorder="1" applyAlignment="1">
      <alignment horizontal="left" vertical="top" wrapText="1"/>
    </xf>
    <xf numFmtId="49" fontId="7" fillId="0" borderId="1" xfId="2" applyNumberFormat="1" applyFont="1" applyFill="1" applyBorder="1" applyAlignment="1">
      <alignment horizontal="left" vertical="top"/>
    </xf>
    <xf numFmtId="0" fontId="82" fillId="0" borderId="1" xfId="2" applyFont="1" applyFill="1" applyBorder="1" applyAlignment="1">
      <alignment horizontal="left" vertical="top" wrapText="1"/>
    </xf>
    <xf numFmtId="0" fontId="4" fillId="0" borderId="0" xfId="32" applyFont="1" applyFill="1" applyAlignment="1">
      <alignment horizontal="center" vertical="top" wrapText="1"/>
    </xf>
    <xf numFmtId="0" fontId="7" fillId="0" borderId="0" xfId="2" applyFont="1" applyFill="1" applyAlignment="1">
      <alignment vertical="top"/>
    </xf>
    <xf numFmtId="0" fontId="14" fillId="0" borderId="0" xfId="2" applyFill="1" applyAlignment="1">
      <alignment vertical="top" wrapText="1"/>
    </xf>
    <xf numFmtId="49" fontId="7" fillId="0" borderId="1" xfId="2" applyNumberFormat="1" applyFont="1" applyFill="1" applyBorder="1" applyAlignment="1">
      <alignment horizontal="left" vertical="top" wrapText="1"/>
    </xf>
    <xf numFmtId="49" fontId="6" fillId="0" borderId="3" xfId="2" applyNumberFormat="1" applyFont="1" applyFill="1" applyBorder="1" applyAlignment="1">
      <alignment horizontal="left" vertical="top" wrapText="1"/>
    </xf>
    <xf numFmtId="49" fontId="7" fillId="0" borderId="2" xfId="2" applyNumberFormat="1" applyFont="1" applyFill="1" applyBorder="1" applyAlignment="1">
      <alignment horizontal="left" vertical="top" wrapText="1"/>
    </xf>
    <xf numFmtId="0" fontId="35" fillId="0" borderId="1" xfId="2" applyFont="1" applyFill="1" applyBorder="1" applyAlignment="1">
      <alignment horizontal="center" vertical="top"/>
    </xf>
    <xf numFmtId="0" fontId="4" fillId="0" borderId="0" xfId="2" applyFont="1" applyFill="1" applyAlignment="1">
      <alignment horizontal="center" vertical="top" wrapText="1"/>
    </xf>
    <xf numFmtId="0" fontId="4" fillId="0" borderId="0" xfId="2" applyFont="1" applyFill="1" applyAlignment="1">
      <alignment horizontal="left" vertical="top" wrapText="1"/>
    </xf>
    <xf numFmtId="0" fontId="0" fillId="0" borderId="0" xfId="0" applyFill="1"/>
    <xf numFmtId="0" fontId="35" fillId="0" borderId="1" xfId="1" applyNumberFormat="1" applyFont="1" applyFill="1" applyBorder="1" applyAlignment="1" applyProtection="1">
      <alignment horizontal="left" vertical="top" wrapText="1"/>
    </xf>
    <xf numFmtId="0" fontId="6" fillId="0" borderId="1" xfId="2" applyFont="1" applyFill="1" applyBorder="1" applyAlignment="1">
      <alignment vertical="top" wrapText="1"/>
    </xf>
    <xf numFmtId="49" fontId="15" fillId="0" borderId="0" xfId="0" applyNumberFormat="1" applyFont="1" applyFill="1" applyAlignment="1">
      <alignment vertical="top" wrapText="1"/>
    </xf>
    <xf numFmtId="0" fontId="9" fillId="0" borderId="0" xfId="0" applyFont="1" applyFill="1" applyAlignment="1">
      <alignment horizontal="right" vertical="top" wrapText="1"/>
    </xf>
    <xf numFmtId="49" fontId="16" fillId="0" borderId="0" xfId="0" applyNumberFormat="1" applyFont="1" applyFill="1" applyAlignment="1">
      <alignment vertical="top"/>
    </xf>
    <xf numFmtId="49" fontId="14" fillId="0" borderId="0" xfId="0" applyNumberFormat="1" applyFont="1" applyFill="1" applyAlignment="1">
      <alignment vertical="top"/>
    </xf>
    <xf numFmtId="49" fontId="15" fillId="0" borderId="0" xfId="0" applyNumberFormat="1" applyFont="1" applyFill="1" applyAlignment="1">
      <alignment vertical="top"/>
    </xf>
    <xf numFmtId="0" fontId="6" fillId="0" borderId="1" xfId="0" applyFont="1" applyFill="1" applyBorder="1" applyAlignment="1">
      <alignment vertical="top" wrapText="1"/>
    </xf>
    <xf numFmtId="49" fontId="6" fillId="0" borderId="0" xfId="0" applyNumberFormat="1" applyFont="1" applyFill="1" applyAlignment="1">
      <alignment horizontal="left" vertical="top" wrapText="1"/>
    </xf>
    <xf numFmtId="0" fontId="6" fillId="0" borderId="0" xfId="0" applyFont="1" applyFill="1" applyAlignment="1">
      <alignment vertical="top" wrapText="1"/>
    </xf>
    <xf numFmtId="49" fontId="6" fillId="0" borderId="0" xfId="0" applyNumberFormat="1" applyFont="1" applyFill="1" applyAlignment="1">
      <alignment vertical="top" wrapText="1"/>
    </xf>
    <xf numFmtId="49" fontId="6" fillId="0" borderId="0" xfId="0" applyNumberFormat="1" applyFont="1" applyFill="1" applyAlignment="1">
      <alignment horizontal="center" vertical="top"/>
    </xf>
    <xf numFmtId="0" fontId="13" fillId="0" borderId="0" xfId="0" quotePrefix="1" applyFont="1" applyFill="1" applyAlignment="1">
      <alignment horizontal="left" vertical="top" wrapText="1"/>
    </xf>
    <xf numFmtId="49" fontId="4" fillId="0" borderId="0" xfId="0" applyNumberFormat="1" applyFont="1" applyFill="1" applyAlignment="1">
      <alignment vertical="top"/>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center" vertical="top" wrapText="1"/>
    </xf>
    <xf numFmtId="49" fontId="7" fillId="0" borderId="0" xfId="0" applyNumberFormat="1" applyFont="1" applyFill="1" applyAlignment="1">
      <alignment vertical="top"/>
    </xf>
    <xf numFmtId="0" fontId="4" fillId="0" borderId="1" xfId="0" applyFont="1" applyFill="1" applyBorder="1" applyAlignment="1">
      <alignment horizontal="center" vertical="top"/>
    </xf>
    <xf numFmtId="49" fontId="6" fillId="0" borderId="1" xfId="0" applyNumberFormat="1" applyFont="1" applyFill="1" applyBorder="1" applyAlignment="1">
      <alignment horizontal="center" vertical="top"/>
    </xf>
    <xf numFmtId="0" fontId="23" fillId="0" borderId="1" xfId="0" applyFont="1" applyFill="1" applyBorder="1" applyAlignment="1">
      <alignment horizontal="center" vertical="top"/>
    </xf>
    <xf numFmtId="0" fontId="6" fillId="0" borderId="1" xfId="0" applyFont="1" applyFill="1" applyBorder="1" applyAlignment="1">
      <alignment horizontal="center" vertical="top"/>
    </xf>
    <xf numFmtId="49" fontId="6" fillId="0" borderId="1" xfId="0" applyNumberFormat="1" applyFont="1" applyFill="1" applyBorder="1" applyAlignment="1">
      <alignment vertical="top" wrapText="1"/>
    </xf>
    <xf numFmtId="49" fontId="4" fillId="0" borderId="1" xfId="0" applyNumberFormat="1" applyFont="1" applyFill="1" applyBorder="1" applyAlignment="1">
      <alignment horizontal="center" vertical="top"/>
    </xf>
    <xf numFmtId="49" fontId="4" fillId="0" borderId="0" xfId="0" applyNumberFormat="1" applyFont="1" applyFill="1" applyAlignment="1">
      <alignment horizontal="center" vertical="top"/>
    </xf>
    <xf numFmtId="0" fontId="6" fillId="0" borderId="0" xfId="0" applyFont="1" applyFill="1" applyAlignment="1">
      <alignment horizontal="left" vertical="top" wrapText="1"/>
    </xf>
    <xf numFmtId="49" fontId="6" fillId="0" borderId="1"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16" fontId="34" fillId="0" borderId="1" xfId="0" quotePrefix="1" applyNumberFormat="1" applyFont="1" applyFill="1" applyBorder="1" applyAlignment="1">
      <alignment horizontal="center" vertical="top"/>
    </xf>
    <xf numFmtId="0" fontId="4" fillId="0" borderId="0" xfId="0" applyFont="1" applyFill="1" applyAlignment="1">
      <alignment horizontal="left" vertical="top" wrapText="1"/>
    </xf>
    <xf numFmtId="49" fontId="4" fillId="0" borderId="1" xfId="0" applyNumberFormat="1" applyFont="1" applyFill="1" applyBorder="1" applyAlignment="1">
      <alignment vertical="top"/>
    </xf>
    <xf numFmtId="16" fontId="6" fillId="0" borderId="1" xfId="0" quotePrefix="1" applyNumberFormat="1" applyFont="1" applyFill="1" applyBorder="1" applyAlignment="1">
      <alignment horizontal="center" vertical="top"/>
    </xf>
    <xf numFmtId="0" fontId="14" fillId="0" borderId="0" xfId="0" applyFont="1" applyFill="1" applyAlignment="1">
      <alignment vertical="top"/>
    </xf>
    <xf numFmtId="0" fontId="4" fillId="0" borderId="1" xfId="0" applyFont="1" applyFill="1" applyBorder="1" applyAlignment="1">
      <alignment vertical="top" wrapText="1"/>
    </xf>
    <xf numFmtId="49" fontId="6" fillId="0" borderId="3" xfId="0" applyNumberFormat="1" applyFont="1" applyFill="1" applyBorder="1" applyAlignment="1">
      <alignment horizontal="left" vertical="top" wrapText="1"/>
    </xf>
    <xf numFmtId="49" fontId="4" fillId="0" borderId="3" xfId="0" applyNumberFormat="1" applyFont="1" applyFill="1" applyBorder="1" applyAlignment="1">
      <alignment horizontal="center" vertical="top" wrapText="1"/>
    </xf>
    <xf numFmtId="0" fontId="14" fillId="0" borderId="0" xfId="0" applyFont="1" applyFill="1" applyAlignment="1">
      <alignment vertical="top" wrapText="1"/>
    </xf>
    <xf numFmtId="0" fontId="4" fillId="0" borderId="0" xfId="0" applyFont="1" applyFill="1" applyAlignment="1">
      <alignment vertical="top" wrapText="1"/>
    </xf>
    <xf numFmtId="0" fontId="6" fillId="0" borderId="0" xfId="0" applyFont="1" applyFill="1" applyAlignment="1">
      <alignment horizontal="center" vertical="top"/>
    </xf>
    <xf numFmtId="49" fontId="14" fillId="0" borderId="0" xfId="0" applyNumberFormat="1" applyFont="1" applyFill="1" applyAlignment="1">
      <alignment vertical="top" wrapText="1"/>
    </xf>
    <xf numFmtId="49" fontId="7" fillId="0" borderId="0" xfId="0" applyNumberFormat="1" applyFont="1" applyFill="1" applyAlignment="1">
      <alignment vertical="top" wrapText="1"/>
    </xf>
    <xf numFmtId="0" fontId="4" fillId="0" borderId="0" xfId="0" applyFont="1" applyFill="1" applyAlignment="1">
      <alignment horizontal="center" vertical="top"/>
    </xf>
    <xf numFmtId="0" fontId="7" fillId="0" borderId="0" xfId="0" applyFont="1" applyFill="1" applyAlignment="1">
      <alignment horizontal="left" vertical="top" wrapText="1"/>
    </xf>
    <xf numFmtId="49" fontId="4" fillId="0" borderId="0" xfId="0" applyNumberFormat="1" applyFont="1" applyFill="1" applyAlignment="1">
      <alignment vertical="top" wrapText="1"/>
    </xf>
    <xf numFmtId="0" fontId="7" fillId="0" borderId="0" xfId="0" applyFont="1" applyFill="1" applyAlignment="1">
      <alignment vertical="top"/>
    </xf>
    <xf numFmtId="49" fontId="4" fillId="0" borderId="0" xfId="0" applyNumberFormat="1" applyFont="1" applyFill="1" applyAlignment="1">
      <alignment horizontal="center" vertical="top" wrapText="1"/>
    </xf>
    <xf numFmtId="49" fontId="6" fillId="0" borderId="0" xfId="0" applyNumberFormat="1" applyFont="1" applyFill="1" applyAlignment="1">
      <alignment horizontal="center" vertical="top" wrapText="1"/>
    </xf>
    <xf numFmtId="49" fontId="17" fillId="0" borderId="0" xfId="0" applyNumberFormat="1" applyFont="1" applyFill="1" applyAlignment="1">
      <alignment vertical="top"/>
    </xf>
    <xf numFmtId="49" fontId="6" fillId="0" borderId="0" xfId="0" applyNumberFormat="1" applyFont="1" applyFill="1" applyAlignment="1">
      <alignment vertical="top"/>
    </xf>
    <xf numFmtId="49" fontId="29" fillId="0" borderId="0" xfId="0" applyNumberFormat="1" applyFont="1" applyFill="1" applyAlignment="1">
      <alignment vertical="top"/>
    </xf>
    <xf numFmtId="0" fontId="7" fillId="0" borderId="0" xfId="0" applyFont="1" applyFill="1" applyAlignment="1">
      <alignment horizontal="right" vertical="top" wrapText="1"/>
    </xf>
    <xf numFmtId="49" fontId="6" fillId="0" borderId="4" xfId="0" applyNumberFormat="1" applyFont="1" applyFill="1" applyBorder="1" applyAlignment="1">
      <alignment horizontal="center" vertical="top"/>
    </xf>
    <xf numFmtId="49" fontId="4" fillId="0" borderId="4" xfId="0" applyNumberFormat="1" applyFont="1" applyFill="1" applyBorder="1" applyAlignment="1">
      <alignment horizontal="center" vertical="top"/>
    </xf>
    <xf numFmtId="49" fontId="6" fillId="0" borderId="1" xfId="0" applyNumberFormat="1" applyFont="1" applyFill="1" applyBorder="1" applyAlignment="1">
      <alignment vertical="top"/>
    </xf>
    <xf numFmtId="49" fontId="6" fillId="0" borderId="2" xfId="0" applyNumberFormat="1" applyFont="1" applyFill="1" applyBorder="1" applyAlignment="1">
      <alignment horizontal="center" vertical="top"/>
    </xf>
    <xf numFmtId="0" fontId="6" fillId="0" borderId="1" xfId="0" applyFont="1" applyFill="1" applyBorder="1" applyAlignment="1">
      <alignment vertical="top"/>
    </xf>
    <xf numFmtId="0" fontId="4" fillId="0" borderId="4" xfId="0" applyFont="1" applyFill="1" applyBorder="1" applyAlignment="1">
      <alignment horizontal="center" vertical="top"/>
    </xf>
    <xf numFmtId="1" fontId="6" fillId="0" borderId="1" xfId="0" applyNumberFormat="1" applyFont="1" applyFill="1" applyBorder="1" applyAlignment="1">
      <alignment horizontal="center" vertical="top"/>
    </xf>
    <xf numFmtId="0" fontId="44" fillId="0" borderId="1" xfId="0" applyFont="1" applyFill="1" applyBorder="1" applyAlignment="1">
      <alignment vertical="top" wrapText="1"/>
    </xf>
    <xf numFmtId="0" fontId="14" fillId="0" borderId="1" xfId="0" applyFont="1" applyFill="1" applyBorder="1" applyAlignment="1">
      <alignment horizontal="center" vertical="top"/>
    </xf>
    <xf numFmtId="49" fontId="9" fillId="0" borderId="0" xfId="2" applyNumberFormat="1" applyFont="1" applyFill="1" applyAlignment="1">
      <alignment vertical="top" wrapText="1"/>
    </xf>
    <xf numFmtId="0" fontId="14" fillId="0" borderId="0" xfId="0" applyFont="1" applyFill="1" applyAlignment="1">
      <alignment horizontal="center"/>
    </xf>
    <xf numFmtId="0" fontId="39" fillId="0" borderId="0" xfId="0" applyFont="1" applyFill="1"/>
    <xf numFmtId="0" fontId="7" fillId="0" borderId="0" xfId="0" applyFont="1" applyFill="1"/>
    <xf numFmtId="0" fontId="6" fillId="0" borderId="1" xfId="0" applyFont="1" applyFill="1" applyBorder="1" applyAlignment="1">
      <alignment horizontal="left" vertical="top" wrapText="1"/>
    </xf>
    <xf numFmtId="49" fontId="7" fillId="0" borderId="0" xfId="0" applyNumberFormat="1" applyFont="1" applyFill="1" applyAlignment="1">
      <alignment horizontal="left" vertical="top" wrapText="1"/>
    </xf>
    <xf numFmtId="49" fontId="7" fillId="0" borderId="0" xfId="0" applyNumberFormat="1" applyFont="1" applyFill="1" applyAlignment="1">
      <alignment horizontal="center" vertical="top"/>
    </xf>
    <xf numFmtId="49" fontId="7" fillId="0" borderId="0" xfId="0" applyNumberFormat="1" applyFont="1" applyFill="1" applyAlignment="1">
      <alignment horizontal="center" vertical="top" wrapText="1"/>
    </xf>
    <xf numFmtId="49" fontId="17" fillId="0" borderId="0" xfId="0" applyNumberFormat="1" applyFont="1" applyFill="1" applyAlignment="1">
      <alignment vertical="top" wrapText="1"/>
    </xf>
    <xf numFmtId="49" fontId="16" fillId="0" borderId="0" xfId="0" applyNumberFormat="1" applyFont="1" applyFill="1" applyAlignment="1">
      <alignment vertical="top" wrapText="1"/>
    </xf>
    <xf numFmtId="0" fontId="4" fillId="0" borderId="0" xfId="0" quotePrefix="1" applyFont="1" applyFill="1" applyAlignment="1">
      <alignment horizontal="left" vertical="top" wrapText="1"/>
    </xf>
    <xf numFmtId="49" fontId="8" fillId="0" borderId="1" xfId="0" quotePrefix="1" applyNumberFormat="1" applyFont="1" applyFill="1" applyBorder="1" applyAlignment="1">
      <alignment horizontal="center" vertical="top" wrapText="1"/>
    </xf>
    <xf numFmtId="49" fontId="4" fillId="0" borderId="1" xfId="0" quotePrefix="1" applyNumberFormat="1" applyFont="1" applyFill="1" applyBorder="1" applyAlignment="1">
      <alignment horizontal="center" vertical="top" wrapText="1"/>
    </xf>
    <xf numFmtId="0" fontId="6" fillId="0" borderId="1" xfId="0" applyFont="1" applyFill="1" applyBorder="1" applyAlignment="1">
      <alignment horizontal="center" vertical="top" wrapText="1"/>
    </xf>
    <xf numFmtId="0" fontId="4" fillId="0" borderId="1" xfId="0" applyFont="1" applyFill="1" applyBorder="1" applyAlignment="1">
      <alignment horizontal="center" vertical="top" wrapText="1"/>
    </xf>
    <xf numFmtId="49" fontId="4" fillId="0" borderId="2" xfId="0" applyNumberFormat="1" applyFont="1" applyFill="1" applyBorder="1" applyAlignment="1">
      <alignment horizontal="center" vertical="top" wrapText="1"/>
    </xf>
    <xf numFmtId="49" fontId="6" fillId="0" borderId="2" xfId="0" applyNumberFormat="1" applyFont="1" applyFill="1" applyBorder="1" applyAlignment="1">
      <alignment horizontal="center" vertical="top" wrapText="1"/>
    </xf>
    <xf numFmtId="49" fontId="6" fillId="0" borderId="3" xfId="0" applyNumberFormat="1" applyFont="1" applyFill="1" applyBorder="1" applyAlignment="1">
      <alignment vertical="top" wrapText="1"/>
    </xf>
    <xf numFmtId="49" fontId="6" fillId="0" borderId="3" xfId="0" applyNumberFormat="1" applyFont="1" applyFill="1" applyBorder="1" applyAlignment="1">
      <alignment horizontal="center" vertical="top" wrapText="1"/>
    </xf>
    <xf numFmtId="0" fontId="7" fillId="0" borderId="0" xfId="0" applyFont="1" applyFill="1" applyAlignment="1">
      <alignment vertical="top" wrapText="1"/>
    </xf>
    <xf numFmtId="49" fontId="6" fillId="0" borderId="2" xfId="0" applyNumberFormat="1" applyFont="1" applyFill="1" applyBorder="1" applyAlignment="1">
      <alignment vertical="top"/>
    </xf>
    <xf numFmtId="49" fontId="4" fillId="0" borderId="2" xfId="0" applyNumberFormat="1" applyFont="1" applyFill="1" applyBorder="1" applyAlignment="1">
      <alignment horizontal="center" vertical="top"/>
    </xf>
    <xf numFmtId="0" fontId="4" fillId="0" borderId="0" xfId="0" quotePrefix="1" applyFont="1" applyFill="1" applyAlignment="1">
      <alignment vertical="top"/>
    </xf>
    <xf numFmtId="49" fontId="16" fillId="0" borderId="0" xfId="0" applyNumberFormat="1" applyFont="1" applyFill="1" applyAlignment="1">
      <alignment vertical="center"/>
    </xf>
    <xf numFmtId="49" fontId="4" fillId="0" borderId="7" xfId="0" applyNumberFormat="1" applyFont="1" applyFill="1" applyBorder="1" applyAlignment="1">
      <alignment horizontal="center" vertical="top"/>
    </xf>
    <xf numFmtId="0" fontId="6" fillId="0" borderId="0" xfId="0" applyFont="1" applyFill="1" applyAlignment="1">
      <alignment vertical="top"/>
    </xf>
    <xf numFmtId="0" fontId="4" fillId="0" borderId="7" xfId="0" applyFont="1" applyFill="1" applyBorder="1" applyAlignment="1">
      <alignment horizontal="center" vertical="top"/>
    </xf>
    <xf numFmtId="49" fontId="7" fillId="0" borderId="2" xfId="0" applyNumberFormat="1" applyFont="1" applyFill="1" applyBorder="1" applyAlignment="1">
      <alignment horizontal="center" vertical="top" wrapText="1"/>
    </xf>
    <xf numFmtId="49" fontId="4" fillId="0" borderId="0" xfId="2" applyNumberFormat="1" applyFont="1" applyFill="1" applyAlignment="1">
      <alignment vertical="top" wrapText="1"/>
    </xf>
    <xf numFmtId="0" fontId="6" fillId="0" borderId="2" xfId="2" applyFont="1" applyFill="1" applyBorder="1" applyAlignment="1">
      <alignment horizontal="center" vertical="top"/>
    </xf>
    <xf numFmtId="0" fontId="4" fillId="0" borderId="2" xfId="2" applyFont="1" applyFill="1" applyBorder="1" applyAlignment="1">
      <alignment horizontal="center" vertical="top" wrapText="1"/>
    </xf>
    <xf numFmtId="49" fontId="4" fillId="0" borderId="2" xfId="2" applyNumberFormat="1" applyFont="1" applyFill="1" applyBorder="1" applyAlignment="1">
      <alignment horizontal="center" vertical="top" wrapText="1"/>
    </xf>
    <xf numFmtId="49" fontId="6" fillId="0" borderId="1" xfId="2" applyNumberFormat="1" applyFont="1" applyFill="1" applyBorder="1" applyAlignment="1">
      <alignment horizontal="center" vertical="top"/>
    </xf>
    <xf numFmtId="49" fontId="4" fillId="0" borderId="9" xfId="0" applyNumberFormat="1" applyFont="1" applyFill="1" applyBorder="1" applyAlignment="1">
      <alignment horizontal="center" vertical="top" wrapText="1"/>
    </xf>
    <xf numFmtId="49" fontId="6" fillId="0" borderId="7" xfId="0" applyNumberFormat="1" applyFont="1" applyFill="1" applyBorder="1" applyAlignment="1">
      <alignment vertical="top"/>
    </xf>
    <xf numFmtId="49" fontId="17" fillId="0" borderId="0" xfId="2" applyNumberFormat="1" applyFont="1" applyFill="1" applyAlignment="1">
      <alignment vertical="top"/>
    </xf>
    <xf numFmtId="49" fontId="17" fillId="0" borderId="0" xfId="2" applyNumberFormat="1" applyFont="1" applyFill="1" applyAlignment="1">
      <alignment vertical="top" wrapText="1"/>
    </xf>
    <xf numFmtId="49" fontId="16" fillId="0" borderId="0" xfId="2" applyNumberFormat="1" applyFont="1" applyFill="1" applyAlignment="1">
      <alignment vertical="top" wrapText="1"/>
    </xf>
    <xf numFmtId="0" fontId="33" fillId="0" borderId="0" xfId="2" applyFont="1" applyFill="1" applyAlignment="1">
      <alignment vertical="center"/>
    </xf>
    <xf numFmtId="49" fontId="6" fillId="0" borderId="0" xfId="2" applyNumberFormat="1" applyFont="1" applyFill="1" applyAlignment="1">
      <alignment horizontal="center" vertical="top"/>
    </xf>
    <xf numFmtId="0" fontId="9" fillId="0" borderId="0" xfId="2" applyFont="1" applyFill="1" applyAlignment="1">
      <alignment horizontal="right" vertical="top" wrapText="1"/>
    </xf>
    <xf numFmtId="49" fontId="6" fillId="0" borderId="0" xfId="2" applyNumberFormat="1" applyFont="1" applyFill="1" applyAlignment="1">
      <alignment vertical="top" wrapText="1"/>
    </xf>
    <xf numFmtId="0" fontId="13" fillId="0" borderId="0" xfId="2" quotePrefix="1" applyFont="1" applyFill="1" applyAlignment="1">
      <alignment horizontal="left" vertical="top" wrapText="1"/>
    </xf>
    <xf numFmtId="49" fontId="14" fillId="0" borderId="0" xfId="2" applyNumberFormat="1" applyFill="1" applyAlignment="1">
      <alignment vertical="top" wrapText="1"/>
    </xf>
    <xf numFmtId="49" fontId="7" fillId="0" borderId="0" xfId="2" applyNumberFormat="1" applyFont="1" applyFill="1" applyAlignment="1">
      <alignment vertical="top" wrapText="1"/>
    </xf>
    <xf numFmtId="49" fontId="6" fillId="0" borderId="1" xfId="2" applyNumberFormat="1" applyFont="1" applyFill="1" applyBorder="1" applyAlignment="1">
      <alignment vertical="top" wrapText="1"/>
    </xf>
    <xf numFmtId="49" fontId="6" fillId="0" borderId="1" xfId="2" applyNumberFormat="1" applyFont="1" applyFill="1" applyBorder="1" applyAlignment="1">
      <alignment horizontal="left" vertical="top" wrapText="1"/>
    </xf>
    <xf numFmtId="49" fontId="6" fillId="0" borderId="1" xfId="2" quotePrefix="1" applyNumberFormat="1" applyFont="1" applyFill="1" applyBorder="1" applyAlignment="1">
      <alignment horizontal="center" vertical="top" wrapText="1"/>
    </xf>
    <xf numFmtId="49" fontId="4" fillId="0" borderId="0" xfId="2" applyNumberFormat="1" applyFont="1" applyFill="1" applyAlignment="1">
      <alignment horizontal="center" vertical="top" wrapText="1"/>
    </xf>
    <xf numFmtId="49" fontId="6" fillId="0" borderId="0" xfId="2" applyNumberFormat="1" applyFont="1" applyFill="1" applyAlignment="1">
      <alignment horizontal="center" vertical="top" wrapText="1"/>
    </xf>
    <xf numFmtId="0" fontId="6" fillId="0" borderId="1" xfId="2" applyFont="1" applyFill="1" applyBorder="1" applyAlignment="1">
      <alignment horizontal="center" vertical="top" wrapText="1"/>
    </xf>
    <xf numFmtId="49" fontId="6" fillId="0" borderId="2" xfId="2" applyNumberFormat="1" applyFont="1" applyFill="1" applyBorder="1" applyAlignment="1">
      <alignment vertical="top" wrapText="1"/>
    </xf>
    <xf numFmtId="49" fontId="6" fillId="0" borderId="2" xfId="2" applyNumberFormat="1" applyFont="1" applyFill="1" applyBorder="1" applyAlignment="1">
      <alignment horizontal="center" vertical="top" wrapText="1"/>
    </xf>
    <xf numFmtId="49" fontId="34" fillId="0" borderId="1" xfId="2" applyNumberFormat="1" applyFont="1" applyFill="1" applyBorder="1" applyAlignment="1">
      <alignment horizontal="center" vertical="top"/>
    </xf>
    <xf numFmtId="16" fontId="6" fillId="0" borderId="1" xfId="2" quotePrefix="1" applyNumberFormat="1" applyFont="1" applyFill="1" applyBorder="1" applyAlignment="1">
      <alignment horizontal="center" vertical="top"/>
    </xf>
    <xf numFmtId="49" fontId="4" fillId="0" borderId="1" xfId="2" applyNumberFormat="1" applyFont="1" applyFill="1" applyBorder="1" applyAlignment="1">
      <alignment vertical="top" wrapText="1"/>
    </xf>
    <xf numFmtId="0" fontId="6" fillId="0" borderId="0" xfId="2" applyFont="1" applyFill="1" applyAlignment="1">
      <alignment horizontal="left" vertical="top" wrapText="1"/>
    </xf>
    <xf numFmtId="49" fontId="4" fillId="0" borderId="0" xfId="2" applyNumberFormat="1" applyFont="1" applyFill="1" applyAlignment="1">
      <alignment horizontal="center" vertical="top"/>
    </xf>
    <xf numFmtId="0" fontId="7" fillId="0" borderId="0" xfId="2" applyFont="1" applyFill="1" applyAlignment="1">
      <alignment vertical="top" wrapText="1"/>
    </xf>
    <xf numFmtId="49" fontId="4" fillId="0" borderId="1" xfId="2" applyNumberFormat="1" applyFont="1" applyFill="1" applyBorder="1" applyAlignment="1">
      <alignment horizontal="center" vertical="top"/>
    </xf>
    <xf numFmtId="49" fontId="4" fillId="0" borderId="3" xfId="2" applyNumberFormat="1" applyFont="1" applyFill="1" applyBorder="1" applyAlignment="1">
      <alignment horizontal="center" vertical="top" wrapText="1"/>
    </xf>
    <xf numFmtId="0" fontId="6" fillId="0" borderId="0" xfId="2" applyFont="1" applyFill="1" applyAlignment="1">
      <alignment vertical="top" wrapText="1"/>
    </xf>
    <xf numFmtId="0" fontId="4" fillId="0" borderId="0" xfId="2" applyFont="1" applyFill="1" applyAlignment="1">
      <alignment vertical="top" wrapText="1"/>
    </xf>
    <xf numFmtId="49" fontId="4" fillId="0" borderId="1" xfId="0" quotePrefix="1" applyNumberFormat="1" applyFont="1" applyFill="1" applyBorder="1" applyAlignment="1">
      <alignment horizontal="center" vertical="top"/>
    </xf>
    <xf numFmtId="49" fontId="6" fillId="0" borderId="1" xfId="0" quotePrefix="1" applyNumberFormat="1" applyFont="1" applyFill="1" applyBorder="1" applyAlignment="1">
      <alignment horizontal="center" vertical="top"/>
    </xf>
    <xf numFmtId="0" fontId="14" fillId="0" borderId="1" xfId="0" applyFont="1" applyFill="1" applyBorder="1"/>
    <xf numFmtId="0" fontId="49" fillId="0" borderId="0" xfId="0" applyFont="1" applyFill="1" applyAlignment="1">
      <alignment vertical="top"/>
    </xf>
    <xf numFmtId="0" fontId="8" fillId="0" borderId="1" xfId="0" applyFont="1" applyFill="1" applyBorder="1" applyAlignment="1">
      <alignment horizontal="center" vertical="top"/>
    </xf>
    <xf numFmtId="49" fontId="9" fillId="0" borderId="0" xfId="0" applyNumberFormat="1" applyFont="1" applyFill="1" applyAlignment="1">
      <alignment horizontal="right" vertical="top" wrapText="1"/>
    </xf>
    <xf numFmtId="49" fontId="15" fillId="0" borderId="0" xfId="0" applyNumberFormat="1" applyFont="1" applyFill="1" applyAlignment="1">
      <alignment horizontal="center" vertical="top"/>
    </xf>
    <xf numFmtId="49" fontId="14" fillId="0" borderId="0" xfId="0" applyNumberFormat="1" applyFont="1" applyFill="1" applyAlignment="1">
      <alignment horizontal="center" vertical="top"/>
    </xf>
    <xf numFmtId="0" fontId="4" fillId="0" borderId="1" xfId="0" applyFont="1" applyFill="1" applyBorder="1" applyAlignment="1">
      <alignment horizontal="center" vertical="center"/>
    </xf>
    <xf numFmtId="49" fontId="6" fillId="0" borderId="8" xfId="0" applyNumberFormat="1" applyFont="1" applyFill="1" applyBorder="1" applyAlignment="1">
      <alignment vertical="top"/>
    </xf>
    <xf numFmtId="0" fontId="15" fillId="0" borderId="0" xfId="2" applyFont="1" applyFill="1" applyAlignment="1">
      <alignment vertical="top" wrapText="1"/>
    </xf>
    <xf numFmtId="0" fontId="15" fillId="0" borderId="0" xfId="2" applyFont="1" applyFill="1" applyAlignment="1">
      <alignment horizontal="left" vertical="top" wrapText="1"/>
    </xf>
    <xf numFmtId="0" fontId="14" fillId="0" borderId="0" xfId="2" applyFill="1" applyAlignment="1">
      <alignment horizontal="center" vertical="top" wrapText="1"/>
    </xf>
    <xf numFmtId="49" fontId="15" fillId="0" borderId="0" xfId="2" applyNumberFormat="1" applyFont="1" applyFill="1" applyAlignment="1">
      <alignment horizontal="center" vertical="top"/>
    </xf>
    <xf numFmtId="49" fontId="32" fillId="0" borderId="0" xfId="2" applyNumberFormat="1" applyFont="1" applyFill="1" applyAlignment="1">
      <alignment horizontal="center" vertical="top"/>
    </xf>
    <xf numFmtId="49" fontId="6" fillId="0" borderId="3" xfId="2" applyNumberFormat="1" applyFont="1" applyFill="1" applyBorder="1" applyAlignment="1">
      <alignment horizontal="left" vertical="top"/>
    </xf>
    <xf numFmtId="49" fontId="6" fillId="0" borderId="3" xfId="2" quotePrefix="1" applyNumberFormat="1" applyFont="1" applyFill="1" applyBorder="1" applyAlignment="1">
      <alignment horizontal="center" vertical="top" wrapText="1"/>
    </xf>
    <xf numFmtId="0" fontId="14" fillId="0" borderId="0" xfId="2" applyFill="1" applyAlignment="1">
      <alignment horizontal="center" vertical="top"/>
    </xf>
    <xf numFmtId="0" fontId="7" fillId="0" borderId="0" xfId="2" applyFont="1" applyFill="1"/>
    <xf numFmtId="49" fontId="32" fillId="0" borderId="1" xfId="0" applyNumberFormat="1" applyFont="1" applyFill="1" applyBorder="1" applyAlignment="1">
      <alignment horizontal="center" vertical="top"/>
    </xf>
    <xf numFmtId="0" fontId="32" fillId="0" borderId="1" xfId="0" applyFont="1" applyFill="1" applyBorder="1" applyAlignment="1">
      <alignment horizontal="center" vertical="top"/>
    </xf>
    <xf numFmtId="0" fontId="4" fillId="0" borderId="1" xfId="0" applyFont="1" applyFill="1" applyBorder="1" applyAlignment="1">
      <alignment vertical="top"/>
    </xf>
    <xf numFmtId="0" fontId="32" fillId="0" borderId="0" xfId="0" applyFont="1" applyFill="1" applyAlignment="1">
      <alignment horizontal="center" vertical="top"/>
    </xf>
    <xf numFmtId="0" fontId="35" fillId="0" borderId="1" xfId="1" applyFont="1" applyFill="1" applyBorder="1" applyAlignment="1" applyProtection="1">
      <alignment horizontal="center" vertical="top"/>
    </xf>
    <xf numFmtId="0" fontId="34" fillId="0" borderId="1" xfId="0" applyFont="1" applyFill="1" applyBorder="1" applyAlignment="1">
      <alignment horizontal="center" vertical="top"/>
    </xf>
    <xf numFmtId="0" fontId="14" fillId="0" borderId="0" xfId="0" applyFont="1" applyFill="1" applyAlignment="1">
      <alignment horizontal="center" vertical="top"/>
    </xf>
    <xf numFmtId="49" fontId="6" fillId="0" borderId="1" xfId="0" quotePrefix="1" applyNumberFormat="1" applyFont="1" applyFill="1" applyBorder="1" applyAlignment="1">
      <alignment horizontal="center" vertical="top" wrapText="1"/>
    </xf>
    <xf numFmtId="49" fontId="6" fillId="0" borderId="0" xfId="0" quotePrefix="1" applyNumberFormat="1" applyFont="1" applyFill="1" applyAlignment="1">
      <alignment horizontal="center" vertical="top" wrapText="1"/>
    </xf>
    <xf numFmtId="49" fontId="4" fillId="0" borderId="1"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0" fontId="4" fillId="0" borderId="3" xfId="0" applyFont="1" applyFill="1" applyBorder="1" applyAlignment="1">
      <alignment horizontal="left" vertical="top" wrapText="1"/>
    </xf>
    <xf numFmtId="49" fontId="32" fillId="0" borderId="0" xfId="0" applyNumberFormat="1" applyFont="1" applyFill="1" applyAlignment="1">
      <alignment horizontal="center" vertical="top"/>
    </xf>
    <xf numFmtId="0" fontId="4" fillId="0" borderId="3" xfId="0" applyFont="1" applyFill="1" applyBorder="1" applyAlignment="1">
      <alignment vertical="top" wrapText="1"/>
    </xf>
    <xf numFmtId="0" fontId="4" fillId="0" borderId="1" xfId="0" applyFont="1" applyFill="1" applyBorder="1" applyAlignment="1">
      <alignment horizontal="left" vertical="top" wrapText="1"/>
    </xf>
    <xf numFmtId="49" fontId="32" fillId="0" borderId="1" xfId="0" applyNumberFormat="1" applyFont="1" applyFill="1" applyBorder="1" applyAlignment="1">
      <alignment horizontal="center" vertical="center"/>
    </xf>
    <xf numFmtId="0" fontId="4" fillId="0" borderId="0" xfId="0" applyFont="1" applyFill="1" applyAlignment="1">
      <alignment vertical="center"/>
    </xf>
    <xf numFmtId="0" fontId="32" fillId="0" borderId="1" xfId="0" applyFont="1" applyFill="1" applyBorder="1" applyAlignment="1">
      <alignment horizontal="center" vertical="center"/>
    </xf>
    <xf numFmtId="0" fontId="4" fillId="0" borderId="0" xfId="0" applyFont="1" applyFill="1" applyAlignment="1">
      <alignment horizontal="center" vertical="center"/>
    </xf>
    <xf numFmtId="49" fontId="32" fillId="0" borderId="0" xfId="0" applyNumberFormat="1" applyFont="1" applyFill="1" applyAlignment="1">
      <alignment horizontal="center" vertical="center"/>
    </xf>
    <xf numFmtId="0" fontId="4" fillId="0" borderId="0" xfId="0" applyFont="1" applyFill="1" applyAlignment="1">
      <alignment horizontal="left" vertical="top"/>
    </xf>
    <xf numFmtId="0" fontId="6" fillId="0" borderId="1" xfId="0" applyFont="1" applyFill="1" applyBorder="1" applyAlignment="1">
      <alignment horizontal="center" vertical="center"/>
    </xf>
    <xf numFmtId="49" fontId="4" fillId="0" borderId="1" xfId="0" applyNumberFormat="1" applyFont="1" applyFill="1" applyBorder="1" applyAlignment="1">
      <alignment vertical="center"/>
    </xf>
    <xf numFmtId="49" fontId="4" fillId="0" borderId="0" xfId="0" applyNumberFormat="1" applyFont="1" applyFill="1" applyAlignment="1">
      <alignment vertical="center"/>
    </xf>
    <xf numFmtId="0" fontId="6" fillId="0" borderId="1" xfId="0"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16" fontId="6" fillId="0" borderId="1" xfId="0" quotePrefix="1" applyNumberFormat="1" applyFont="1" applyFill="1" applyBorder="1" applyAlignment="1">
      <alignment horizontal="center" vertical="top" wrapText="1"/>
    </xf>
    <xf numFmtId="0" fontId="7" fillId="0" borderId="0" xfId="0" applyFont="1" applyFill="1" applyAlignment="1">
      <alignment horizontal="center" vertical="top"/>
    </xf>
    <xf numFmtId="16" fontId="6" fillId="0" borderId="7" xfId="0" quotePrefix="1" applyNumberFormat="1" applyFont="1" applyFill="1" applyBorder="1" applyAlignment="1">
      <alignment horizontal="center" vertical="top" wrapText="1"/>
    </xf>
    <xf numFmtId="1" fontId="6" fillId="0" borderId="7" xfId="0" quotePrefix="1" applyNumberFormat="1" applyFont="1" applyFill="1" applyBorder="1" applyAlignment="1">
      <alignment horizontal="center" vertical="top" wrapText="1"/>
    </xf>
    <xf numFmtId="49" fontId="4" fillId="0" borderId="0" xfId="0" applyNumberFormat="1" applyFont="1" applyFill="1" applyAlignment="1">
      <alignment horizontal="center" vertical="center"/>
    </xf>
    <xf numFmtId="16" fontId="6" fillId="0" borderId="0" xfId="0" quotePrefix="1" applyNumberFormat="1" applyFont="1" applyFill="1" applyAlignment="1">
      <alignment horizontal="center" vertical="top" wrapText="1"/>
    </xf>
    <xf numFmtId="0" fontId="6" fillId="0" borderId="0" xfId="0" applyFont="1" applyFill="1" applyAlignment="1">
      <alignment horizontal="left" wrapText="1"/>
    </xf>
    <xf numFmtId="0" fontId="6" fillId="0" borderId="3" xfId="0" applyFont="1" applyFill="1" applyBorder="1" applyAlignment="1">
      <alignment horizontal="center" vertical="top" wrapText="1"/>
    </xf>
    <xf numFmtId="0" fontId="7" fillId="0" borderId="0" xfId="0" applyFont="1" applyFill="1" applyAlignment="1">
      <alignment horizontal="center"/>
    </xf>
    <xf numFmtId="0" fontId="14" fillId="0" borderId="0" xfId="0" applyFont="1" applyFill="1" applyAlignment="1">
      <alignment horizontal="left" vertical="top"/>
    </xf>
    <xf numFmtId="0" fontId="0" fillId="0" borderId="0" xfId="0" applyFill="1" applyAlignment="1">
      <alignment horizontal="center" vertical="top"/>
    </xf>
    <xf numFmtId="0" fontId="7" fillId="0" borderId="1" xfId="0" applyFont="1" applyFill="1" applyBorder="1" applyAlignment="1">
      <alignment horizontal="left" vertical="top" wrapText="1"/>
    </xf>
    <xf numFmtId="49" fontId="12" fillId="0" borderId="0" xfId="0" applyNumberFormat="1" applyFont="1" applyFill="1" applyAlignment="1">
      <alignment vertical="top"/>
    </xf>
    <xf numFmtId="49" fontId="12" fillId="0" borderId="0" xfId="0" applyNumberFormat="1" applyFont="1" applyFill="1" applyAlignment="1">
      <alignment horizontal="left" vertical="top"/>
    </xf>
    <xf numFmtId="49" fontId="6" fillId="0" borderId="3" xfId="0" applyNumberFormat="1" applyFont="1" applyFill="1" applyBorder="1" applyAlignment="1">
      <alignment horizontal="left" vertical="top"/>
    </xf>
    <xf numFmtId="49" fontId="19" fillId="0" borderId="0" xfId="0" applyNumberFormat="1" applyFont="1" applyFill="1" applyAlignment="1">
      <alignment vertical="top"/>
    </xf>
    <xf numFmtId="0" fontId="4" fillId="2" borderId="1" xfId="0" applyFont="1" applyFill="1" applyBorder="1" applyAlignment="1">
      <alignment horizontal="center" vertical="top"/>
    </xf>
    <xf numFmtId="49" fontId="4" fillId="2" borderId="1" xfId="0" applyNumberFormat="1" applyFont="1" applyFill="1" applyBorder="1" applyAlignment="1">
      <alignment horizontal="center" vertical="top"/>
    </xf>
    <xf numFmtId="49" fontId="4" fillId="2" borderId="1" xfId="0" applyNumberFormat="1" applyFont="1" applyFill="1" applyBorder="1" applyAlignment="1">
      <alignment horizontal="center" vertical="top" wrapText="1"/>
    </xf>
    <xf numFmtId="49" fontId="6" fillId="2" borderId="1" xfId="0" applyNumberFormat="1" applyFont="1" applyFill="1" applyBorder="1" applyAlignment="1">
      <alignment horizontal="center" vertical="top"/>
    </xf>
    <xf numFmtId="49" fontId="48" fillId="2" borderId="1" xfId="0" applyNumberFormat="1" applyFont="1" applyFill="1" applyBorder="1" applyAlignment="1">
      <alignment vertical="top" wrapText="1"/>
    </xf>
    <xf numFmtId="49" fontId="48" fillId="2" borderId="1" xfId="0" applyNumberFormat="1" applyFont="1" applyFill="1" applyBorder="1" applyAlignment="1">
      <alignment vertical="top"/>
    </xf>
    <xf numFmtId="49" fontId="23" fillId="2" borderId="1" xfId="1" applyNumberFormat="1" applyFont="1" applyFill="1" applyBorder="1" applyAlignment="1" applyProtection="1">
      <alignment horizontal="center" vertical="top"/>
    </xf>
    <xf numFmtId="49" fontId="4" fillId="2" borderId="1" xfId="1" applyNumberFormat="1" applyFont="1" applyFill="1" applyBorder="1" applyAlignment="1" applyProtection="1">
      <alignment horizontal="center" vertical="top"/>
    </xf>
    <xf numFmtId="49" fontId="6" fillId="2" borderId="1" xfId="0" applyNumberFormat="1" applyFont="1" applyFill="1" applyBorder="1" applyAlignment="1">
      <alignment horizontal="center" vertical="top" wrapText="1"/>
    </xf>
    <xf numFmtId="49" fontId="23" fillId="2" borderId="1" xfId="1" applyNumberFormat="1" applyFont="1" applyFill="1" applyBorder="1" applyAlignment="1" applyProtection="1">
      <alignment horizontal="center" vertical="top" wrapText="1"/>
    </xf>
    <xf numFmtId="49" fontId="6" fillId="2" borderId="1" xfId="2" applyNumberFormat="1" applyFont="1" applyFill="1" applyBorder="1" applyAlignment="1">
      <alignment horizontal="center" vertical="top" wrapText="1"/>
    </xf>
    <xf numFmtId="49" fontId="4" fillId="2" borderId="1" xfId="2" applyNumberFormat="1" applyFont="1" applyFill="1" applyBorder="1" applyAlignment="1">
      <alignment horizontal="center" vertical="top" wrapText="1"/>
    </xf>
    <xf numFmtId="49" fontId="48" fillId="2" borderId="1" xfId="2" applyNumberFormat="1" applyFont="1" applyFill="1" applyBorder="1" applyAlignment="1">
      <alignment vertical="top" wrapText="1"/>
    </xf>
    <xf numFmtId="0" fontId="4" fillId="2" borderId="1" xfId="2" applyFont="1" applyFill="1" applyBorder="1" applyAlignment="1">
      <alignment horizontal="center" vertical="top"/>
    </xf>
    <xf numFmtId="0" fontId="35" fillId="2" borderId="1" xfId="2" applyFont="1" applyFill="1" applyBorder="1" applyAlignment="1">
      <alignment horizontal="center" vertical="top"/>
    </xf>
    <xf numFmtId="0" fontId="4" fillId="2" borderId="1" xfId="2" applyFont="1" applyFill="1" applyBorder="1" applyAlignment="1">
      <alignment horizontal="left" vertical="top"/>
    </xf>
    <xf numFmtId="49" fontId="48" fillId="2" borderId="1" xfId="2" applyNumberFormat="1" applyFont="1" applyFill="1" applyBorder="1" applyAlignment="1">
      <alignment vertical="top"/>
    </xf>
    <xf numFmtId="0" fontId="0" fillId="0" borderId="0" xfId="0" applyBorder="1"/>
    <xf numFmtId="0" fontId="23" fillId="2" borderId="1" xfId="1" applyFont="1" applyFill="1" applyBorder="1" applyAlignment="1" applyProtection="1">
      <alignment horizontal="center" vertical="top"/>
    </xf>
    <xf numFmtId="49" fontId="4" fillId="4" borderId="0" xfId="0" applyNumberFormat="1" applyFont="1" applyFill="1" applyAlignment="1">
      <alignment vertical="top"/>
    </xf>
    <xf numFmtId="0" fontId="26" fillId="2" borderId="0" xfId="0" applyFont="1" applyFill="1" applyAlignment="1">
      <alignment vertical="top" wrapText="1"/>
    </xf>
    <xf numFmtId="0" fontId="42" fillId="0" borderId="1" xfId="0" applyFont="1" applyFill="1" applyBorder="1" applyAlignment="1">
      <alignment vertical="top" wrapText="1"/>
    </xf>
    <xf numFmtId="49" fontId="4" fillId="4" borderId="0" xfId="0" applyNumberFormat="1" applyFont="1" applyFill="1" applyAlignment="1">
      <alignment vertical="center" wrapText="1"/>
    </xf>
    <xf numFmtId="49" fontId="15" fillId="4" borderId="0" xfId="0" applyNumberFormat="1" applyFont="1" applyFill="1" applyAlignment="1">
      <alignment vertical="top"/>
    </xf>
    <xf numFmtId="49" fontId="7" fillId="4" borderId="0" xfId="0" applyNumberFormat="1" applyFont="1" applyFill="1" applyAlignment="1">
      <alignment vertical="top"/>
    </xf>
    <xf numFmtId="0" fontId="35" fillId="0" borderId="1" xfId="1" applyNumberFormat="1" applyFont="1" applyFill="1" applyBorder="1" applyAlignment="1" applyProtection="1">
      <alignment horizontal="center" vertical="top" wrapText="1"/>
    </xf>
    <xf numFmtId="49" fontId="25" fillId="2" borderId="1" xfId="1" applyNumberFormat="1" applyFont="1" applyFill="1" applyBorder="1" applyAlignment="1" applyProtection="1">
      <alignment vertical="top" wrapText="1"/>
    </xf>
    <xf numFmtId="49" fontId="35" fillId="0" borderId="1" xfId="1" applyNumberFormat="1" applyFont="1" applyFill="1" applyBorder="1" applyAlignment="1" applyProtection="1">
      <alignment horizontal="center" vertical="top" wrapText="1"/>
    </xf>
    <xf numFmtId="49" fontId="25" fillId="4" borderId="0" xfId="1" applyNumberFormat="1" applyFont="1" applyFill="1" applyBorder="1" applyAlignment="1" applyProtection="1">
      <alignment vertical="top"/>
    </xf>
    <xf numFmtId="0" fontId="35" fillId="2" borderId="2" xfId="0" applyNumberFormat="1" applyFont="1" applyFill="1" applyBorder="1" applyAlignment="1">
      <alignment horizontal="center" vertical="center" wrapText="1"/>
    </xf>
    <xf numFmtId="0" fontId="4" fillId="0" borderId="1" xfId="0" applyFont="1" applyFill="1" applyBorder="1" applyAlignment="1">
      <alignment horizontal="center" vertical="top" wrapText="1"/>
    </xf>
    <xf numFmtId="0" fontId="25" fillId="2" borderId="1" xfId="1" applyFont="1" applyFill="1" applyBorder="1" applyAlignment="1" applyProtection="1">
      <alignment vertical="top" wrapText="1"/>
    </xf>
    <xf numFmtId="49" fontId="17" fillId="2" borderId="0" xfId="0" applyNumberFormat="1" applyFont="1" applyFill="1" applyAlignment="1">
      <alignment vertical="top" wrapText="1"/>
    </xf>
    <xf numFmtId="0" fontId="14" fillId="2" borderId="0" xfId="0" applyFont="1" applyFill="1" applyAlignment="1">
      <alignment horizontal="center" vertical="top"/>
    </xf>
    <xf numFmtId="0" fontId="9" fillId="2" borderId="0" xfId="0" applyFont="1" applyFill="1" applyAlignment="1">
      <alignment horizontal="right" vertical="top" wrapText="1"/>
    </xf>
    <xf numFmtId="49" fontId="51" fillId="2" borderId="0" xfId="1" applyNumberFormat="1" applyFont="1" applyFill="1" applyAlignment="1" applyProtection="1">
      <alignment vertical="top"/>
    </xf>
    <xf numFmtId="49" fontId="51" fillId="2" borderId="0" xfId="1" applyNumberFormat="1" applyFont="1" applyFill="1" applyAlignment="1" applyProtection="1">
      <alignment horizontal="center" vertical="top"/>
    </xf>
    <xf numFmtId="49" fontId="51" fillId="2" borderId="0" xfId="1" applyNumberFormat="1" applyFont="1" applyFill="1" applyBorder="1" applyAlignment="1" applyProtection="1">
      <alignment horizontal="center" vertical="top"/>
    </xf>
    <xf numFmtId="49" fontId="51" fillId="2" borderId="0" xfId="1" applyNumberFormat="1" applyFont="1" applyFill="1" applyBorder="1" applyAlignment="1" applyProtection="1">
      <alignment vertical="top"/>
    </xf>
    <xf numFmtId="49" fontId="7" fillId="2" borderId="0" xfId="1" applyNumberFormat="1" applyFont="1" applyFill="1" applyBorder="1" applyAlignment="1" applyProtection="1">
      <alignment vertical="top"/>
    </xf>
    <xf numFmtId="49" fontId="15" fillId="2" borderId="0" xfId="0" applyNumberFormat="1" applyFont="1" applyFill="1" applyAlignment="1">
      <alignment horizontal="center" vertical="top"/>
    </xf>
    <xf numFmtId="0" fontId="6" fillId="2" borderId="1" xfId="0" applyFont="1" applyFill="1" applyBorder="1" applyAlignment="1">
      <alignment vertical="top" wrapText="1"/>
    </xf>
    <xf numFmtId="49" fontId="25" fillId="2" borderId="0" xfId="1" applyNumberFormat="1" applyFont="1" applyFill="1" applyBorder="1" applyAlignment="1" applyProtection="1">
      <alignment vertical="top"/>
    </xf>
    <xf numFmtId="0" fontId="4" fillId="2" borderId="0" xfId="1" applyFont="1" applyFill="1" applyBorder="1" applyAlignment="1" applyProtection="1">
      <alignment horizontal="center" vertical="top"/>
    </xf>
    <xf numFmtId="49" fontId="32" fillId="2" borderId="0" xfId="0" applyNumberFormat="1" applyFont="1" applyFill="1" applyAlignment="1">
      <alignment horizontal="center" vertical="top"/>
    </xf>
    <xf numFmtId="0" fontId="4" fillId="2" borderId="0" xfId="0" applyFont="1" applyFill="1" applyAlignment="1">
      <alignment vertical="top"/>
    </xf>
    <xf numFmtId="49" fontId="7" fillId="2" borderId="1" xfId="0" applyNumberFormat="1" applyFont="1" applyFill="1" applyBorder="1" applyAlignment="1">
      <alignment horizontal="center" vertical="top"/>
    </xf>
    <xf numFmtId="49" fontId="7" fillId="2" borderId="1" xfId="0" applyNumberFormat="1" applyFont="1" applyFill="1" applyBorder="1" applyAlignment="1">
      <alignment horizontal="center" vertical="top" wrapText="1"/>
    </xf>
    <xf numFmtId="49" fontId="25" fillId="2" borderId="1" xfId="1" applyNumberFormat="1" applyFont="1" applyFill="1" applyBorder="1" applyAlignment="1" applyProtection="1">
      <alignment vertical="top"/>
    </xf>
    <xf numFmtId="0" fontId="6" fillId="2" borderId="1" xfId="0" applyFont="1" applyFill="1" applyBorder="1" applyAlignment="1">
      <alignment horizontal="center" vertical="top" wrapText="1"/>
    </xf>
    <xf numFmtId="0" fontId="4" fillId="2" borderId="1" xfId="1" applyNumberFormat="1" applyFont="1" applyFill="1" applyBorder="1" applyAlignment="1" applyProtection="1">
      <alignment horizontal="center" vertical="top"/>
    </xf>
    <xf numFmtId="0" fontId="14" fillId="2" borderId="0" xfId="0" applyFont="1" applyFill="1" applyAlignment="1">
      <alignment vertical="top"/>
    </xf>
    <xf numFmtId="0" fontId="6" fillId="2" borderId="0" xfId="0" applyFont="1" applyFill="1" applyAlignment="1">
      <alignment vertical="top"/>
    </xf>
    <xf numFmtId="0" fontId="25" fillId="2" borderId="1" xfId="1" applyFont="1" applyFill="1" applyBorder="1" applyAlignment="1" applyProtection="1">
      <alignment vertical="top"/>
    </xf>
    <xf numFmtId="0" fontId="25" fillId="2" borderId="0" xfId="1" applyFont="1" applyFill="1" applyBorder="1" applyAlignment="1" applyProtection="1">
      <alignment vertical="top"/>
    </xf>
    <xf numFmtId="0" fontId="7" fillId="2" borderId="0" xfId="0" applyFont="1" applyFill="1" applyAlignment="1">
      <alignment horizontal="center" vertical="top"/>
    </xf>
    <xf numFmtId="0" fontId="6" fillId="2" borderId="0" xfId="0" applyFont="1" applyFill="1" applyAlignment="1">
      <alignment horizontal="left" vertical="top" wrapText="1"/>
    </xf>
    <xf numFmtId="0" fontId="6" fillId="2" borderId="1" xfId="0" applyFont="1" applyFill="1" applyBorder="1" applyAlignment="1">
      <alignment horizontal="center" vertical="top"/>
    </xf>
    <xf numFmtId="0" fontId="4" fillId="2" borderId="1" xfId="1" applyFont="1" applyFill="1" applyBorder="1" applyAlignment="1" applyProtection="1">
      <alignment horizontal="center" vertical="top"/>
    </xf>
    <xf numFmtId="49" fontId="4" fillId="2" borderId="0" xfId="1" applyNumberFormat="1" applyFont="1" applyFill="1" applyBorder="1" applyAlignment="1" applyProtection="1">
      <alignment horizontal="center" vertical="top"/>
    </xf>
    <xf numFmtId="0" fontId="6" fillId="2" borderId="0" xfId="0" applyFont="1" applyFill="1" applyAlignment="1">
      <alignment horizontal="center" vertical="top"/>
    </xf>
    <xf numFmtId="0" fontId="4" fillId="2" borderId="0" xfId="0" applyFont="1" applyFill="1" applyAlignment="1">
      <alignment horizontal="left" vertical="top" wrapText="1"/>
    </xf>
    <xf numFmtId="49" fontId="6" fillId="2" borderId="1" xfId="0" applyNumberFormat="1" applyFont="1" applyFill="1" applyBorder="1" applyAlignment="1">
      <alignment vertical="top"/>
    </xf>
    <xf numFmtId="0" fontId="4" fillId="2" borderId="3" xfId="0" applyFont="1" applyFill="1" applyBorder="1" applyAlignment="1">
      <alignment horizontal="left" vertical="top"/>
    </xf>
    <xf numFmtId="49" fontId="6" fillId="2" borderId="0" xfId="0" applyNumberFormat="1" applyFont="1" applyFill="1" applyBorder="1" applyAlignment="1">
      <alignment vertical="top"/>
    </xf>
    <xf numFmtId="0" fontId="4" fillId="2" borderId="0" xfId="0" applyFont="1" applyFill="1" applyBorder="1" applyAlignment="1">
      <alignment horizontal="center" vertical="top"/>
    </xf>
    <xf numFmtId="0" fontId="6" fillId="2" borderId="0" xfId="0" applyFont="1" applyFill="1" applyBorder="1" applyAlignment="1">
      <alignment horizontal="center" vertical="top"/>
    </xf>
    <xf numFmtId="0" fontId="4" fillId="2" borderId="0" xfId="0" applyFont="1" applyFill="1" applyBorder="1" applyAlignment="1">
      <alignment horizontal="left" vertical="top"/>
    </xf>
    <xf numFmtId="49" fontId="6" fillId="2" borderId="0" xfId="0" applyNumberFormat="1" applyFont="1" applyFill="1" applyAlignment="1">
      <alignment vertical="top"/>
    </xf>
    <xf numFmtId="0" fontId="14" fillId="2" borderId="0" xfId="0" applyFont="1" applyFill="1" applyAlignment="1">
      <alignment horizontal="left" vertical="top"/>
    </xf>
    <xf numFmtId="0" fontId="4" fillId="2" borderId="0" xfId="0" applyFont="1" applyFill="1" applyBorder="1" applyAlignment="1">
      <alignment horizontal="left" vertical="top" wrapText="1"/>
    </xf>
    <xf numFmtId="0" fontId="4" fillId="2" borderId="1" xfId="0" applyFont="1" applyFill="1" applyBorder="1" applyAlignment="1">
      <alignment vertical="top"/>
    </xf>
    <xf numFmtId="49" fontId="4" fillId="2" borderId="3" xfId="1" applyNumberFormat="1" applyFont="1" applyFill="1" applyBorder="1" applyAlignment="1" applyProtection="1">
      <alignment horizontal="center" vertical="top"/>
    </xf>
    <xf numFmtId="49" fontId="4" fillId="2" borderId="1" xfId="0" applyNumberFormat="1" applyFont="1" applyFill="1" applyBorder="1" applyAlignment="1">
      <alignment vertical="center" wrapText="1"/>
    </xf>
    <xf numFmtId="0" fontId="6" fillId="2" borderId="1" xfId="1" applyFont="1" applyFill="1" applyBorder="1" applyAlignment="1" applyProtection="1">
      <alignment vertical="top"/>
    </xf>
    <xf numFmtId="0" fontId="6" fillId="2" borderId="0" xfId="1" applyFont="1" applyFill="1" applyBorder="1" applyAlignment="1" applyProtection="1">
      <alignment vertical="top" wrapText="1"/>
    </xf>
    <xf numFmtId="49" fontId="4" fillId="2" borderId="0" xfId="0" applyNumberFormat="1" applyFont="1" applyFill="1" applyBorder="1" applyAlignment="1">
      <alignment vertical="center"/>
    </xf>
    <xf numFmtId="0" fontId="71" fillId="2" borderId="1" xfId="1" applyFont="1" applyFill="1" applyBorder="1" applyAlignment="1" applyProtection="1">
      <alignment vertical="center"/>
    </xf>
    <xf numFmtId="0" fontId="26" fillId="2" borderId="1" xfId="0" applyFont="1" applyFill="1" applyBorder="1" applyAlignment="1">
      <alignment vertical="center"/>
    </xf>
    <xf numFmtId="49" fontId="23" fillId="2" borderId="1" xfId="1" quotePrefix="1" applyNumberFormat="1" applyFont="1" applyFill="1" applyBorder="1" applyAlignment="1" applyProtection="1">
      <alignment horizontal="center" vertical="top"/>
    </xf>
    <xf numFmtId="0" fontId="23" fillId="2" borderId="1" xfId="1" applyNumberFormat="1" applyFont="1" applyFill="1" applyBorder="1" applyAlignment="1" applyProtection="1">
      <alignment horizontal="center" vertical="top"/>
    </xf>
    <xf numFmtId="0" fontId="6" fillId="2" borderId="1" xfId="0" quotePrefix="1" applyFont="1" applyFill="1" applyBorder="1" applyAlignment="1">
      <alignment horizontal="center" vertical="top"/>
    </xf>
    <xf numFmtId="49" fontId="23" fillId="2" borderId="1" xfId="1" quotePrefix="1" applyNumberFormat="1" applyFont="1" applyFill="1" applyBorder="1" applyAlignment="1" applyProtection="1">
      <alignment horizontal="center" vertical="top" wrapText="1"/>
    </xf>
    <xf numFmtId="49" fontId="31" fillId="2" borderId="1" xfId="1" applyNumberFormat="1" applyFont="1" applyFill="1" applyBorder="1" applyAlignment="1" applyProtection="1">
      <alignment horizontal="center" vertical="top" wrapText="1"/>
    </xf>
    <xf numFmtId="0" fontId="6" fillId="2" borderId="1" xfId="1" applyFont="1" applyFill="1" applyBorder="1" applyAlignment="1" applyProtection="1">
      <alignment vertical="top" wrapText="1"/>
    </xf>
    <xf numFmtId="0" fontId="9" fillId="0" borderId="0" xfId="2" applyFont="1" applyFill="1" applyAlignment="1">
      <alignment horizontal="right" vertical="top" wrapText="1"/>
    </xf>
    <xf numFmtId="49" fontId="14" fillId="0" borderId="0" xfId="2" applyNumberFormat="1" applyFont="1" applyFill="1" applyAlignment="1">
      <alignment horizontal="center" vertical="top"/>
    </xf>
    <xf numFmtId="14" fontId="7" fillId="0" borderId="8" xfId="0" applyNumberFormat="1" applyFont="1" applyBorder="1" applyAlignment="1">
      <alignment horizontal="left" vertical="top"/>
    </xf>
    <xf numFmtId="0" fontId="14" fillId="0" borderId="2" xfId="0" applyFont="1" applyFill="1" applyBorder="1" applyAlignment="1">
      <alignment vertical="top" wrapText="1"/>
    </xf>
    <xf numFmtId="0" fontId="23" fillId="2" borderId="1" xfId="1" applyNumberFormat="1" applyFont="1" applyFill="1" applyBorder="1" applyAlignment="1" applyProtection="1">
      <alignment horizontal="center" vertical="top" wrapText="1"/>
    </xf>
    <xf numFmtId="0" fontId="23" fillId="2" borderId="1" xfId="1" quotePrefix="1" applyFont="1" applyFill="1" applyBorder="1" applyAlignment="1" applyProtection="1">
      <alignment horizontal="center" vertical="top"/>
    </xf>
    <xf numFmtId="0" fontId="23" fillId="2" borderId="1" xfId="1" quotePrefix="1" applyNumberFormat="1" applyFont="1" applyFill="1" applyBorder="1" applyAlignment="1" applyProtection="1">
      <alignment horizontal="center" vertical="top"/>
    </xf>
    <xf numFmtId="0" fontId="4" fillId="0" borderId="0" xfId="0" applyFont="1" applyFill="1" applyAlignment="1">
      <alignment horizontal="left" vertical="top" wrapText="1"/>
    </xf>
    <xf numFmtId="0" fontId="26" fillId="0" borderId="1" xfId="0" applyFont="1" applyFill="1" applyBorder="1" applyAlignment="1">
      <alignment horizontal="left" vertical="center"/>
    </xf>
    <xf numFmtId="0" fontId="9" fillId="0" borderId="1" xfId="0" applyFont="1" applyFill="1" applyBorder="1"/>
    <xf numFmtId="0" fontId="26" fillId="2" borderId="1" xfId="0" applyFont="1" applyFill="1" applyBorder="1" applyAlignment="1">
      <alignment horizontal="left" vertical="center"/>
    </xf>
    <xf numFmtId="0" fontId="26" fillId="0" borderId="11" xfId="0" applyFont="1" applyBorder="1" applyAlignment="1">
      <alignment horizontal="center" wrapText="1"/>
    </xf>
    <xf numFmtId="0" fontId="52" fillId="0" borderId="0" xfId="0" applyFont="1" applyAlignment="1">
      <alignment horizontal="center" vertical="top" wrapText="1"/>
    </xf>
    <xf numFmtId="0" fontId="53" fillId="0" borderId="0" xfId="0" applyFont="1" applyAlignment="1">
      <alignment horizontal="center" vertical="top" wrapText="1"/>
    </xf>
    <xf numFmtId="0" fontId="45" fillId="0" borderId="0" xfId="0" applyFont="1" applyFill="1" applyAlignment="1">
      <alignment horizontal="center" vertical="top"/>
    </xf>
    <xf numFmtId="0" fontId="26" fillId="0" borderId="0" xfId="0" applyFont="1" applyFill="1" applyAlignment="1">
      <alignment horizontal="center" vertical="center" wrapText="1"/>
    </xf>
    <xf numFmtId="0" fontId="0" fillId="0" borderId="0" xfId="0" applyAlignment="1">
      <alignment horizontal="center" vertical="top"/>
    </xf>
    <xf numFmtId="0" fontId="6" fillId="0" borderId="1" xfId="0" applyFont="1" applyBorder="1" applyAlignment="1">
      <alignment horizontal="left" vertical="top" wrapText="1"/>
    </xf>
    <xf numFmtId="49" fontId="6" fillId="0" borderId="7" xfId="0" applyNumberFormat="1" applyFont="1" applyBorder="1" applyAlignment="1">
      <alignment horizontal="left" vertical="top" wrapText="1"/>
    </xf>
    <xf numFmtId="49" fontId="6" fillId="0" borderId="10"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7" fillId="0" borderId="2" xfId="0" applyNumberFormat="1" applyFont="1" applyBorder="1" applyAlignment="1">
      <alignment horizontal="left" vertical="top" wrapText="1"/>
    </xf>
    <xf numFmtId="49" fontId="7" fillId="0" borderId="3" xfId="0" applyNumberFormat="1" applyFont="1" applyBorder="1" applyAlignment="1">
      <alignment horizontal="left" vertical="top" wrapText="1"/>
    </xf>
    <xf numFmtId="49" fontId="7" fillId="0" borderId="2" xfId="0" applyNumberFormat="1" applyFont="1" applyBorder="1" applyAlignment="1">
      <alignment horizontal="center" vertical="top" wrapText="1"/>
    </xf>
    <xf numFmtId="49" fontId="7" fillId="0" borderId="3" xfId="0" applyNumberFormat="1" applyFont="1" applyBorder="1" applyAlignment="1">
      <alignment horizontal="center"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49" fontId="7" fillId="0" borderId="8" xfId="0" applyNumberFormat="1" applyFont="1" applyBorder="1" applyAlignment="1">
      <alignment horizontal="center" vertical="top" wrapText="1"/>
    </xf>
    <xf numFmtId="49" fontId="7" fillId="0" borderId="13" xfId="0" applyNumberFormat="1" applyFont="1" applyBorder="1" applyAlignment="1">
      <alignment horizontal="center" vertical="top" wrapText="1"/>
    </xf>
    <xf numFmtId="49" fontId="7" fillId="0" borderId="9" xfId="0" applyNumberFormat="1" applyFont="1" applyBorder="1" applyAlignment="1">
      <alignment horizontal="center" vertical="top" wrapText="1"/>
    </xf>
    <xf numFmtId="0" fontId="9" fillId="0" borderId="0" xfId="2" applyFont="1" applyFill="1" applyAlignment="1">
      <alignment horizontal="right" vertical="top" wrapText="1"/>
    </xf>
    <xf numFmtId="49" fontId="7" fillId="0" borderId="1" xfId="32" applyNumberFormat="1" applyFont="1" applyFill="1" applyBorder="1" applyAlignment="1">
      <alignment horizontal="left" vertical="top" wrapText="1"/>
    </xf>
    <xf numFmtId="0" fontId="7" fillId="0" borderId="1" xfId="32" applyFont="1" applyFill="1" applyBorder="1" applyAlignment="1">
      <alignment horizontal="left" vertical="top" wrapText="1"/>
    </xf>
    <xf numFmtId="49" fontId="4" fillId="0" borderId="7" xfId="32" applyNumberFormat="1" applyFont="1" applyFill="1" applyBorder="1" applyAlignment="1">
      <alignment horizontal="center" vertical="top" wrapText="1"/>
    </xf>
    <xf numFmtId="0" fontId="46" fillId="0" borderId="4" xfId="32" applyFont="1" applyFill="1" applyBorder="1" applyAlignment="1">
      <alignment horizontal="center" vertical="top" wrapText="1"/>
    </xf>
    <xf numFmtId="0" fontId="4" fillId="0" borderId="1" xfId="32" applyFont="1" applyFill="1" applyBorder="1" applyAlignment="1">
      <alignment horizontal="center" vertical="top" wrapText="1"/>
    </xf>
    <xf numFmtId="0" fontId="46" fillId="0" borderId="1" xfId="32" applyFont="1" applyFill="1" applyBorder="1" applyAlignment="1">
      <alignment horizontal="center" vertical="top" wrapText="1"/>
    </xf>
    <xf numFmtId="49" fontId="7" fillId="0" borderId="1" xfId="0" applyNumberFormat="1"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3"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0" borderId="4" xfId="0" applyFont="1" applyFill="1" applyBorder="1" applyAlignment="1">
      <alignment horizontal="left" vertical="top" wrapText="1"/>
    </xf>
    <xf numFmtId="49" fontId="7" fillId="0" borderId="2" xfId="0" applyNumberFormat="1" applyFont="1" applyFill="1" applyBorder="1" applyAlignment="1">
      <alignment horizontal="left" vertical="top" wrapText="1"/>
    </xf>
    <xf numFmtId="49" fontId="7" fillId="0" borderId="3" xfId="0" applyNumberFormat="1" applyFont="1" applyFill="1" applyBorder="1" applyAlignment="1">
      <alignment horizontal="left" vertical="top" wrapText="1"/>
    </xf>
    <xf numFmtId="49" fontId="7" fillId="0" borderId="2" xfId="0" applyNumberFormat="1" applyFont="1" applyFill="1" applyBorder="1" applyAlignment="1">
      <alignment horizontal="center" vertical="top" wrapText="1"/>
    </xf>
    <xf numFmtId="49" fontId="7" fillId="0" borderId="3" xfId="0" applyNumberFormat="1" applyFont="1" applyFill="1" applyBorder="1" applyAlignment="1">
      <alignment horizontal="center" vertical="top"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49" fontId="7" fillId="0" borderId="8" xfId="0" applyNumberFormat="1" applyFont="1" applyFill="1" applyBorder="1" applyAlignment="1">
      <alignment horizontal="center" vertical="top" wrapText="1"/>
    </xf>
    <xf numFmtId="49" fontId="7" fillId="0" borderId="13" xfId="0" applyNumberFormat="1" applyFont="1" applyFill="1" applyBorder="1" applyAlignment="1">
      <alignment horizontal="center" vertical="top" wrapText="1"/>
    </xf>
    <xf numFmtId="49" fontId="7" fillId="0" borderId="9" xfId="0" applyNumberFormat="1" applyFont="1" applyFill="1" applyBorder="1" applyAlignment="1">
      <alignment horizontal="center" vertical="top" wrapText="1"/>
    </xf>
    <xf numFmtId="49" fontId="6" fillId="0" borderId="7" xfId="0" applyNumberFormat="1" applyFont="1" applyFill="1" applyBorder="1" applyAlignment="1">
      <alignment horizontal="left" vertical="top" wrapText="1"/>
    </xf>
    <xf numFmtId="49" fontId="6" fillId="0" borderId="10" xfId="0" applyNumberFormat="1" applyFont="1" applyFill="1" applyBorder="1" applyAlignment="1">
      <alignment horizontal="left" vertical="top" wrapText="1"/>
    </xf>
    <xf numFmtId="49" fontId="6" fillId="0" borderId="4" xfId="0" applyNumberFormat="1" applyFont="1" applyFill="1" applyBorder="1" applyAlignment="1">
      <alignment horizontal="left" vertical="top" wrapText="1"/>
    </xf>
    <xf numFmtId="0" fontId="35" fillId="0" borderId="2" xfId="0" applyFont="1" applyFill="1" applyBorder="1" applyAlignment="1">
      <alignment horizontal="left" vertical="top" wrapText="1"/>
    </xf>
    <xf numFmtId="0" fontId="35" fillId="0" borderId="5" xfId="0" applyFont="1" applyFill="1" applyBorder="1" applyAlignment="1">
      <alignment horizontal="left" vertical="top" wrapText="1"/>
    </xf>
    <xf numFmtId="0" fontId="35" fillId="0" borderId="3" xfId="0" applyFont="1" applyFill="1" applyBorder="1" applyAlignment="1">
      <alignment horizontal="left" vertical="top" wrapText="1"/>
    </xf>
    <xf numFmtId="0" fontId="7" fillId="0" borderId="1" xfId="0" applyFont="1" applyFill="1" applyBorder="1" applyAlignment="1">
      <alignment horizontal="left" vertical="top" wrapText="1"/>
    </xf>
    <xf numFmtId="49"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0" fontId="6" fillId="0" borderId="2" xfId="0" applyFont="1" applyFill="1" applyBorder="1" applyAlignment="1">
      <alignment horizontal="center" vertical="top" wrapText="1"/>
    </xf>
    <xf numFmtId="0" fontId="6" fillId="0" borderId="5"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2" xfId="0" applyFont="1" applyFill="1" applyBorder="1" applyAlignment="1">
      <alignment horizontal="left" vertical="top" wrapText="1"/>
    </xf>
    <xf numFmtId="0" fontId="74" fillId="0" borderId="5" xfId="0" applyFont="1" applyFill="1" applyBorder="1" applyAlignment="1">
      <alignment horizontal="left" vertical="top" wrapText="1"/>
    </xf>
    <xf numFmtId="0" fontId="74" fillId="0" borderId="3" xfId="0" applyFont="1" applyFill="1" applyBorder="1" applyAlignment="1">
      <alignment horizontal="left" vertical="top" wrapText="1"/>
    </xf>
    <xf numFmtId="49" fontId="7" fillId="0" borderId="1" xfId="0" applyNumberFormat="1" applyFont="1" applyFill="1" applyBorder="1" applyAlignment="1">
      <alignment horizontal="left" vertical="top"/>
    </xf>
    <xf numFmtId="49" fontId="7" fillId="0" borderId="2" xfId="0" applyNumberFormat="1" applyFont="1" applyFill="1" applyBorder="1" applyAlignment="1">
      <alignment horizontal="left" vertical="top"/>
    </xf>
    <xf numFmtId="49" fontId="7" fillId="0" borderId="3" xfId="0" applyNumberFormat="1" applyFont="1" applyFill="1" applyBorder="1" applyAlignment="1">
      <alignment horizontal="left" vertical="top"/>
    </xf>
    <xf numFmtId="0" fontId="6" fillId="0" borderId="5" xfId="0" applyFont="1" applyFill="1" applyBorder="1" applyAlignment="1">
      <alignment horizontal="left" vertical="top" wrapText="1"/>
    </xf>
    <xf numFmtId="0" fontId="6" fillId="0" borderId="3" xfId="0" applyFont="1" applyFill="1" applyBorder="1" applyAlignment="1">
      <alignment horizontal="left" vertical="top" wrapText="1"/>
    </xf>
    <xf numFmtId="49" fontId="25" fillId="0" borderId="1" xfId="1" applyNumberFormat="1" applyFont="1" applyFill="1" applyBorder="1" applyAlignment="1" applyProtection="1">
      <alignment horizontal="left" vertical="top" wrapText="1"/>
    </xf>
    <xf numFmtId="0" fontId="34" fillId="0" borderId="5" xfId="0" applyFont="1" applyFill="1" applyBorder="1" applyAlignment="1">
      <alignment horizontal="left" vertical="top" wrapText="1"/>
    </xf>
    <xf numFmtId="0" fontId="34" fillId="0" borderId="3" xfId="0" applyFont="1" applyFill="1" applyBorder="1" applyAlignment="1">
      <alignment horizontal="left" vertical="top" wrapText="1"/>
    </xf>
    <xf numFmtId="0" fontId="48" fillId="0" borderId="2" xfId="0" applyFont="1" applyFill="1" applyBorder="1" applyAlignment="1">
      <alignment horizontal="left" vertical="top" wrapText="1"/>
    </xf>
    <xf numFmtId="0" fontId="48" fillId="0" borderId="5" xfId="0" applyFont="1" applyFill="1" applyBorder="1" applyAlignment="1">
      <alignment horizontal="left" vertical="top" wrapText="1"/>
    </xf>
    <xf numFmtId="0" fontId="7" fillId="0" borderId="2" xfId="0" applyFont="1" applyFill="1" applyBorder="1" applyAlignment="1">
      <alignment horizontal="center" vertical="top" wrapText="1"/>
    </xf>
    <xf numFmtId="0" fontId="7" fillId="0" borderId="5" xfId="0" applyFont="1" applyFill="1" applyBorder="1" applyAlignment="1">
      <alignment horizontal="center" vertical="top" wrapText="1"/>
    </xf>
    <xf numFmtId="0" fontId="7" fillId="0" borderId="3"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0" borderId="2" xfId="5" applyFont="1" applyFill="1" applyBorder="1" applyAlignment="1">
      <alignment horizontal="left" vertical="top" wrapText="1"/>
    </xf>
    <xf numFmtId="0" fontId="6" fillId="0" borderId="5" xfId="5" applyFont="1" applyFill="1" applyBorder="1" applyAlignment="1">
      <alignment horizontal="left" vertical="top" wrapText="1"/>
    </xf>
    <xf numFmtId="0" fontId="6" fillId="0" borderId="3" xfId="5" applyFont="1" applyFill="1" applyBorder="1" applyAlignment="1">
      <alignment horizontal="left" vertical="top" wrapText="1"/>
    </xf>
    <xf numFmtId="0" fontId="6" fillId="2" borderId="7" xfId="1" applyFont="1" applyFill="1" applyBorder="1" applyAlignment="1" applyProtection="1">
      <alignment horizontal="left" vertical="top" wrapText="1"/>
    </xf>
    <xf numFmtId="0" fontId="6" fillId="2" borderId="10" xfId="1" applyFont="1" applyFill="1" applyBorder="1" applyAlignment="1" applyProtection="1">
      <alignment horizontal="left" vertical="top" wrapText="1"/>
    </xf>
    <xf numFmtId="0" fontId="6" fillId="2" borderId="4" xfId="1" applyFont="1" applyFill="1" applyBorder="1" applyAlignment="1" applyProtection="1">
      <alignment horizontal="left" vertical="top" wrapText="1"/>
    </xf>
    <xf numFmtId="0" fontId="35" fillId="0" borderId="1" xfId="0" applyFont="1" applyFill="1" applyBorder="1" applyAlignment="1">
      <alignment horizontal="left" vertical="top" wrapText="1"/>
    </xf>
    <xf numFmtId="0" fontId="18" fillId="0" borderId="1" xfId="0" applyFont="1" applyFill="1" applyBorder="1" applyAlignment="1">
      <alignment horizontal="left" vertical="center" wrapText="1"/>
    </xf>
    <xf numFmtId="0" fontId="6" fillId="0" borderId="5" xfId="0" applyFont="1" applyFill="1" applyBorder="1" applyAlignment="1">
      <alignment horizontal="left" vertical="top"/>
    </xf>
    <xf numFmtId="0" fontId="6" fillId="0" borderId="3" xfId="0" applyFont="1" applyFill="1" applyBorder="1" applyAlignment="1">
      <alignment horizontal="left" vertical="top"/>
    </xf>
    <xf numFmtId="0" fontId="6" fillId="0" borderId="2" xfId="0" applyFont="1" applyFill="1" applyBorder="1" applyAlignment="1">
      <alignment vertical="top" wrapText="1"/>
    </xf>
    <xf numFmtId="0" fontId="6" fillId="0" borderId="5" xfId="0" applyFont="1" applyFill="1" applyBorder="1" applyAlignment="1">
      <alignment vertical="top" wrapText="1"/>
    </xf>
    <xf numFmtId="0" fontId="6" fillId="0" borderId="3" xfId="0" applyFont="1" applyFill="1" applyBorder="1" applyAlignment="1">
      <alignment vertical="top" wrapText="1"/>
    </xf>
    <xf numFmtId="49" fontId="7" fillId="0" borderId="5" xfId="0" applyNumberFormat="1" applyFont="1" applyFill="1" applyBorder="1" applyAlignment="1">
      <alignment horizontal="left" vertical="top"/>
    </xf>
    <xf numFmtId="0" fontId="6" fillId="0" borderId="2" xfId="2" applyFont="1" applyFill="1" applyBorder="1" applyAlignment="1">
      <alignment horizontal="left" vertical="top" wrapText="1"/>
    </xf>
    <xf numFmtId="0" fontId="6" fillId="0" borderId="5" xfId="2" applyFont="1" applyFill="1" applyBorder="1" applyAlignment="1">
      <alignment horizontal="left" vertical="top" wrapText="1"/>
    </xf>
    <xf numFmtId="0" fontId="6" fillId="0" borderId="3" xfId="2" applyFont="1" applyFill="1" applyBorder="1" applyAlignment="1">
      <alignment horizontal="left" vertical="top" wrapText="1"/>
    </xf>
    <xf numFmtId="0" fontId="4" fillId="0" borderId="1" xfId="2" applyFont="1" applyFill="1" applyBorder="1" applyAlignment="1">
      <alignment horizontal="left" vertical="top" wrapText="1"/>
    </xf>
    <xf numFmtId="0" fontId="6" fillId="0" borderId="1" xfId="2" applyFont="1" applyFill="1" applyBorder="1" applyAlignment="1">
      <alignment horizontal="left" vertical="top" wrapText="1"/>
    </xf>
    <xf numFmtId="0" fontId="39" fillId="0" borderId="5" xfId="0" applyFont="1" applyFill="1" applyBorder="1" applyAlignment="1">
      <alignment horizontal="left" vertical="top" wrapText="1"/>
    </xf>
    <xf numFmtId="0" fontId="39" fillId="0" borderId="3" xfId="0" applyFont="1" applyFill="1" applyBorder="1" applyAlignment="1">
      <alignment horizontal="left" vertical="top" wrapText="1"/>
    </xf>
    <xf numFmtId="49" fontId="7" fillId="0" borderId="2" xfId="2" applyNumberFormat="1" applyFont="1" applyFill="1" applyBorder="1" applyAlignment="1">
      <alignment horizontal="left" vertical="top" wrapText="1"/>
    </xf>
    <xf numFmtId="49" fontId="7" fillId="0" borderId="3" xfId="2" applyNumberFormat="1" applyFont="1" applyFill="1" applyBorder="1" applyAlignment="1">
      <alignment horizontal="left" vertical="top" wrapText="1"/>
    </xf>
    <xf numFmtId="49" fontId="7" fillId="0" borderId="8" xfId="2" applyNumberFormat="1" applyFont="1" applyFill="1" applyBorder="1" applyAlignment="1">
      <alignment horizontal="center" vertical="top" wrapText="1"/>
    </xf>
    <xf numFmtId="49" fontId="7" fillId="0" borderId="13" xfId="2" applyNumberFormat="1" applyFont="1" applyFill="1" applyBorder="1" applyAlignment="1">
      <alignment horizontal="center" vertical="top" wrapText="1"/>
    </xf>
    <xf numFmtId="49" fontId="7" fillId="0" borderId="9" xfId="2" applyNumberFormat="1" applyFont="1" applyFill="1" applyBorder="1" applyAlignment="1">
      <alignment horizontal="center" vertical="top" wrapText="1"/>
    </xf>
    <xf numFmtId="49" fontId="7" fillId="0" borderId="2" xfId="2" applyNumberFormat="1" applyFont="1" applyFill="1" applyBorder="1" applyAlignment="1">
      <alignment horizontal="center" vertical="top" wrapText="1"/>
    </xf>
    <xf numFmtId="49" fontId="7" fillId="0" borderId="3" xfId="2" applyNumberFormat="1" applyFont="1" applyFill="1" applyBorder="1" applyAlignment="1">
      <alignment horizontal="center" vertical="top" wrapText="1"/>
    </xf>
    <xf numFmtId="0" fontId="7" fillId="0" borderId="2" xfId="2" applyFont="1" applyFill="1" applyBorder="1" applyAlignment="1">
      <alignment horizontal="left" vertical="top" wrapText="1"/>
    </xf>
    <xf numFmtId="0" fontId="7" fillId="0" borderId="3" xfId="2" applyFont="1" applyFill="1" applyBorder="1" applyAlignment="1">
      <alignment horizontal="left" vertical="top" wrapText="1"/>
    </xf>
    <xf numFmtId="0" fontId="34" fillId="0" borderId="2" xfId="2" applyFont="1" applyFill="1" applyBorder="1" applyAlignment="1">
      <alignment horizontal="left" vertical="top" wrapText="1"/>
    </xf>
    <xf numFmtId="0" fontId="34" fillId="0" borderId="5" xfId="2" applyFont="1" applyFill="1" applyBorder="1" applyAlignment="1">
      <alignment horizontal="left" vertical="top" wrapText="1"/>
    </xf>
    <xf numFmtId="0" fontId="34" fillId="0" borderId="3" xfId="2" applyFont="1" applyFill="1" applyBorder="1" applyAlignment="1">
      <alignment horizontal="left" vertical="top" wrapText="1"/>
    </xf>
    <xf numFmtId="49" fontId="7" fillId="0" borderId="2" xfId="2" applyNumberFormat="1" applyFont="1" applyFill="1" applyBorder="1" applyAlignment="1">
      <alignment horizontal="left" vertical="top"/>
    </xf>
    <xf numFmtId="49" fontId="7" fillId="0" borderId="3" xfId="2" applyNumberFormat="1" applyFont="1" applyFill="1" applyBorder="1" applyAlignment="1">
      <alignment horizontal="left" vertical="top"/>
    </xf>
    <xf numFmtId="0" fontId="7" fillId="0" borderId="2" xfId="2" applyFont="1" applyFill="1" applyBorder="1" applyAlignment="1">
      <alignment horizontal="center" vertical="top" wrapText="1"/>
    </xf>
    <xf numFmtId="0" fontId="7" fillId="0" borderId="5" xfId="2" applyFont="1" applyFill="1" applyBorder="1" applyAlignment="1">
      <alignment horizontal="center" vertical="top" wrapText="1"/>
    </xf>
    <xf numFmtId="0" fontId="7" fillId="0" borderId="3" xfId="2" applyFont="1" applyFill="1" applyBorder="1" applyAlignment="1">
      <alignment horizontal="center" vertical="top" wrapText="1"/>
    </xf>
    <xf numFmtId="0" fontId="4" fillId="0" borderId="2" xfId="2" applyFont="1" applyFill="1" applyBorder="1" applyAlignment="1">
      <alignment horizontal="left" vertical="top" wrapText="1"/>
    </xf>
    <xf numFmtId="0" fontId="4" fillId="0" borderId="5" xfId="2" applyFont="1" applyFill="1" applyBorder="1" applyAlignment="1">
      <alignment horizontal="left" vertical="top" wrapText="1"/>
    </xf>
    <xf numFmtId="0" fontId="4" fillId="0" borderId="3" xfId="2" applyFont="1" applyFill="1" applyBorder="1" applyAlignment="1">
      <alignment horizontal="left" vertical="top" wrapText="1"/>
    </xf>
    <xf numFmtId="49" fontId="7" fillId="0" borderId="1" xfId="2" applyNumberFormat="1" applyFont="1" applyFill="1" applyBorder="1" applyAlignment="1">
      <alignment horizontal="left" vertical="top" wrapText="1"/>
    </xf>
    <xf numFmtId="49" fontId="7" fillId="0" borderId="1" xfId="2" applyNumberFormat="1" applyFont="1" applyFill="1" applyBorder="1" applyAlignment="1">
      <alignment horizontal="center" vertical="top" wrapText="1"/>
    </xf>
    <xf numFmtId="0" fontId="7" fillId="0" borderId="1" xfId="2" applyFont="1" applyFill="1" applyBorder="1" applyAlignment="1">
      <alignment horizontal="left" vertical="top" wrapText="1"/>
    </xf>
    <xf numFmtId="0" fontId="6" fillId="0" borderId="7" xfId="2" applyFont="1" applyFill="1" applyBorder="1" applyAlignment="1">
      <alignment horizontal="left" vertical="top" wrapText="1"/>
    </xf>
    <xf numFmtId="0" fontId="6" fillId="0" borderId="10" xfId="2" applyFont="1" applyFill="1" applyBorder="1" applyAlignment="1">
      <alignment horizontal="left" vertical="top" wrapText="1"/>
    </xf>
    <xf numFmtId="0" fontId="6" fillId="0" borderId="4" xfId="2" applyFont="1" applyFill="1" applyBorder="1" applyAlignment="1">
      <alignment horizontal="left" vertical="top" wrapText="1"/>
    </xf>
    <xf numFmtId="0" fontId="34" fillId="0" borderId="1" xfId="0" applyFont="1" applyFill="1" applyBorder="1" applyAlignment="1">
      <alignment horizontal="left" vertical="top" wrapText="1"/>
    </xf>
    <xf numFmtId="49" fontId="6" fillId="0" borderId="1" xfId="0" applyNumberFormat="1" applyFont="1" applyFill="1" applyBorder="1" applyAlignment="1">
      <alignment horizontal="left" vertical="top"/>
    </xf>
    <xf numFmtId="49" fontId="9" fillId="0" borderId="0" xfId="0" applyNumberFormat="1" applyFont="1" applyFill="1" applyAlignment="1">
      <alignment horizontal="right" vertical="top" wrapText="1"/>
    </xf>
    <xf numFmtId="0" fontId="4" fillId="0" borderId="1" xfId="0" applyFont="1" applyFill="1" applyBorder="1" applyAlignment="1">
      <alignment horizontal="center" vertical="top" wrapText="1"/>
    </xf>
    <xf numFmtId="0" fontId="34" fillId="0" borderId="2" xfId="0" applyFont="1" applyFill="1" applyBorder="1" applyAlignment="1">
      <alignment horizontal="left" vertical="top" wrapText="1"/>
    </xf>
    <xf numFmtId="0" fontId="48" fillId="0" borderId="3" xfId="0" applyFont="1" applyFill="1" applyBorder="1" applyAlignment="1">
      <alignment horizontal="left" vertical="top" wrapText="1"/>
    </xf>
    <xf numFmtId="0" fontId="15" fillId="0" borderId="0" xfId="2" applyFont="1" applyFill="1" applyAlignment="1">
      <alignment horizontal="left" vertical="top" wrapText="1"/>
    </xf>
    <xf numFmtId="0" fontId="7" fillId="0" borderId="0" xfId="2" applyFont="1" applyFill="1" applyAlignment="1">
      <alignment horizontal="center" vertical="top" wrapText="1"/>
    </xf>
    <xf numFmtId="0" fontId="44" fillId="0" borderId="2" xfId="0" applyFont="1" applyFill="1" applyBorder="1" applyAlignment="1">
      <alignment horizontal="left" vertical="top" wrapText="1"/>
    </xf>
    <xf numFmtId="0" fontId="44" fillId="0" borderId="3" xfId="0" applyFont="1" applyFill="1" applyBorder="1" applyAlignment="1">
      <alignment horizontal="left" vertical="top" wrapText="1"/>
    </xf>
    <xf numFmtId="0" fontId="4" fillId="0" borderId="2" xfId="0" applyFont="1" applyFill="1" applyBorder="1" applyAlignment="1">
      <alignment horizontal="center" vertical="top"/>
    </xf>
    <xf numFmtId="0" fontId="4" fillId="0" borderId="5" xfId="0" applyFont="1" applyFill="1" applyBorder="1" applyAlignment="1">
      <alignment horizontal="center" vertical="top"/>
    </xf>
    <xf numFmtId="0" fontId="4" fillId="0" borderId="3" xfId="0" applyFont="1" applyFill="1" applyBorder="1" applyAlignment="1">
      <alignment horizontal="center" vertical="top"/>
    </xf>
    <xf numFmtId="49" fontId="17" fillId="0" borderId="0" xfId="0" applyNumberFormat="1" applyFont="1" applyFill="1" applyAlignment="1">
      <alignment horizontal="left" vertical="top" wrapText="1"/>
    </xf>
    <xf numFmtId="0" fontId="43" fillId="0" borderId="2" xfId="0" applyFont="1" applyFill="1" applyBorder="1" applyAlignment="1">
      <alignment horizontal="left" vertical="top" wrapText="1"/>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4" fillId="0" borderId="2" xfId="0" applyFont="1" applyFill="1" applyBorder="1" applyAlignment="1">
      <alignment horizontal="left" vertical="top"/>
    </xf>
    <xf numFmtId="0" fontId="4" fillId="0" borderId="5" xfId="0" applyFont="1" applyFill="1" applyBorder="1" applyAlignment="1">
      <alignment horizontal="left" vertical="top"/>
    </xf>
    <xf numFmtId="0" fontId="4" fillId="0" borderId="3" xfId="0" applyFont="1" applyFill="1" applyBorder="1" applyAlignment="1">
      <alignment horizontal="left" vertical="top"/>
    </xf>
    <xf numFmtId="0" fontId="7" fillId="0" borderId="5" xfId="0" applyFont="1" applyFill="1" applyBorder="1" applyAlignment="1">
      <alignment horizontal="left" vertical="top" wrapText="1"/>
    </xf>
    <xf numFmtId="0" fontId="18" fillId="0" borderId="3" xfId="0" applyFont="1" applyFill="1" applyBorder="1" applyAlignment="1">
      <alignment horizontal="left" vertical="top"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49" fontId="6" fillId="0" borderId="1" xfId="1" applyNumberFormat="1" applyFont="1" applyFill="1" applyBorder="1" applyAlignment="1" applyProtection="1">
      <alignment horizontal="left" vertical="top" wrapText="1"/>
    </xf>
    <xf numFmtId="0" fontId="4" fillId="0" borderId="2"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49" fontId="7" fillId="2" borderId="2" xfId="0" applyNumberFormat="1" applyFont="1" applyFill="1" applyBorder="1" applyAlignment="1">
      <alignment horizontal="left" vertical="top"/>
    </xf>
    <xf numFmtId="49" fontId="7" fillId="2" borderId="3" xfId="0" applyNumberFormat="1" applyFont="1" applyFill="1" applyBorder="1" applyAlignment="1">
      <alignment horizontal="left" vertical="top"/>
    </xf>
    <xf numFmtId="49" fontId="7" fillId="2" borderId="8" xfId="0" applyNumberFormat="1" applyFont="1" applyFill="1" applyBorder="1" applyAlignment="1">
      <alignment horizontal="center" vertical="top" wrapText="1"/>
    </xf>
    <xf numFmtId="49" fontId="7" fillId="2" borderId="13" xfId="0" applyNumberFormat="1" applyFont="1" applyFill="1" applyBorder="1" applyAlignment="1">
      <alignment horizontal="center" vertical="top" wrapText="1"/>
    </xf>
    <xf numFmtId="49" fontId="7" fillId="2" borderId="9" xfId="0" applyNumberFormat="1" applyFont="1" applyFill="1" applyBorder="1" applyAlignment="1">
      <alignment horizontal="center" vertical="top" wrapText="1"/>
    </xf>
    <xf numFmtId="49" fontId="7" fillId="2" borderId="2" xfId="0" applyNumberFormat="1" applyFont="1" applyFill="1" applyBorder="1" applyAlignment="1">
      <alignment horizontal="center" vertical="top" wrapText="1"/>
    </xf>
    <xf numFmtId="49" fontId="7" fillId="2" borderId="3" xfId="0" applyNumberFormat="1" applyFont="1" applyFill="1" applyBorder="1" applyAlignment="1">
      <alignment horizontal="center" vertical="top" wrapText="1"/>
    </xf>
    <xf numFmtId="0" fontId="7" fillId="2" borderId="2" xfId="0" applyFont="1" applyFill="1" applyBorder="1" applyAlignment="1">
      <alignment horizontal="left" vertical="top" wrapText="1"/>
    </xf>
    <xf numFmtId="0" fontId="7" fillId="2" borderId="3" xfId="0" applyFont="1" applyFill="1" applyBorder="1" applyAlignment="1">
      <alignment horizontal="left" vertical="top" wrapText="1"/>
    </xf>
    <xf numFmtId="49" fontId="7" fillId="2" borderId="2" xfId="0" applyNumberFormat="1" applyFont="1" applyFill="1" applyBorder="1" applyAlignment="1">
      <alignment horizontal="left" vertical="top" wrapText="1"/>
    </xf>
    <xf numFmtId="49" fontId="7" fillId="2" borderId="3" xfId="0" applyNumberFormat="1" applyFont="1" applyFill="1" applyBorder="1" applyAlignment="1">
      <alignment horizontal="left" vertical="top" wrapText="1"/>
    </xf>
    <xf numFmtId="0" fontId="7" fillId="2" borderId="1" xfId="0"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4" xfId="0" applyFont="1" applyFill="1" applyBorder="1" applyAlignment="1">
      <alignment horizontal="left" vertical="top" wrapText="1"/>
    </xf>
    <xf numFmtId="49" fontId="7" fillId="2" borderId="1" xfId="0" applyNumberFormat="1" applyFont="1" applyFill="1" applyBorder="1" applyAlignment="1">
      <alignment horizontal="left" vertical="top"/>
    </xf>
    <xf numFmtId="0" fontId="6" fillId="2" borderId="1" xfId="0" applyFont="1" applyFill="1" applyBorder="1" applyAlignment="1">
      <alignment horizontal="left" vertical="top" wrapText="1"/>
    </xf>
    <xf numFmtId="49" fontId="6" fillId="2" borderId="7" xfId="1" applyNumberFormat="1" applyFont="1" applyFill="1" applyBorder="1" applyAlignment="1" applyProtection="1">
      <alignment horizontal="left" vertical="top"/>
    </xf>
    <xf numFmtId="49" fontId="6" fillId="2" borderId="10" xfId="1" applyNumberFormat="1" applyFont="1" applyFill="1" applyBorder="1" applyAlignment="1" applyProtection="1">
      <alignment horizontal="left" vertical="top"/>
    </xf>
    <xf numFmtId="49" fontId="6" fillId="2" borderId="4" xfId="1" applyNumberFormat="1" applyFont="1" applyFill="1" applyBorder="1" applyAlignment="1" applyProtection="1">
      <alignment horizontal="left" vertical="top"/>
    </xf>
    <xf numFmtId="49" fontId="4" fillId="2" borderId="2" xfId="0" applyNumberFormat="1" applyFont="1" applyFill="1" applyBorder="1" applyAlignment="1">
      <alignment horizontal="left" vertical="top" wrapText="1"/>
    </xf>
    <xf numFmtId="49" fontId="4" fillId="2" borderId="3" xfId="0" applyNumberFormat="1" applyFont="1" applyFill="1" applyBorder="1" applyAlignment="1">
      <alignment horizontal="left" vertical="top" wrapText="1"/>
    </xf>
    <xf numFmtId="49" fontId="4" fillId="2" borderId="1" xfId="0" applyNumberFormat="1" applyFont="1" applyFill="1" applyBorder="1" applyAlignment="1">
      <alignment horizontal="left" vertical="top" wrapText="1"/>
    </xf>
    <xf numFmtId="49" fontId="51" fillId="0" borderId="1" xfId="1" applyNumberFormat="1" applyFont="1" applyFill="1" applyBorder="1" applyAlignment="1" applyProtection="1">
      <alignment horizontal="left" vertical="top" wrapText="1"/>
    </xf>
    <xf numFmtId="0" fontId="7" fillId="0" borderId="1" xfId="0" applyFont="1" applyBorder="1" applyAlignment="1">
      <alignment horizontal="left" vertical="center" wrapText="1"/>
    </xf>
    <xf numFmtId="0" fontId="29" fillId="0" borderId="1" xfId="0" applyFont="1" applyBorder="1" applyAlignment="1">
      <alignment vertical="center" wrapText="1"/>
    </xf>
    <xf numFmtId="0" fontId="7" fillId="0" borderId="1" xfId="0" applyFont="1" applyBorder="1" applyAlignment="1">
      <alignment vertical="center" wrapText="1"/>
    </xf>
    <xf numFmtId="0" fontId="4" fillId="0" borderId="0" xfId="0" applyFont="1" applyFill="1" applyAlignment="1">
      <alignment horizontal="left" vertical="top" wrapText="1"/>
    </xf>
    <xf numFmtId="0" fontId="4" fillId="0" borderId="0" xfId="0" applyFont="1" applyFill="1" applyAlignment="1">
      <alignment horizontal="left" vertical="top"/>
    </xf>
    <xf numFmtId="0" fontId="50" fillId="0" borderId="1" xfId="1" applyFont="1" applyFill="1" applyBorder="1" applyAlignment="1" applyProtection="1">
      <alignment horizontal="left" vertical="top" wrapText="1"/>
    </xf>
    <xf numFmtId="0" fontId="7" fillId="0" borderId="2" xfId="0" applyFont="1" applyBorder="1" applyAlignment="1">
      <alignment horizontal="left" vertical="center" wrapText="1"/>
    </xf>
    <xf numFmtId="0" fontId="7" fillId="0" borderId="5" xfId="0" applyFont="1" applyBorder="1" applyAlignment="1">
      <alignment horizontal="left" vertical="center" wrapText="1"/>
    </xf>
    <xf numFmtId="0" fontId="7" fillId="0" borderId="3"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6" xfId="0" applyFont="1" applyBorder="1" applyAlignment="1">
      <alignment horizontal="left" vertical="center" wrapText="1"/>
    </xf>
    <xf numFmtId="0" fontId="7" fillId="0" borderId="14" xfId="0" applyFont="1" applyBorder="1" applyAlignment="1">
      <alignment horizontal="left" vertical="center" wrapText="1"/>
    </xf>
    <xf numFmtId="0" fontId="7" fillId="0" borderId="12" xfId="0" applyFont="1" applyBorder="1" applyAlignment="1">
      <alignment horizontal="left" vertical="center" wrapText="1"/>
    </xf>
    <xf numFmtId="0" fontId="7" fillId="0" borderId="15" xfId="0" applyFont="1" applyBorder="1" applyAlignment="1">
      <alignment horizontal="left" vertical="center" wrapText="1"/>
    </xf>
    <xf numFmtId="0" fontId="51" fillId="0" borderId="7" xfId="1" applyFont="1" applyFill="1" applyBorder="1" applyAlignment="1" applyProtection="1">
      <alignment horizontal="center" vertical="center" textRotation="90" wrapText="1"/>
    </xf>
    <xf numFmtId="0" fontId="51" fillId="0" borderId="8" xfId="1" applyFont="1" applyFill="1" applyBorder="1" applyAlignment="1" applyProtection="1">
      <alignment horizontal="center" vertical="center" textRotation="90" wrapText="1"/>
    </xf>
    <xf numFmtId="0" fontId="51" fillId="0" borderId="1" xfId="1" applyFont="1" applyFill="1" applyBorder="1" applyAlignment="1" applyProtection="1">
      <alignment horizontal="center" vertical="center" textRotation="90" wrapText="1"/>
    </xf>
    <xf numFmtId="0" fontId="51" fillId="0" borderId="2" xfId="1" applyFont="1" applyFill="1" applyBorder="1" applyAlignment="1" applyProtection="1">
      <alignment horizontal="center" vertical="center" textRotation="90" wrapText="1"/>
    </xf>
    <xf numFmtId="0" fontId="51" fillId="0" borderId="10" xfId="1" applyFont="1" applyFill="1" applyBorder="1" applyAlignment="1" applyProtection="1">
      <alignment horizontal="center" vertical="center" textRotation="90" wrapText="1"/>
    </xf>
    <xf numFmtId="0" fontId="51" fillId="0" borderId="13" xfId="1" applyFont="1" applyFill="1" applyBorder="1" applyAlignment="1" applyProtection="1">
      <alignment horizontal="center" vertical="center" textRotation="90" wrapText="1"/>
    </xf>
    <xf numFmtId="0" fontId="7" fillId="0" borderId="1" xfId="0" applyFont="1" applyBorder="1" applyAlignment="1">
      <alignment horizontal="center" vertical="center" textRotation="90" wrapText="1"/>
    </xf>
    <xf numFmtId="0" fontId="7" fillId="0" borderId="2" xfId="0" applyFont="1" applyBorder="1" applyAlignment="1">
      <alignment horizontal="center" vertical="center" textRotation="90" wrapText="1"/>
    </xf>
    <xf numFmtId="0" fontId="15" fillId="0" borderId="0" xfId="0" applyFont="1" applyAlignment="1">
      <alignment horizontal="left" vertical="center" wrapText="1"/>
    </xf>
    <xf numFmtId="0" fontId="9" fillId="0" borderId="0" xfId="0" applyFont="1" applyAlignment="1">
      <alignment horizontal="right" vertical="top" wrapText="1"/>
    </xf>
    <xf numFmtId="49" fontId="7" fillId="0" borderId="7" xfId="0" applyNumberFormat="1" applyFont="1" applyFill="1" applyBorder="1" applyAlignment="1">
      <alignment horizontal="center" vertical="top" wrapText="1"/>
    </xf>
    <xf numFmtId="49" fontId="7" fillId="0" borderId="4" xfId="0" applyNumberFormat="1" applyFont="1" applyFill="1" applyBorder="1" applyAlignment="1">
      <alignment horizontal="center" vertical="top" wrapText="1"/>
    </xf>
    <xf numFmtId="0" fontId="23" fillId="4" borderId="1" xfId="1" applyNumberFormat="1" applyFont="1" applyFill="1" applyBorder="1" applyAlignment="1" applyProtection="1">
      <alignment horizontal="left" vertical="center" wrapText="1"/>
    </xf>
    <xf numFmtId="0" fontId="4" fillId="0" borderId="2" xfId="1" applyNumberFormat="1" applyFont="1" applyFill="1" applyBorder="1" applyAlignment="1" applyProtection="1">
      <alignment horizontal="left" vertical="top" wrapText="1"/>
    </xf>
    <xf numFmtId="0" fontId="4" fillId="0" borderId="5" xfId="1" applyNumberFormat="1" applyFont="1" applyFill="1" applyBorder="1" applyAlignment="1" applyProtection="1">
      <alignment horizontal="left" vertical="top" wrapText="1"/>
    </xf>
    <xf numFmtId="0" fontId="4" fillId="0" borderId="3" xfId="1" applyNumberFormat="1" applyFont="1" applyFill="1" applyBorder="1" applyAlignment="1" applyProtection="1">
      <alignment horizontal="left" vertical="top" wrapText="1"/>
    </xf>
    <xf numFmtId="0" fontId="44" fillId="0" borderId="2" xfId="1" applyNumberFormat="1" applyFont="1" applyFill="1" applyBorder="1" applyAlignment="1" applyProtection="1">
      <alignment horizontal="left" vertical="top" wrapText="1"/>
    </xf>
    <xf numFmtId="0" fontId="44" fillId="0" borderId="5" xfId="1" applyNumberFormat="1" applyFont="1" applyFill="1" applyBorder="1" applyAlignment="1" applyProtection="1">
      <alignment horizontal="left" vertical="top" wrapText="1"/>
    </xf>
    <xf numFmtId="0" fontId="44" fillId="0" borderId="3" xfId="1" applyNumberFormat="1" applyFont="1" applyFill="1" applyBorder="1" applyAlignment="1" applyProtection="1">
      <alignment horizontal="left" vertical="top" wrapText="1"/>
    </xf>
    <xf numFmtId="0" fontId="51" fillId="2" borderId="1" xfId="1" applyFont="1" applyFill="1" applyBorder="1" applyAlignment="1" applyProtection="1">
      <alignment horizontal="left" vertical="top" wrapText="1"/>
    </xf>
  </cellXfs>
  <cellStyles count="33">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ljd hyperlänk" xfId="24" builtinId="9" hidden="1"/>
    <cellStyle name="Följd hyperlänk" xfId="25" builtinId="9" hidden="1"/>
    <cellStyle name="Följd hyperlänk" xfId="26" builtinId="9" hidden="1"/>
    <cellStyle name="Följd hyperlänk" xfId="27" builtinId="9" hidden="1"/>
    <cellStyle name="Hyperlink 2" xfId="29" xr:uid="{00000000-0005-0000-0000-000016000000}"/>
    <cellStyle name="Hyperlänk" xfId="1" builtinId="8"/>
    <cellStyle name="Hyperlänk 2" xfId="31" xr:uid="{00000000-0005-0000-0000-000018000000}"/>
    <cellStyle name="Normal" xfId="0" builtinId="0"/>
    <cellStyle name="Normal 2" xfId="2" xr:uid="{00000000-0005-0000-0000-00001A000000}"/>
    <cellStyle name="Normal 3" xfId="3" xr:uid="{00000000-0005-0000-0000-00001B000000}"/>
    <cellStyle name="Normal 3 2" xfId="4" xr:uid="{00000000-0005-0000-0000-00001C000000}"/>
    <cellStyle name="Normal 3 3" xfId="5" xr:uid="{00000000-0005-0000-0000-00001D000000}"/>
    <cellStyle name="Normal 4" xfId="28" xr:uid="{00000000-0005-0000-0000-00001E000000}"/>
    <cellStyle name="Normal 5" xfId="30" xr:uid="{00000000-0005-0000-0000-00001F000000}"/>
    <cellStyle name="Normal 5 2" xfId="32" xr:uid="{00000000-0005-0000-0000-000020000000}"/>
  </cellStyles>
  <dxfs count="14">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mruColors>
      <color rgb="FFFFFF99"/>
      <color rgb="FFFFFFCC"/>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tyles" Target="styles.xml"/><Relationship Id="rId8" Type="http://schemas.openxmlformats.org/officeDocument/2006/relationships/worksheet" Target="worksheets/sheet8.xml"/></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hyperlink" Target="http://www.eucast.org/warnings/"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47625</xdr:colOff>
      <xdr:row>38</xdr:row>
      <xdr:rowOff>19049</xdr:rowOff>
    </xdr:from>
    <xdr:ext cx="1839670" cy="590400"/>
    <xdr:sp macro="" textlink="">
      <xdr:nvSpPr>
        <xdr:cNvPr id="2" name="textruta 1">
          <a:extLst>
            <a:ext uri="{FF2B5EF4-FFF2-40B4-BE49-F238E27FC236}">
              <a16:creationId xmlns:a16="http://schemas.microsoft.com/office/drawing/2014/main" id="{00000000-0008-0000-0300-000002000000}"/>
            </a:ext>
          </a:extLst>
        </xdr:cNvPr>
        <xdr:cNvSpPr txBox="1"/>
      </xdr:nvSpPr>
      <xdr:spPr>
        <a:xfrm>
          <a:off x="47625" y="7277099"/>
          <a:ext cx="1839670" cy="590400"/>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GB" sz="1100"/>
            <a:t>Antimicrobial agents</a:t>
          </a:r>
          <a:r>
            <a:rPr lang="en-GB" sz="1100" baseline="0"/>
            <a:t> </a:t>
          </a:r>
          <a:r>
            <a:rPr lang="en-GB" sz="1100"/>
            <a:t>in blue</a:t>
          </a:r>
          <a:r>
            <a:rPr lang="en-GB" sz="1100" baseline="0"/>
            <a:t> </a:t>
          </a:r>
        </a:p>
        <a:p>
          <a:pPr algn="ctr"/>
          <a:r>
            <a:rPr lang="en-GB" sz="1100" baseline="0"/>
            <a:t>are linked to EUCAST</a:t>
          </a:r>
        </a:p>
        <a:p>
          <a:pPr algn="ctr"/>
          <a:r>
            <a:rPr lang="en-GB" sz="1100" baseline="0"/>
            <a:t>rationale documents</a:t>
          </a:r>
        </a:p>
      </xdr:txBody>
    </xdr:sp>
    <xdr:clientData/>
  </xdr:oneCellAnchor>
  <xdr:oneCellAnchor>
    <xdr:from>
      <xdr:col>8</xdr:col>
      <xdr:colOff>2886076</xdr:colOff>
      <xdr:row>2</xdr:row>
      <xdr:rowOff>266700</xdr:rowOff>
    </xdr:from>
    <xdr:ext cx="2219324" cy="416781"/>
    <xdr:sp macro="" textlink="">
      <xdr:nvSpPr>
        <xdr:cNvPr id="7" name="textruta 6">
          <a:extLst>
            <a:ext uri="{FF2B5EF4-FFF2-40B4-BE49-F238E27FC236}">
              <a16:creationId xmlns:a16="http://schemas.microsoft.com/office/drawing/2014/main" id="{00000000-0008-0000-0300-000007000000}"/>
            </a:ext>
          </a:extLst>
        </xdr:cNvPr>
        <xdr:cNvSpPr txBox="1"/>
      </xdr:nvSpPr>
      <xdr:spPr>
        <a:xfrm>
          <a:off x="8601076" y="723900"/>
          <a:ext cx="2219324" cy="416781"/>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100">
              <a:solidFill>
                <a:schemeClr val="tx1"/>
              </a:solidFill>
              <a:effectLst/>
              <a:latin typeface="+mn-lt"/>
              <a:ea typeface="+mn-ea"/>
              <a:cs typeface="+mn-cs"/>
            </a:rPr>
            <a:t>EUCAST </a:t>
          </a:r>
          <a:r>
            <a:rPr lang="en-US" sz="1100">
              <a:solidFill>
                <a:schemeClr val="tx1"/>
              </a:solidFill>
              <a:effectLst/>
              <a:latin typeface="+mn-lt"/>
              <a:ea typeface="+mn-ea"/>
              <a:cs typeface="+mn-cs"/>
            </a:rPr>
            <a:t>methodology and quality control for disk diffusion</a:t>
          </a:r>
          <a:endParaRPr lang="sv-SE" sz="1100">
            <a:solidFill>
              <a:schemeClr val="tx1"/>
            </a:solidFill>
            <a:effectLst/>
            <a:latin typeface="+mn-lt"/>
            <a:ea typeface="+mn-ea"/>
            <a:cs typeface="+mn-cs"/>
          </a:endParaRPr>
        </a:p>
      </xdr:txBody>
    </xdr:sp>
    <xdr:clientData/>
  </xdr:oneCellAnchor>
  <xdr:oneCellAnchor>
    <xdr:from>
      <xdr:col>0</xdr:col>
      <xdr:colOff>1228725</xdr:colOff>
      <xdr:row>32</xdr:row>
      <xdr:rowOff>114300</xdr:rowOff>
    </xdr:from>
    <xdr:ext cx="1685925" cy="579005"/>
    <xdr:sp macro="" textlink="">
      <xdr:nvSpPr>
        <xdr:cNvPr id="12" name="textruta 11">
          <a:extLst>
            <a:ext uri="{FF2B5EF4-FFF2-40B4-BE49-F238E27FC236}">
              <a16:creationId xmlns:a16="http://schemas.microsoft.com/office/drawing/2014/main" id="{00000000-0008-0000-0300-00000C000000}"/>
            </a:ext>
          </a:extLst>
        </xdr:cNvPr>
        <xdr:cNvSpPr txBox="1"/>
      </xdr:nvSpPr>
      <xdr:spPr>
        <a:xfrm>
          <a:off x="1228725" y="6562725"/>
          <a:ext cx="1685925" cy="579005"/>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aseline="0"/>
            <a:t>MIC breakpoints in blue are linked to MIC distributions</a:t>
          </a:r>
        </a:p>
      </xdr:txBody>
    </xdr:sp>
    <xdr:clientData/>
  </xdr:oneCellAnchor>
  <xdr:oneCellAnchor>
    <xdr:from>
      <xdr:col>8</xdr:col>
      <xdr:colOff>1836792</xdr:colOff>
      <xdr:row>27</xdr:row>
      <xdr:rowOff>152400</xdr:rowOff>
    </xdr:from>
    <xdr:ext cx="1814458" cy="781049"/>
    <xdr:sp macro="" textlink="">
      <xdr:nvSpPr>
        <xdr:cNvPr id="13" name="textruta 12">
          <a:extLst>
            <a:ext uri="{FF2B5EF4-FFF2-40B4-BE49-F238E27FC236}">
              <a16:creationId xmlns:a16="http://schemas.microsoft.com/office/drawing/2014/main" id="{00000000-0008-0000-0300-00000D000000}"/>
            </a:ext>
          </a:extLst>
        </xdr:cNvPr>
        <xdr:cNvSpPr txBox="1"/>
      </xdr:nvSpPr>
      <xdr:spPr>
        <a:xfrm>
          <a:off x="7831192" y="5556250"/>
          <a:ext cx="1814458" cy="781049"/>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100" baseline="0">
              <a:solidFill>
                <a:schemeClr val="tx1"/>
              </a:solidFill>
              <a:effectLst/>
              <a:latin typeface="+mn-lt"/>
              <a:ea typeface="+mn-ea"/>
              <a:cs typeface="+mn-cs"/>
            </a:rPr>
            <a:t>The agent is unsuitable for treatment. Susceptibility testing is not recommended</a:t>
          </a:r>
          <a:endParaRPr lang="en-GB">
            <a:effectLst/>
          </a:endParaRPr>
        </a:p>
        <a:p>
          <a:pPr algn="ctr"/>
          <a:endParaRPr lang="en-GB">
            <a:effectLst/>
          </a:endParaRPr>
        </a:p>
      </xdr:txBody>
    </xdr:sp>
    <xdr:clientData/>
  </xdr:oneCellAnchor>
  <xdr:oneCellAnchor>
    <xdr:from>
      <xdr:col>3</xdr:col>
      <xdr:colOff>472095</xdr:colOff>
      <xdr:row>3</xdr:row>
      <xdr:rowOff>200025</xdr:rowOff>
    </xdr:from>
    <xdr:ext cx="4921407" cy="1227900"/>
    <xdr:sp macro="" textlink="">
      <xdr:nvSpPr>
        <xdr:cNvPr id="18" name="textruta 17">
          <a:extLst>
            <a:ext uri="{FF2B5EF4-FFF2-40B4-BE49-F238E27FC236}">
              <a16:creationId xmlns:a16="http://schemas.microsoft.com/office/drawing/2014/main" id="{00000000-0008-0000-0300-000012000000}"/>
            </a:ext>
          </a:extLst>
        </xdr:cNvPr>
        <xdr:cNvSpPr txBox="1"/>
      </xdr:nvSpPr>
      <xdr:spPr>
        <a:xfrm>
          <a:off x="3548670" y="1533525"/>
          <a:ext cx="4921407" cy="1227900"/>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baseline="0">
              <a:solidFill>
                <a:schemeClr val="tx1"/>
              </a:solidFill>
              <a:effectLst/>
              <a:latin typeface="+mn-lt"/>
              <a:ea typeface="+mn-ea"/>
              <a:cs typeface="+mn-cs"/>
            </a:rPr>
            <a:t>The I category is not listed but is interpreted as the values between the S and the R breakpoints. If the S and R breakpoints are the same value there is no I category.</a:t>
          </a:r>
          <a:endParaRPr lang="en-GB">
            <a:effectLst/>
          </a:endParaRPr>
        </a:p>
        <a:p>
          <a:pPr algn="l"/>
          <a:endParaRPr lang="en-GB" sz="1100" b="0" baseline="0"/>
        </a:p>
        <a:p>
          <a:pPr algn="l"/>
          <a:r>
            <a:rPr lang="en-GB" sz="1100" b="0" baseline="0"/>
            <a:t>A</a:t>
          </a:r>
          <a:r>
            <a:rPr lang="en-GB" sz="1100" baseline="0"/>
            <a:t>gent A: No I category</a:t>
          </a:r>
        </a:p>
        <a:p>
          <a:pPr algn="l"/>
          <a:r>
            <a:rPr lang="en-GB" sz="1100" baseline="0"/>
            <a:t>Agent B: I category: 4 mg/L, 23-25 mm</a:t>
          </a:r>
        </a:p>
        <a:p>
          <a:pPr algn="l"/>
          <a:r>
            <a:rPr lang="en-GB" sz="1100" baseline="0"/>
            <a:t>Agent H: I category: 1-2 mg/L, 24-29 mm</a:t>
          </a:r>
        </a:p>
      </xdr:txBody>
    </xdr:sp>
    <xdr:clientData/>
  </xdr:oneCellAnchor>
  <xdr:twoCellAnchor>
    <xdr:from>
      <xdr:col>6</xdr:col>
      <xdr:colOff>419100</xdr:colOff>
      <xdr:row>16</xdr:row>
      <xdr:rowOff>66675</xdr:rowOff>
    </xdr:from>
    <xdr:to>
      <xdr:col>8</xdr:col>
      <xdr:colOff>1924050</xdr:colOff>
      <xdr:row>24</xdr:row>
      <xdr:rowOff>104775</xdr:rowOff>
    </xdr:to>
    <xdr:cxnSp macro="">
      <xdr:nvCxnSpPr>
        <xdr:cNvPr id="27" name="Rak pil 26">
          <a:extLst>
            <a:ext uri="{FF2B5EF4-FFF2-40B4-BE49-F238E27FC236}">
              <a16:creationId xmlns:a16="http://schemas.microsoft.com/office/drawing/2014/main" id="{00000000-0008-0000-0300-00001B000000}"/>
            </a:ext>
          </a:extLst>
        </xdr:cNvPr>
        <xdr:cNvCxnSpPr/>
      </xdr:nvCxnSpPr>
      <xdr:spPr>
        <a:xfrm>
          <a:off x="5257800" y="2895600"/>
          <a:ext cx="2019300" cy="6858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1924959</xdr:colOff>
      <xdr:row>24</xdr:row>
      <xdr:rowOff>85725</xdr:rowOff>
    </xdr:from>
    <xdr:ext cx="1970766" cy="416781"/>
    <xdr:sp macro="" textlink="">
      <xdr:nvSpPr>
        <xdr:cNvPr id="29" name="textruta 28">
          <a:extLst>
            <a:ext uri="{FF2B5EF4-FFF2-40B4-BE49-F238E27FC236}">
              <a16:creationId xmlns:a16="http://schemas.microsoft.com/office/drawing/2014/main" id="{00000000-0008-0000-0300-00001D000000}"/>
            </a:ext>
          </a:extLst>
        </xdr:cNvPr>
        <xdr:cNvSpPr txBox="1"/>
      </xdr:nvSpPr>
      <xdr:spPr>
        <a:xfrm>
          <a:off x="7639959" y="4914900"/>
          <a:ext cx="1970766" cy="416781"/>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aseline="0"/>
            <a:t>Changes from previous </a:t>
          </a:r>
        </a:p>
        <a:p>
          <a:r>
            <a:rPr lang="en-GB" sz="1100" baseline="0"/>
            <a:t>version </a:t>
          </a:r>
          <a:r>
            <a:rPr lang="en-GB" sz="1100" baseline="0">
              <a:solidFill>
                <a:schemeClr val="tx1"/>
              </a:solidFill>
              <a:effectLst/>
              <a:latin typeface="+mn-lt"/>
              <a:ea typeface="+mn-ea"/>
              <a:cs typeface="+mn-cs"/>
            </a:rPr>
            <a:t>highlighted in yellow</a:t>
          </a:r>
          <a:endParaRPr lang="en-GB">
            <a:effectLst/>
          </a:endParaRPr>
        </a:p>
      </xdr:txBody>
    </xdr:sp>
    <xdr:clientData/>
  </xdr:oneCellAnchor>
  <xdr:twoCellAnchor>
    <xdr:from>
      <xdr:col>0</xdr:col>
      <xdr:colOff>200026</xdr:colOff>
      <xdr:row>23</xdr:row>
      <xdr:rowOff>142875</xdr:rowOff>
    </xdr:from>
    <xdr:to>
      <xdr:col>0</xdr:col>
      <xdr:colOff>208684</xdr:colOff>
      <xdr:row>38</xdr:row>
      <xdr:rowOff>0</xdr:rowOff>
    </xdr:to>
    <xdr:cxnSp macro="">
      <xdr:nvCxnSpPr>
        <xdr:cNvPr id="33" name="Rak pil 32">
          <a:extLst>
            <a:ext uri="{FF2B5EF4-FFF2-40B4-BE49-F238E27FC236}">
              <a16:creationId xmlns:a16="http://schemas.microsoft.com/office/drawing/2014/main" id="{00000000-0008-0000-0300-000021000000}"/>
            </a:ext>
          </a:extLst>
        </xdr:cNvPr>
        <xdr:cNvCxnSpPr/>
      </xdr:nvCxnSpPr>
      <xdr:spPr>
        <a:xfrm flipH="1">
          <a:off x="200026" y="4972050"/>
          <a:ext cx="8658" cy="22860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342899</xdr:colOff>
      <xdr:row>38</xdr:row>
      <xdr:rowOff>9525</xdr:rowOff>
    </xdr:from>
    <xdr:ext cx="2171701" cy="590550"/>
    <xdr:sp macro="" textlink="">
      <xdr:nvSpPr>
        <xdr:cNvPr id="37" name="textruta 36">
          <a:extLst>
            <a:ext uri="{FF2B5EF4-FFF2-40B4-BE49-F238E27FC236}">
              <a16:creationId xmlns:a16="http://schemas.microsoft.com/office/drawing/2014/main" id="{00000000-0008-0000-0300-000025000000}"/>
            </a:ext>
          </a:extLst>
        </xdr:cNvPr>
        <xdr:cNvSpPr txBox="1"/>
      </xdr:nvSpPr>
      <xdr:spPr>
        <a:xfrm>
          <a:off x="5029199" y="7267575"/>
          <a:ext cx="2171701" cy="590550"/>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100" baseline="0"/>
            <a:t> </a:t>
          </a:r>
          <a:r>
            <a:rPr lang="en-GB" sz="1100" baseline="0">
              <a:solidFill>
                <a:sysClr val="windowText" lastClr="000000"/>
              </a:solidFill>
            </a:rPr>
            <a:t>Insufficient evidence that the organism or group is a good target for therapy with the agent</a:t>
          </a:r>
        </a:p>
      </xdr:txBody>
    </xdr:sp>
    <xdr:clientData/>
  </xdr:oneCellAnchor>
  <xdr:twoCellAnchor>
    <xdr:from>
      <xdr:col>6</xdr:col>
      <xdr:colOff>352425</xdr:colOff>
      <xdr:row>19</xdr:row>
      <xdr:rowOff>133350</xdr:rowOff>
    </xdr:from>
    <xdr:to>
      <xdr:col>8</xdr:col>
      <xdr:colOff>1838325</xdr:colOff>
      <xdr:row>28</xdr:row>
      <xdr:rowOff>66675</xdr:rowOff>
    </xdr:to>
    <xdr:cxnSp macro="">
      <xdr:nvCxnSpPr>
        <xdr:cNvPr id="41" name="Rak pil 40">
          <a:extLst>
            <a:ext uri="{FF2B5EF4-FFF2-40B4-BE49-F238E27FC236}">
              <a16:creationId xmlns:a16="http://schemas.microsoft.com/office/drawing/2014/main" id="{00000000-0008-0000-0300-000029000000}"/>
            </a:ext>
          </a:extLst>
        </xdr:cNvPr>
        <xdr:cNvCxnSpPr/>
      </xdr:nvCxnSpPr>
      <xdr:spPr>
        <a:xfrm>
          <a:off x="5038725" y="4476750"/>
          <a:ext cx="2514600" cy="13906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387350</xdr:colOff>
      <xdr:row>21</xdr:row>
      <xdr:rowOff>57150</xdr:rowOff>
    </xdr:from>
    <xdr:to>
      <xdr:col>8</xdr:col>
      <xdr:colOff>1724025</xdr:colOff>
      <xdr:row>33</xdr:row>
      <xdr:rowOff>76200</xdr:rowOff>
    </xdr:to>
    <xdr:cxnSp macro="">
      <xdr:nvCxnSpPr>
        <xdr:cNvPr id="43" name="Rak pil 42">
          <a:extLst>
            <a:ext uri="{FF2B5EF4-FFF2-40B4-BE49-F238E27FC236}">
              <a16:creationId xmlns:a16="http://schemas.microsoft.com/office/drawing/2014/main" id="{00000000-0008-0000-0300-00002B000000}"/>
            </a:ext>
          </a:extLst>
        </xdr:cNvPr>
        <xdr:cNvCxnSpPr/>
      </xdr:nvCxnSpPr>
      <xdr:spPr>
        <a:xfrm>
          <a:off x="5302250" y="4667250"/>
          <a:ext cx="2416175" cy="192405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76200</xdr:colOff>
      <xdr:row>30</xdr:row>
      <xdr:rowOff>152400</xdr:rowOff>
    </xdr:from>
    <xdr:ext cx="1114425" cy="257175"/>
    <xdr:sp macro="" textlink="">
      <xdr:nvSpPr>
        <xdr:cNvPr id="53" name="textruta 52">
          <a:extLst>
            <a:ext uri="{FF2B5EF4-FFF2-40B4-BE49-F238E27FC236}">
              <a16:creationId xmlns:a16="http://schemas.microsoft.com/office/drawing/2014/main" id="{00000000-0008-0000-0300-000035000000}"/>
            </a:ext>
          </a:extLst>
        </xdr:cNvPr>
        <xdr:cNvSpPr txBox="1"/>
      </xdr:nvSpPr>
      <xdr:spPr>
        <a:xfrm>
          <a:off x="4400550" y="5410200"/>
          <a:ext cx="1114425" cy="257175"/>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100" baseline="0"/>
            <a:t> In Preparation</a:t>
          </a:r>
        </a:p>
      </xdr:txBody>
    </xdr:sp>
    <xdr:clientData/>
  </xdr:oneCellAnchor>
  <xdr:oneCellAnchor>
    <xdr:from>
      <xdr:col>0</xdr:col>
      <xdr:colOff>1876426</xdr:colOff>
      <xdr:row>4</xdr:row>
      <xdr:rowOff>28575</xdr:rowOff>
    </xdr:from>
    <xdr:ext cx="1543050" cy="903452"/>
    <xdr:sp macro="" textlink="">
      <xdr:nvSpPr>
        <xdr:cNvPr id="23" name="textruta 22">
          <a:extLst>
            <a:ext uri="{FF2B5EF4-FFF2-40B4-BE49-F238E27FC236}">
              <a16:creationId xmlns:a16="http://schemas.microsoft.com/office/drawing/2014/main" id="{00000000-0008-0000-0300-000017000000}"/>
            </a:ext>
          </a:extLst>
        </xdr:cNvPr>
        <xdr:cNvSpPr txBox="1"/>
      </xdr:nvSpPr>
      <xdr:spPr>
        <a:xfrm>
          <a:off x="1876426" y="1600200"/>
          <a:ext cx="1543050" cy="903452"/>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aseline="0">
              <a:solidFill>
                <a:schemeClr val="tx1"/>
              </a:solidFill>
              <a:effectLst/>
              <a:latin typeface="+mn-lt"/>
              <a:ea typeface="+mn-ea"/>
              <a:cs typeface="+mn-cs"/>
            </a:rPr>
            <a:t>Breakpoints with a species name apply only to that particular species (in this example </a:t>
          </a:r>
          <a:r>
            <a:rPr lang="en-GB" sz="1100" i="1" baseline="0">
              <a:solidFill>
                <a:schemeClr val="tx1"/>
              </a:solidFill>
              <a:effectLst/>
              <a:latin typeface="+mn-lt"/>
              <a:ea typeface="+mn-ea"/>
              <a:cs typeface="+mn-cs"/>
            </a:rPr>
            <a:t>S. aureus</a:t>
          </a:r>
          <a:r>
            <a:rPr lang="en-GB" sz="1100" baseline="0">
              <a:solidFill>
                <a:schemeClr val="tx1"/>
              </a:solidFill>
              <a:effectLst/>
              <a:latin typeface="+mn-lt"/>
              <a:ea typeface="+mn-ea"/>
              <a:cs typeface="+mn-cs"/>
            </a:rPr>
            <a:t>)</a:t>
          </a:r>
          <a:endParaRPr lang="en-GB">
            <a:effectLst/>
          </a:endParaRPr>
        </a:p>
      </xdr:txBody>
    </xdr:sp>
    <xdr:clientData/>
  </xdr:oneCellAnchor>
  <xdr:twoCellAnchor>
    <xdr:from>
      <xdr:col>5</xdr:col>
      <xdr:colOff>342901</xdr:colOff>
      <xdr:row>20</xdr:row>
      <xdr:rowOff>85725</xdr:rowOff>
    </xdr:from>
    <xdr:to>
      <xdr:col>6</xdr:col>
      <xdr:colOff>114300</xdr:colOff>
      <xdr:row>30</xdr:row>
      <xdr:rowOff>142875</xdr:rowOff>
    </xdr:to>
    <xdr:cxnSp macro="">
      <xdr:nvCxnSpPr>
        <xdr:cNvPr id="36" name="Rak pil 35">
          <a:extLst>
            <a:ext uri="{FF2B5EF4-FFF2-40B4-BE49-F238E27FC236}">
              <a16:creationId xmlns:a16="http://schemas.microsoft.com/office/drawing/2014/main" id="{00000000-0008-0000-0300-000024000000}"/>
            </a:ext>
          </a:extLst>
        </xdr:cNvPr>
        <xdr:cNvCxnSpPr/>
      </xdr:nvCxnSpPr>
      <xdr:spPr>
        <a:xfrm>
          <a:off x="4667251" y="3724275"/>
          <a:ext cx="285749" cy="151447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323849</xdr:colOff>
      <xdr:row>26</xdr:row>
      <xdr:rowOff>85725</xdr:rowOff>
    </xdr:from>
    <xdr:ext cx="1111251" cy="282575"/>
    <xdr:sp macro="" textlink="">
      <xdr:nvSpPr>
        <xdr:cNvPr id="44" name="textruta 43">
          <a:extLst>
            <a:ext uri="{FF2B5EF4-FFF2-40B4-BE49-F238E27FC236}">
              <a16:creationId xmlns:a16="http://schemas.microsoft.com/office/drawing/2014/main" id="{00000000-0008-0000-0300-00002C000000}"/>
            </a:ext>
          </a:extLst>
        </xdr:cNvPr>
        <xdr:cNvSpPr txBox="1"/>
      </xdr:nvSpPr>
      <xdr:spPr>
        <a:xfrm>
          <a:off x="3549649" y="5489575"/>
          <a:ext cx="1111251" cy="282575"/>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100" baseline="0"/>
            <a:t>Not Applicable</a:t>
          </a:r>
        </a:p>
      </xdr:txBody>
    </xdr:sp>
    <xdr:clientData/>
  </xdr:oneCellAnchor>
  <xdr:oneCellAnchor>
    <xdr:from>
      <xdr:col>0</xdr:col>
      <xdr:colOff>314325</xdr:colOff>
      <xdr:row>25</xdr:row>
      <xdr:rowOff>142875</xdr:rowOff>
    </xdr:from>
    <xdr:ext cx="1962150" cy="903452"/>
    <xdr:sp macro="" textlink="">
      <xdr:nvSpPr>
        <xdr:cNvPr id="30" name="textruta 29">
          <a:extLst>
            <a:ext uri="{FF2B5EF4-FFF2-40B4-BE49-F238E27FC236}">
              <a16:creationId xmlns:a16="http://schemas.microsoft.com/office/drawing/2014/main" id="{00000000-0008-0000-0300-00001E000000}"/>
            </a:ext>
          </a:extLst>
        </xdr:cNvPr>
        <xdr:cNvSpPr txBox="1"/>
      </xdr:nvSpPr>
      <xdr:spPr>
        <a:xfrm>
          <a:off x="314325" y="5457825"/>
          <a:ext cx="1962150" cy="903452"/>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aseline="0"/>
            <a:t>A screening test that uses one agent to predict resistance or susceptibility to one or more antimicrobial agents in the same class</a:t>
          </a:r>
        </a:p>
      </xdr:txBody>
    </xdr:sp>
    <xdr:clientData/>
  </xdr:oneCellAnchor>
  <xdr:oneCellAnchor>
    <xdr:from>
      <xdr:col>8</xdr:col>
      <xdr:colOff>1724024</xdr:colOff>
      <xdr:row>33</xdr:row>
      <xdr:rowOff>66674</xdr:rowOff>
    </xdr:from>
    <xdr:ext cx="1866901" cy="590551"/>
    <xdr:sp macro="" textlink="">
      <xdr:nvSpPr>
        <xdr:cNvPr id="39" name="textruta 38">
          <a:extLst>
            <a:ext uri="{FF2B5EF4-FFF2-40B4-BE49-F238E27FC236}">
              <a16:creationId xmlns:a16="http://schemas.microsoft.com/office/drawing/2014/main" id="{00000000-0008-0000-0300-000027000000}"/>
            </a:ext>
          </a:extLst>
        </xdr:cNvPr>
        <xdr:cNvSpPr txBox="1"/>
      </xdr:nvSpPr>
      <xdr:spPr>
        <a:xfrm>
          <a:off x="7439024" y="6677024"/>
          <a:ext cx="1866901" cy="590551"/>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100" baseline="0">
              <a:solidFill>
                <a:schemeClr val="tx1"/>
              </a:solidFill>
              <a:effectLst/>
              <a:latin typeface="+mn-lt"/>
              <a:ea typeface="+mn-ea"/>
              <a:cs typeface="+mn-cs"/>
            </a:rPr>
            <a:t>Zone diameter breakpoints in blue are linked to zone diameter distributions</a:t>
          </a:r>
          <a:endParaRPr lang="sv-SE">
            <a:effectLst/>
          </a:endParaRPr>
        </a:p>
      </xdr:txBody>
    </xdr:sp>
    <xdr:clientData/>
  </xdr:oneCellAnchor>
  <xdr:oneCellAnchor>
    <xdr:from>
      <xdr:col>1</xdr:col>
      <xdr:colOff>28576</xdr:colOff>
      <xdr:row>2</xdr:row>
      <xdr:rowOff>266700</xdr:rowOff>
    </xdr:from>
    <xdr:ext cx="2352674" cy="416781"/>
    <xdr:sp macro="" textlink="">
      <xdr:nvSpPr>
        <xdr:cNvPr id="34" name="textruta 33">
          <a:extLst>
            <a:ext uri="{FF2B5EF4-FFF2-40B4-BE49-F238E27FC236}">
              <a16:creationId xmlns:a16="http://schemas.microsoft.com/office/drawing/2014/main" id="{00000000-0008-0000-0300-000022000000}"/>
            </a:ext>
          </a:extLst>
        </xdr:cNvPr>
        <xdr:cNvSpPr txBox="1"/>
      </xdr:nvSpPr>
      <xdr:spPr>
        <a:xfrm>
          <a:off x="2076451" y="723900"/>
          <a:ext cx="2352674" cy="416781"/>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a:solidFill>
                <a:schemeClr val="tx1"/>
              </a:solidFill>
              <a:effectLst/>
              <a:latin typeface="+mn-lt"/>
              <a:ea typeface="+mn-ea"/>
              <a:cs typeface="+mn-cs"/>
            </a:rPr>
            <a:t>EUCAST methodology and quality control for MIC determination</a:t>
          </a:r>
          <a:endParaRPr lang="en-GB">
            <a:effectLst/>
          </a:endParaRPr>
        </a:p>
      </xdr:txBody>
    </xdr:sp>
    <xdr:clientData/>
  </xdr:oneCellAnchor>
  <xdr:twoCellAnchor>
    <xdr:from>
      <xdr:col>2</xdr:col>
      <xdr:colOff>390525</xdr:colOff>
      <xdr:row>21</xdr:row>
      <xdr:rowOff>114300</xdr:rowOff>
    </xdr:from>
    <xdr:to>
      <xdr:col>4</xdr:col>
      <xdr:colOff>339725</xdr:colOff>
      <xdr:row>26</xdr:row>
      <xdr:rowOff>85725</xdr:rowOff>
    </xdr:to>
    <xdr:cxnSp macro="">
      <xdr:nvCxnSpPr>
        <xdr:cNvPr id="5" name="Rak pil 4">
          <a:extLst>
            <a:ext uri="{FF2B5EF4-FFF2-40B4-BE49-F238E27FC236}">
              <a16:creationId xmlns:a16="http://schemas.microsoft.com/office/drawing/2014/main" id="{00000000-0008-0000-0300-000005000000}"/>
            </a:ext>
          </a:extLst>
        </xdr:cNvPr>
        <xdr:cNvCxnSpPr>
          <a:endCxn id="44" idx="0"/>
        </xdr:cNvCxnSpPr>
      </xdr:nvCxnSpPr>
      <xdr:spPr>
        <a:xfrm>
          <a:off x="3076575" y="4724400"/>
          <a:ext cx="1028700" cy="76517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2967010</xdr:colOff>
      <xdr:row>6</xdr:row>
      <xdr:rowOff>128587</xdr:rowOff>
    </xdr:from>
    <xdr:ext cx="2381249" cy="741229"/>
    <xdr:sp macro="" textlink="">
      <xdr:nvSpPr>
        <xdr:cNvPr id="35" name="textruta 34">
          <a:extLst>
            <a:ext uri="{FF2B5EF4-FFF2-40B4-BE49-F238E27FC236}">
              <a16:creationId xmlns:a16="http://schemas.microsoft.com/office/drawing/2014/main" id="{00000000-0008-0000-0300-000023000000}"/>
            </a:ext>
          </a:extLst>
        </xdr:cNvPr>
        <xdr:cNvSpPr txBox="1"/>
      </xdr:nvSpPr>
      <xdr:spPr>
        <a:xfrm>
          <a:off x="8682010" y="2024062"/>
          <a:ext cx="2381249" cy="741229"/>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1" baseline="0">
              <a:solidFill>
                <a:schemeClr val="tx1"/>
              </a:solidFill>
              <a:effectLst/>
              <a:latin typeface="+mn-lt"/>
              <a:ea typeface="+mn-ea"/>
              <a:cs typeface="+mn-cs"/>
            </a:rPr>
            <a:t>Area of Technical Uncertainty </a:t>
          </a:r>
          <a:r>
            <a:rPr lang="en-GB" sz="1100" baseline="0">
              <a:solidFill>
                <a:schemeClr val="tx1"/>
              </a:solidFill>
              <a:effectLst/>
              <a:latin typeface="+mn-lt"/>
              <a:ea typeface="+mn-ea"/>
              <a:cs typeface="+mn-cs"/>
            </a:rPr>
            <a:t>See specific information on how to handle technical uncertainty in antimicrobial susceptibility testing.</a:t>
          </a:r>
          <a:endParaRPr lang="en-GB">
            <a:effectLst/>
          </a:endParaRPr>
        </a:p>
      </xdr:txBody>
    </xdr:sp>
    <xdr:clientData/>
  </xdr:oneCellAnchor>
  <xdr:twoCellAnchor>
    <xdr:from>
      <xdr:col>1</xdr:col>
      <xdr:colOff>266700</xdr:colOff>
      <xdr:row>22</xdr:row>
      <xdr:rowOff>88900</xdr:rowOff>
    </xdr:from>
    <xdr:to>
      <xdr:col>2</xdr:col>
      <xdr:colOff>184150</xdr:colOff>
      <xdr:row>32</xdr:row>
      <xdr:rowOff>104775</xdr:rowOff>
    </xdr:to>
    <xdr:cxnSp macro="">
      <xdr:nvCxnSpPr>
        <xdr:cNvPr id="21" name="Rak pil 20">
          <a:extLst>
            <a:ext uri="{FF2B5EF4-FFF2-40B4-BE49-F238E27FC236}">
              <a16:creationId xmlns:a16="http://schemas.microsoft.com/office/drawing/2014/main" id="{00000000-0008-0000-0300-000015000000}"/>
            </a:ext>
          </a:extLst>
        </xdr:cNvPr>
        <xdr:cNvCxnSpPr/>
      </xdr:nvCxnSpPr>
      <xdr:spPr>
        <a:xfrm flipH="1">
          <a:off x="2413000" y="4857750"/>
          <a:ext cx="457200" cy="160337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66675</xdr:colOff>
      <xdr:row>4</xdr:row>
      <xdr:rowOff>42862</xdr:rowOff>
    </xdr:from>
    <xdr:ext cx="1676399" cy="1065676"/>
    <xdr:sp macro="" textlink="">
      <xdr:nvSpPr>
        <xdr:cNvPr id="32" name="textruta 31">
          <a:extLst>
            <a:ext uri="{FF2B5EF4-FFF2-40B4-BE49-F238E27FC236}">
              <a16:creationId xmlns:a16="http://schemas.microsoft.com/office/drawing/2014/main" id="{00000000-0008-0000-0300-000020000000}"/>
            </a:ext>
          </a:extLst>
        </xdr:cNvPr>
        <xdr:cNvSpPr txBox="1"/>
      </xdr:nvSpPr>
      <xdr:spPr>
        <a:xfrm>
          <a:off x="66675" y="1614487"/>
          <a:ext cx="1676399" cy="1065676"/>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baseline="0">
              <a:solidFill>
                <a:schemeClr val="tx1"/>
              </a:solidFill>
              <a:effectLst/>
              <a:latin typeface="+mn-lt"/>
              <a:ea typeface="+mn-ea"/>
              <a:cs typeface="+mn-cs"/>
            </a:rPr>
            <a:t>An arbitrary "off scale" breakpoint which categorises wild-type organisms as "Susceptible, increased exposure (I)". </a:t>
          </a:r>
          <a:endParaRPr lang="en-GB">
            <a:effectLst/>
          </a:endParaRPr>
        </a:p>
      </xdr:txBody>
    </xdr:sp>
    <xdr:clientData/>
  </xdr:oneCellAnchor>
  <xdr:twoCellAnchor>
    <xdr:from>
      <xdr:col>0</xdr:col>
      <xdr:colOff>1752600</xdr:colOff>
      <xdr:row>9</xdr:row>
      <xdr:rowOff>122402</xdr:rowOff>
    </xdr:from>
    <xdr:to>
      <xdr:col>2</xdr:col>
      <xdr:colOff>85726</xdr:colOff>
      <xdr:row>18</xdr:row>
      <xdr:rowOff>85725</xdr:rowOff>
    </xdr:to>
    <xdr:cxnSp macro="">
      <xdr:nvCxnSpPr>
        <xdr:cNvPr id="4" name="Rak pil 3">
          <a:extLst>
            <a:ext uri="{FF2B5EF4-FFF2-40B4-BE49-F238E27FC236}">
              <a16:creationId xmlns:a16="http://schemas.microsoft.com/office/drawing/2014/main" id="{00000000-0008-0000-0300-000004000000}"/>
            </a:ext>
          </a:extLst>
        </xdr:cNvPr>
        <xdr:cNvCxnSpPr>
          <a:endCxn id="23" idx="2"/>
        </xdr:cNvCxnSpPr>
      </xdr:nvCxnSpPr>
      <xdr:spPr>
        <a:xfrm flipV="1">
          <a:off x="1752600" y="2503652"/>
          <a:ext cx="895351" cy="1601623"/>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904875</xdr:colOff>
      <xdr:row>10</xdr:row>
      <xdr:rowOff>136988</xdr:rowOff>
    </xdr:from>
    <xdr:to>
      <xdr:col>1</xdr:col>
      <xdr:colOff>76200</xdr:colOff>
      <xdr:row>17</xdr:row>
      <xdr:rowOff>66675</xdr:rowOff>
    </xdr:to>
    <xdr:cxnSp macro="">
      <xdr:nvCxnSpPr>
        <xdr:cNvPr id="17" name="Rak pil 16">
          <a:extLst>
            <a:ext uri="{FF2B5EF4-FFF2-40B4-BE49-F238E27FC236}">
              <a16:creationId xmlns:a16="http://schemas.microsoft.com/office/drawing/2014/main" id="{00000000-0008-0000-0300-000011000000}"/>
            </a:ext>
          </a:extLst>
        </xdr:cNvPr>
        <xdr:cNvCxnSpPr>
          <a:endCxn id="32" idx="2"/>
        </xdr:cNvCxnSpPr>
      </xdr:nvCxnSpPr>
      <xdr:spPr>
        <a:xfrm flipH="1" flipV="1">
          <a:off x="904875" y="2680163"/>
          <a:ext cx="1219200" cy="1244137"/>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11</xdr:row>
      <xdr:rowOff>60191</xdr:rowOff>
    </xdr:from>
    <xdr:to>
      <xdr:col>8</xdr:col>
      <xdr:colOff>4157635</xdr:colOff>
      <xdr:row>14</xdr:row>
      <xdr:rowOff>95250</xdr:rowOff>
    </xdr:to>
    <xdr:cxnSp macro="">
      <xdr:nvCxnSpPr>
        <xdr:cNvPr id="24" name="Rak pil 23">
          <a:extLst>
            <a:ext uri="{FF2B5EF4-FFF2-40B4-BE49-F238E27FC236}">
              <a16:creationId xmlns:a16="http://schemas.microsoft.com/office/drawing/2014/main" id="{00000000-0008-0000-0300-000018000000}"/>
            </a:ext>
          </a:extLst>
        </xdr:cNvPr>
        <xdr:cNvCxnSpPr>
          <a:endCxn id="35" idx="2"/>
        </xdr:cNvCxnSpPr>
      </xdr:nvCxnSpPr>
      <xdr:spPr>
        <a:xfrm flipV="1">
          <a:off x="5619750" y="2765291"/>
          <a:ext cx="4252885" cy="863734"/>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11</xdr:row>
      <xdr:rowOff>85725</xdr:rowOff>
    </xdr:from>
    <xdr:to>
      <xdr:col>6</xdr:col>
      <xdr:colOff>0</xdr:colOff>
      <xdr:row>14</xdr:row>
      <xdr:rowOff>9525</xdr:rowOff>
    </xdr:to>
    <xdr:cxnSp macro="">
      <xdr:nvCxnSpPr>
        <xdr:cNvPr id="42" name="Rak pil 41">
          <a:extLst>
            <a:ext uri="{FF2B5EF4-FFF2-40B4-BE49-F238E27FC236}">
              <a16:creationId xmlns:a16="http://schemas.microsoft.com/office/drawing/2014/main" id="{00000000-0008-0000-0300-00002A000000}"/>
            </a:ext>
          </a:extLst>
        </xdr:cNvPr>
        <xdr:cNvCxnSpPr/>
      </xdr:nvCxnSpPr>
      <xdr:spPr>
        <a:xfrm flipV="1">
          <a:off x="4686300" y="2790825"/>
          <a:ext cx="0" cy="75247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904875</xdr:colOff>
      <xdr:row>10</xdr:row>
      <xdr:rowOff>136988</xdr:rowOff>
    </xdr:from>
    <xdr:to>
      <xdr:col>5</xdr:col>
      <xdr:colOff>142875</xdr:colOff>
      <xdr:row>17</xdr:row>
      <xdr:rowOff>66676</xdr:rowOff>
    </xdr:to>
    <xdr:cxnSp macro="">
      <xdr:nvCxnSpPr>
        <xdr:cNvPr id="40" name="Rak pil 39">
          <a:extLst>
            <a:ext uri="{FF2B5EF4-FFF2-40B4-BE49-F238E27FC236}">
              <a16:creationId xmlns:a16="http://schemas.microsoft.com/office/drawing/2014/main" id="{00000000-0008-0000-0300-000028000000}"/>
            </a:ext>
          </a:extLst>
        </xdr:cNvPr>
        <xdr:cNvCxnSpPr>
          <a:endCxn id="32" idx="2"/>
        </xdr:cNvCxnSpPr>
      </xdr:nvCxnSpPr>
      <xdr:spPr>
        <a:xfrm flipH="1" flipV="1">
          <a:off x="904875" y="2680163"/>
          <a:ext cx="3409950" cy="1244138"/>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34926</xdr:colOff>
      <xdr:row>37</xdr:row>
      <xdr:rowOff>19049</xdr:rowOff>
    </xdr:from>
    <xdr:ext cx="2800350" cy="750888"/>
    <xdr:sp macro="" textlink="">
      <xdr:nvSpPr>
        <xdr:cNvPr id="45" name="textruta 44">
          <a:extLst>
            <a:ext uri="{FF2B5EF4-FFF2-40B4-BE49-F238E27FC236}">
              <a16:creationId xmlns:a16="http://schemas.microsoft.com/office/drawing/2014/main" id="{00000000-0008-0000-0300-00002D000000}"/>
            </a:ext>
          </a:extLst>
        </xdr:cNvPr>
        <xdr:cNvSpPr txBox="1"/>
      </xdr:nvSpPr>
      <xdr:spPr>
        <a:xfrm>
          <a:off x="2082801" y="7004049"/>
          <a:ext cx="2800350" cy="750888"/>
        </a:xfrm>
        <a:prstGeom prst="rect">
          <a:avLst/>
        </a:prstGeom>
        <a:no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100" baseline="0">
              <a:solidFill>
                <a:schemeClr val="tx1"/>
              </a:solidFill>
              <a:effectLst/>
              <a:latin typeface="+mn-lt"/>
              <a:ea typeface="+mn-ea"/>
              <a:cs typeface="+mn-cs"/>
            </a:rPr>
            <a:t>Breakpoints in brackets are used to distinguish between organisms with and without acquired resistance mechanisms </a:t>
          </a:r>
        </a:p>
        <a:p>
          <a:pPr algn="ctr"/>
          <a:r>
            <a:rPr lang="en-GB" sz="1100" baseline="0">
              <a:solidFill>
                <a:schemeClr val="tx1"/>
              </a:solidFill>
              <a:effectLst/>
              <a:latin typeface="+mn-lt"/>
              <a:ea typeface="+mn-ea"/>
              <a:cs typeface="+mn-cs"/>
            </a:rPr>
            <a:t>(see Notes)</a:t>
          </a:r>
          <a:endParaRPr lang="sv-SE">
            <a:effectLst/>
          </a:endParaRPr>
        </a:p>
      </xdr:txBody>
    </xdr:sp>
    <xdr:clientData/>
  </xdr:oneCellAnchor>
  <xdr:twoCellAnchor>
    <xdr:from>
      <xdr:col>6</xdr:col>
      <xdr:colOff>336550</xdr:colOff>
      <xdr:row>18</xdr:row>
      <xdr:rowOff>34925</xdr:rowOff>
    </xdr:from>
    <xdr:to>
      <xdr:col>8</xdr:col>
      <xdr:colOff>349250</xdr:colOff>
      <xdr:row>38</xdr:row>
      <xdr:rowOff>9525</xdr:rowOff>
    </xdr:to>
    <xdr:cxnSp macro="">
      <xdr:nvCxnSpPr>
        <xdr:cNvPr id="47" name="Rak 46">
          <a:extLst>
            <a:ext uri="{FF2B5EF4-FFF2-40B4-BE49-F238E27FC236}">
              <a16:creationId xmlns:a16="http://schemas.microsoft.com/office/drawing/2014/main" id="{00000000-0008-0000-0300-00002F000000}"/>
            </a:ext>
          </a:extLst>
        </xdr:cNvPr>
        <xdr:cNvCxnSpPr>
          <a:endCxn id="37" idx="0"/>
        </xdr:cNvCxnSpPr>
      </xdr:nvCxnSpPr>
      <xdr:spPr>
        <a:xfrm>
          <a:off x="5022850" y="4054475"/>
          <a:ext cx="1041400" cy="3213100"/>
        </a:xfrm>
        <a:prstGeom prst="line">
          <a:avLst/>
        </a:prstGeom>
        <a:ln w="12700">
          <a:solidFill>
            <a:srgbClr val="FF0000"/>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390525</xdr:colOff>
      <xdr:row>23</xdr:row>
      <xdr:rowOff>47625</xdr:rowOff>
    </xdr:from>
    <xdr:to>
      <xdr:col>3</xdr:col>
      <xdr:colOff>355601</xdr:colOff>
      <xdr:row>37</xdr:row>
      <xdr:rowOff>19049</xdr:rowOff>
    </xdr:to>
    <xdr:cxnSp macro="">
      <xdr:nvCxnSpPr>
        <xdr:cNvPr id="50" name="Rak pil 49">
          <a:extLst>
            <a:ext uri="{FF2B5EF4-FFF2-40B4-BE49-F238E27FC236}">
              <a16:creationId xmlns:a16="http://schemas.microsoft.com/office/drawing/2014/main" id="{00000000-0008-0000-0300-000032000000}"/>
            </a:ext>
          </a:extLst>
        </xdr:cNvPr>
        <xdr:cNvCxnSpPr>
          <a:endCxn id="45" idx="0"/>
        </xdr:cNvCxnSpPr>
      </xdr:nvCxnSpPr>
      <xdr:spPr>
        <a:xfrm>
          <a:off x="2946400" y="4810125"/>
          <a:ext cx="473076" cy="219392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1383846</xdr:colOff>
      <xdr:row>21</xdr:row>
      <xdr:rowOff>136072</xdr:rowOff>
    </xdr:from>
    <xdr:to>
      <xdr:col>0</xdr:col>
      <xdr:colOff>1383846</xdr:colOff>
      <xdr:row>25</xdr:row>
      <xdr:rowOff>142875</xdr:rowOff>
    </xdr:to>
    <xdr:cxnSp macro="">
      <xdr:nvCxnSpPr>
        <xdr:cNvPr id="15" name="Rak pil 14">
          <a:extLst>
            <a:ext uri="{FF2B5EF4-FFF2-40B4-BE49-F238E27FC236}">
              <a16:creationId xmlns:a16="http://schemas.microsoft.com/office/drawing/2014/main" id="{00000000-0008-0000-0300-00000F000000}"/>
            </a:ext>
          </a:extLst>
        </xdr:cNvPr>
        <xdr:cNvCxnSpPr/>
      </xdr:nvCxnSpPr>
      <xdr:spPr>
        <a:xfrm>
          <a:off x="1383846" y="4803322"/>
          <a:ext cx="0" cy="65450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19</xdr:row>
      <xdr:rowOff>114300</xdr:rowOff>
    </xdr:from>
    <xdr:to>
      <xdr:col>8</xdr:col>
      <xdr:colOff>323087</xdr:colOff>
      <xdr:row>31</xdr:row>
      <xdr:rowOff>152158</xdr:rowOff>
    </xdr:to>
    <xdr:pic>
      <xdr:nvPicPr>
        <xdr:cNvPr id="16" name="Bildobjekt 15">
          <a:extLst>
            <a:ext uri="{FF2B5EF4-FFF2-40B4-BE49-F238E27FC236}">
              <a16:creationId xmlns:a16="http://schemas.microsoft.com/office/drawing/2014/main" id="{EFD3DB84-6980-4FE8-92A1-25848E2C0946}"/>
            </a:ext>
          </a:extLst>
        </xdr:cNvPr>
        <xdr:cNvPicPr>
          <a:picLocks noChangeAspect="1"/>
        </xdr:cNvPicPr>
      </xdr:nvPicPr>
      <xdr:blipFill>
        <a:blip xmlns:r="http://schemas.openxmlformats.org/officeDocument/2006/relationships" r:embed="rId1"/>
        <a:stretch>
          <a:fillRect/>
        </a:stretch>
      </xdr:blipFill>
      <xdr:spPr>
        <a:xfrm>
          <a:off x="0" y="5610225"/>
          <a:ext cx="6104762" cy="19333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33</xdr:row>
      <xdr:rowOff>114300</xdr:rowOff>
    </xdr:from>
    <xdr:to>
      <xdr:col>8</xdr:col>
      <xdr:colOff>856420</xdr:colOff>
      <xdr:row>45</xdr:row>
      <xdr:rowOff>75962</xdr:rowOff>
    </xdr:to>
    <xdr:pic>
      <xdr:nvPicPr>
        <xdr:cNvPr id="19" name="Bildobjekt 18">
          <a:extLst>
            <a:ext uri="{FF2B5EF4-FFF2-40B4-BE49-F238E27FC236}">
              <a16:creationId xmlns:a16="http://schemas.microsoft.com/office/drawing/2014/main" id="{BDDB6D58-F55D-4115-B57A-2E26EF4D939C}"/>
            </a:ext>
          </a:extLst>
        </xdr:cNvPr>
        <xdr:cNvPicPr>
          <a:picLocks noChangeAspect="1"/>
        </xdr:cNvPicPr>
      </xdr:nvPicPr>
      <xdr:blipFill>
        <a:blip xmlns:r="http://schemas.openxmlformats.org/officeDocument/2006/relationships" r:embed="rId1"/>
        <a:stretch>
          <a:fillRect/>
        </a:stretch>
      </xdr:blipFill>
      <xdr:spPr>
        <a:xfrm>
          <a:off x="0" y="8010525"/>
          <a:ext cx="6638095" cy="19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156</xdr:row>
      <xdr:rowOff>123825</xdr:rowOff>
    </xdr:from>
    <xdr:to>
      <xdr:col>8</xdr:col>
      <xdr:colOff>2437373</xdr:colOff>
      <xdr:row>169</xdr:row>
      <xdr:rowOff>31518</xdr:rowOff>
    </xdr:to>
    <xdr:pic>
      <xdr:nvPicPr>
        <xdr:cNvPr id="25" name="Bildobjekt 24">
          <a:extLst>
            <a:ext uri="{FF2B5EF4-FFF2-40B4-BE49-F238E27FC236}">
              <a16:creationId xmlns:a16="http://schemas.microsoft.com/office/drawing/2014/main" id="{8CF412D9-96EA-484F-B113-735B3B2C7E10}"/>
            </a:ext>
          </a:extLst>
        </xdr:cNvPr>
        <xdr:cNvPicPr>
          <a:picLocks noChangeAspect="1"/>
        </xdr:cNvPicPr>
      </xdr:nvPicPr>
      <xdr:blipFill>
        <a:blip xmlns:r="http://schemas.openxmlformats.org/officeDocument/2006/relationships" r:embed="rId1"/>
        <a:stretch>
          <a:fillRect/>
        </a:stretch>
      </xdr:blipFill>
      <xdr:spPr>
        <a:xfrm>
          <a:off x="0" y="35080575"/>
          <a:ext cx="8219048" cy="18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16</xdr:row>
      <xdr:rowOff>114300</xdr:rowOff>
    </xdr:from>
    <xdr:to>
      <xdr:col>8</xdr:col>
      <xdr:colOff>2608801</xdr:colOff>
      <xdr:row>28</xdr:row>
      <xdr:rowOff>66438</xdr:rowOff>
    </xdr:to>
    <xdr:pic>
      <xdr:nvPicPr>
        <xdr:cNvPr id="21" name="Bildobjekt 20">
          <a:extLst>
            <a:ext uri="{FF2B5EF4-FFF2-40B4-BE49-F238E27FC236}">
              <a16:creationId xmlns:a16="http://schemas.microsoft.com/office/drawing/2014/main" id="{8E458095-0EAB-49F9-8B2C-7D17E548656A}"/>
            </a:ext>
          </a:extLst>
        </xdr:cNvPr>
        <xdr:cNvPicPr>
          <a:picLocks noChangeAspect="1"/>
        </xdr:cNvPicPr>
      </xdr:nvPicPr>
      <xdr:blipFill>
        <a:blip xmlns:r="http://schemas.openxmlformats.org/officeDocument/2006/relationships" r:embed="rId1"/>
        <a:stretch>
          <a:fillRect/>
        </a:stretch>
      </xdr:blipFill>
      <xdr:spPr>
        <a:xfrm>
          <a:off x="0" y="5734050"/>
          <a:ext cx="8390476" cy="18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153</xdr:row>
      <xdr:rowOff>95250</xdr:rowOff>
    </xdr:from>
    <xdr:to>
      <xdr:col>4</xdr:col>
      <xdr:colOff>431289</xdr:colOff>
      <xdr:row>165</xdr:row>
      <xdr:rowOff>50563</xdr:rowOff>
    </xdr:to>
    <xdr:pic>
      <xdr:nvPicPr>
        <xdr:cNvPr id="7" name="Bildobjekt 6">
          <a:extLst>
            <a:ext uri="{FF2B5EF4-FFF2-40B4-BE49-F238E27FC236}">
              <a16:creationId xmlns:a16="http://schemas.microsoft.com/office/drawing/2014/main" id="{54E7CC50-FEE5-411F-AEB0-C8119C275FA7}"/>
            </a:ext>
          </a:extLst>
        </xdr:cNvPr>
        <xdr:cNvPicPr>
          <a:picLocks noChangeAspect="1"/>
        </xdr:cNvPicPr>
      </xdr:nvPicPr>
      <xdr:blipFill>
        <a:blip xmlns:r="http://schemas.openxmlformats.org/officeDocument/2006/relationships" r:embed="rId1"/>
        <a:stretch>
          <a:fillRect/>
        </a:stretch>
      </xdr:blipFill>
      <xdr:spPr>
        <a:xfrm>
          <a:off x="0" y="33813750"/>
          <a:ext cx="4085714" cy="18952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141</xdr:row>
      <xdr:rowOff>114300</xdr:rowOff>
    </xdr:from>
    <xdr:to>
      <xdr:col>8</xdr:col>
      <xdr:colOff>2548484</xdr:colOff>
      <xdr:row>153</xdr:row>
      <xdr:rowOff>95010</xdr:rowOff>
    </xdr:to>
    <xdr:pic>
      <xdr:nvPicPr>
        <xdr:cNvPr id="11" name="Bildobjekt 10">
          <a:extLst>
            <a:ext uri="{FF2B5EF4-FFF2-40B4-BE49-F238E27FC236}">
              <a16:creationId xmlns:a16="http://schemas.microsoft.com/office/drawing/2014/main" id="{6600DD0B-6768-4568-8924-26B09B318830}"/>
            </a:ext>
          </a:extLst>
        </xdr:cNvPr>
        <xdr:cNvPicPr>
          <a:picLocks noChangeAspect="1"/>
        </xdr:cNvPicPr>
      </xdr:nvPicPr>
      <xdr:blipFill>
        <a:blip xmlns:r="http://schemas.openxmlformats.org/officeDocument/2006/relationships" r:embed="rId1"/>
        <a:stretch>
          <a:fillRect/>
        </a:stretch>
      </xdr:blipFill>
      <xdr:spPr>
        <a:xfrm>
          <a:off x="0" y="28698825"/>
          <a:ext cx="8323809" cy="19238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272493</xdr:colOff>
      <xdr:row>143</xdr:row>
      <xdr:rowOff>0</xdr:rowOff>
    </xdr:from>
    <xdr:to>
      <xdr:col>8</xdr:col>
      <xdr:colOff>2814398</xdr:colOff>
      <xdr:row>146</xdr:row>
      <xdr:rowOff>22052</xdr:rowOff>
    </xdr:to>
    <xdr:sp macro="" textlink="">
      <xdr:nvSpPr>
        <xdr:cNvPr id="32" name="Textruta 4">
          <a:extLst>
            <a:ext uri="{FF2B5EF4-FFF2-40B4-BE49-F238E27FC236}">
              <a16:creationId xmlns:a16="http://schemas.microsoft.com/office/drawing/2014/main" id="{60B80993-43B5-44C8-A0D3-B44EE8AF9A13}"/>
            </a:ext>
          </a:extLst>
        </xdr:cNvPr>
        <xdr:cNvSpPr txBox="1"/>
      </xdr:nvSpPr>
      <xdr:spPr>
        <a:xfrm>
          <a:off x="272493" y="28022550"/>
          <a:ext cx="8323580" cy="507827"/>
        </a:xfrm>
        <a:prstGeom prst="rect">
          <a:avLst/>
        </a:prstGeom>
        <a:noFill/>
        <a:ln w="6350">
          <a:solidFill>
            <a:prstClr val="black"/>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400" b="1" i="1">
              <a:latin typeface="Arial" panose="020B0604020202020204" pitchFamily="34" charset="0"/>
              <a:ea typeface="Times New Roman" panose="02020603050405020304" pitchFamily="18" charset="0"/>
              <a:cs typeface="Arial" panose="020B0604020202020204" pitchFamily="34" charset="0"/>
            </a:rPr>
            <a:t>Streptococcus pneumoniae</a:t>
          </a:r>
          <a:r>
            <a:rPr lang="en-US" sz="1400" b="1">
              <a:latin typeface="Arial" panose="020B0604020202020204" pitchFamily="34" charset="0"/>
              <a:ea typeface="Times New Roman" panose="02020603050405020304" pitchFamily="18" charset="0"/>
              <a:cs typeface="Arial" panose="020B0604020202020204" pitchFamily="34" charset="0"/>
            </a:rPr>
            <a:t>: Flow chart based on</a:t>
          </a:r>
          <a:r>
            <a:rPr lang="en-US" sz="1400" b="1" baseline="0">
              <a:latin typeface="Arial" panose="020B0604020202020204" pitchFamily="34" charset="0"/>
              <a:ea typeface="Times New Roman" panose="02020603050405020304" pitchFamily="18" charset="0"/>
              <a:cs typeface="Arial" panose="020B0604020202020204" pitchFamily="34" charset="0"/>
            </a:rPr>
            <a:t> </a:t>
          </a:r>
          <a:r>
            <a:rPr lang="sv-SE" sz="1400" b="1">
              <a:latin typeface="Arial" panose="020B0604020202020204" pitchFamily="34" charset="0"/>
              <a:ea typeface="Times New Roman" panose="02020603050405020304" pitchFamily="18" charset="0"/>
              <a:cs typeface="Arial" panose="020B0604020202020204" pitchFamily="34" charset="0"/>
            </a:rPr>
            <a:t>screen </a:t>
          </a:r>
          <a:r>
            <a:rPr lang="en-GB" sz="1400" b="1">
              <a:latin typeface="Arial" panose="020B0604020202020204" pitchFamily="34" charset="0"/>
              <a:ea typeface="Calibri" panose="020F0502020204030204" pitchFamily="34" charset="0"/>
              <a:cs typeface="Arial" panose="020B0604020202020204" pitchFamily="34" charset="0"/>
            </a:rPr>
            <a:t>tests for </a:t>
          </a:r>
          <a:r>
            <a:rPr lang="en-US" sz="1400" b="1">
              <a:latin typeface="Arial" panose="020B0604020202020204" pitchFamily="34" charset="0"/>
              <a:ea typeface="Times New Roman" panose="02020603050405020304" pitchFamily="18" charset="0"/>
              <a:cs typeface="Arial" panose="020B0604020202020204" pitchFamily="34" charset="0"/>
            </a:rPr>
            <a:t>beta-lactam resistance mechanisms to </a:t>
          </a:r>
          <a:r>
            <a:rPr lang="en-GB" sz="1400" b="1">
              <a:latin typeface="Arial" panose="020B0604020202020204" pitchFamily="34" charset="0"/>
              <a:ea typeface="Calibri" panose="020F0502020204030204" pitchFamily="34" charset="0"/>
              <a:cs typeface="Arial" panose="020B0604020202020204" pitchFamily="34" charset="0"/>
            </a:rPr>
            <a:t>reduce the number of specific tests for beta-lactam agents</a:t>
          </a:r>
          <a:endParaRPr lang="en-GB" sz="140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xdr:from>
      <xdr:col>0</xdr:col>
      <xdr:colOff>66675</xdr:colOff>
      <xdr:row>150</xdr:row>
      <xdr:rowOff>130762</xdr:rowOff>
    </xdr:from>
    <xdr:to>
      <xdr:col>4</xdr:col>
      <xdr:colOff>121285</xdr:colOff>
      <xdr:row>161</xdr:row>
      <xdr:rowOff>152838</xdr:rowOff>
    </xdr:to>
    <xdr:sp macro="" textlink="">
      <xdr:nvSpPr>
        <xdr:cNvPr id="33" name="Textruta 3">
          <a:extLst>
            <a:ext uri="{FF2B5EF4-FFF2-40B4-BE49-F238E27FC236}">
              <a16:creationId xmlns:a16="http://schemas.microsoft.com/office/drawing/2014/main" id="{EAB35801-A032-4CFB-889D-3C8EA2864627}"/>
            </a:ext>
          </a:extLst>
        </xdr:cNvPr>
        <xdr:cNvSpPr txBox="1"/>
      </xdr:nvSpPr>
      <xdr:spPr>
        <a:xfrm>
          <a:off x="66675" y="29448712"/>
          <a:ext cx="3712210" cy="1803251"/>
        </a:xfrm>
        <a:prstGeom prst="rect">
          <a:avLst/>
        </a:prstGeom>
        <a:noFill/>
        <a:ln>
          <a:solidFill>
            <a:schemeClr val="tx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sz="1200" b="1">
              <a:latin typeface="Arial" panose="020B0604020202020204" pitchFamily="34" charset="0"/>
              <a:ea typeface="Calibri" panose="020F0502020204030204" pitchFamily="34" charset="0"/>
              <a:cs typeface="Arial" panose="020B0604020202020204" pitchFamily="34" charset="0"/>
            </a:rPr>
            <a:t>Oxacillin 1 µg zone diameter ≥20 mm </a:t>
          </a:r>
        </a:p>
        <a:p>
          <a:pPr algn="ctr"/>
          <a:r>
            <a:rPr lang="en-GB" sz="1200" b="1">
              <a:latin typeface="Arial" panose="020B0604020202020204" pitchFamily="34" charset="0"/>
              <a:ea typeface="Calibri" panose="020F0502020204030204" pitchFamily="34" charset="0"/>
              <a:cs typeface="Arial" panose="020B0604020202020204" pitchFamily="34" charset="0"/>
            </a:rPr>
            <a:t>(or benzylpenicillin MIC ≤0.06 mg/L)</a:t>
          </a:r>
          <a:endParaRPr lang="en-GB" sz="1200">
            <a:latin typeface="Arial" panose="020B0604020202020204" pitchFamily="34" charset="0"/>
            <a:ea typeface="Calibri" panose="020F0502020204030204" pitchFamily="34" charset="0"/>
            <a:cs typeface="Arial" panose="020B0604020202020204" pitchFamily="34" charset="0"/>
          </a:endParaRPr>
        </a:p>
        <a:p>
          <a:pPr algn="ctr"/>
          <a:r>
            <a:rPr lang="en-GB" sz="1200" b="1">
              <a:latin typeface="Arial" panose="020B0604020202020204" pitchFamily="34" charset="0"/>
              <a:ea typeface="Calibri" panose="020F0502020204030204" pitchFamily="34" charset="0"/>
              <a:cs typeface="Arial" panose="020B0604020202020204" pitchFamily="34" charset="0"/>
            </a:rPr>
            <a:t> </a:t>
          </a:r>
          <a:endParaRPr lang="en-GB" sz="1200">
            <a:latin typeface="Arial" panose="020B0604020202020204" pitchFamily="34" charset="0"/>
            <a:ea typeface="Calibri" panose="020F0502020204030204" pitchFamily="34" charset="0"/>
            <a:cs typeface="Arial" panose="020B0604020202020204" pitchFamily="34" charset="0"/>
          </a:endParaRPr>
        </a:p>
        <a:p>
          <a:pPr algn="ctr"/>
          <a:r>
            <a:rPr lang="en-GB" sz="1000" b="1">
              <a:latin typeface="Arial" panose="020B0604020202020204" pitchFamily="34" charset="0"/>
              <a:ea typeface="Calibri" panose="020F0502020204030204" pitchFamily="34" charset="0"/>
              <a:cs typeface="Arial" panose="020B0604020202020204" pitchFamily="34" charset="0"/>
            </a:rPr>
            <a:t>Mechanism:</a:t>
          </a:r>
          <a:r>
            <a:rPr lang="en-GB" sz="1000">
              <a:latin typeface="Arial" panose="020B0604020202020204" pitchFamily="34" charset="0"/>
              <a:ea typeface="Calibri" panose="020F0502020204030204" pitchFamily="34" charset="0"/>
              <a:cs typeface="Arial" panose="020B0604020202020204" pitchFamily="34" charset="0"/>
            </a:rPr>
            <a:t> excludes all beta-lactam resistance mechanisms</a:t>
          </a:r>
        </a:p>
        <a:p>
          <a:pPr algn="ctr"/>
          <a:r>
            <a:rPr lang="en-GB" sz="1000">
              <a:latin typeface="Arial" panose="020B0604020202020204" pitchFamily="34" charset="0"/>
              <a:ea typeface="Calibri" panose="020F0502020204030204" pitchFamily="34" charset="0"/>
              <a:cs typeface="Arial" panose="020B0604020202020204" pitchFamily="34" charset="0"/>
            </a:rPr>
            <a:t> </a:t>
          </a:r>
        </a:p>
        <a:p>
          <a:pPr algn="ctr"/>
          <a:r>
            <a:rPr lang="en-GB" sz="1000" b="1">
              <a:latin typeface="Arial" panose="020B0604020202020204" pitchFamily="34" charset="0"/>
              <a:ea typeface="Calibri" panose="020F0502020204030204" pitchFamily="34" charset="0"/>
              <a:cs typeface="Arial" panose="020B0604020202020204" pitchFamily="34" charset="0"/>
            </a:rPr>
            <a:t>Report</a:t>
          </a:r>
          <a:r>
            <a:rPr lang="en-US" sz="1000">
              <a:latin typeface="Arial" panose="020B0604020202020204" pitchFamily="34" charset="0"/>
              <a:ea typeface="Calibri" panose="020F0502020204030204" pitchFamily="34" charset="0"/>
              <a:cs typeface="Arial" panose="020B0604020202020204" pitchFamily="34" charset="0"/>
            </a:rPr>
            <a:t> susceptible </a:t>
          </a:r>
          <a:r>
            <a:rPr lang="en-US" sz="1000" b="1">
              <a:latin typeface="Arial" panose="020B0604020202020204" pitchFamily="34" charset="0"/>
              <a:ea typeface="Calibri" panose="020F0502020204030204" pitchFamily="34" charset="0"/>
              <a:cs typeface="Arial" panose="020B0604020202020204" pitchFamily="34" charset="0"/>
            </a:rPr>
            <a:t>(S) </a:t>
          </a:r>
          <a:r>
            <a:rPr lang="en-US" sz="1000">
              <a:latin typeface="Arial" panose="020B0604020202020204" pitchFamily="34" charset="0"/>
              <a:ea typeface="Calibri" panose="020F0502020204030204" pitchFamily="34" charset="0"/>
              <a:cs typeface="Arial" panose="020B0604020202020204" pitchFamily="34" charset="0"/>
            </a:rPr>
            <a:t>to beta-lactam agents for which clinical breakpoints are available, including those with “Note”, </a:t>
          </a:r>
          <a:r>
            <a:rPr lang="en-GB" sz="1000">
              <a:latin typeface="Arial" panose="020B0604020202020204" pitchFamily="34" charset="0"/>
              <a:ea typeface="Calibri" panose="020F0502020204030204" pitchFamily="34" charset="0"/>
              <a:cs typeface="Arial" panose="020B0604020202020204" pitchFamily="34" charset="0"/>
            </a:rPr>
            <a:t>and those with meningitis breakpoints.</a:t>
          </a:r>
          <a:r>
            <a:rPr lang="en-US" sz="1000">
              <a:latin typeface="Arial" panose="020B0604020202020204" pitchFamily="34" charset="0"/>
              <a:ea typeface="Calibri" panose="020F0502020204030204" pitchFamily="34" charset="0"/>
              <a:cs typeface="Arial" panose="020B0604020202020204" pitchFamily="34" charset="0"/>
            </a:rPr>
            <a:t> </a:t>
          </a:r>
          <a:r>
            <a:rPr lang="en-US" sz="1000" b="1">
              <a:latin typeface="Arial" panose="020B0604020202020204" pitchFamily="34" charset="0"/>
              <a:ea typeface="Calibri" panose="020F0502020204030204" pitchFamily="34" charset="0"/>
              <a:cs typeface="Arial" panose="020B0604020202020204" pitchFamily="34" charset="0"/>
            </a:rPr>
            <a:t>Exception: </a:t>
          </a:r>
          <a:r>
            <a:rPr lang="en-US" sz="1000">
              <a:latin typeface="Arial" panose="020B0604020202020204" pitchFamily="34" charset="0"/>
              <a:ea typeface="Calibri" panose="020F0502020204030204" pitchFamily="34" charset="0"/>
              <a:cs typeface="Arial" panose="020B0604020202020204" pitchFamily="34" charset="0"/>
            </a:rPr>
            <a:t>Cefaclor is reported “susceptible, increased exposure”</a:t>
          </a:r>
          <a:r>
            <a:rPr lang="en-US" sz="1000" b="1">
              <a:latin typeface="Arial" panose="020B0604020202020204" pitchFamily="34" charset="0"/>
              <a:ea typeface="Calibri" panose="020F0502020204030204" pitchFamily="34" charset="0"/>
              <a:cs typeface="Arial" panose="020B0604020202020204" pitchFamily="34" charset="0"/>
            </a:rPr>
            <a:t> (I).</a:t>
          </a:r>
          <a:endParaRPr lang="en-GB" sz="1000">
            <a:latin typeface="Arial" panose="020B0604020202020204" pitchFamily="34" charset="0"/>
            <a:ea typeface="Calibri" panose="020F0502020204030204" pitchFamily="34" charset="0"/>
            <a:cs typeface="Arial" panose="020B0604020202020204" pitchFamily="34" charset="0"/>
          </a:endParaRPr>
        </a:p>
        <a:p>
          <a:pPr algn="ctr"/>
          <a:r>
            <a:rPr lang="en-US" sz="1000" b="1">
              <a:latin typeface="Arial" panose="020B0604020202020204" pitchFamily="34" charset="0"/>
              <a:ea typeface="Calibri" panose="020F0502020204030204" pitchFamily="34" charset="0"/>
              <a:cs typeface="Arial" panose="020B0604020202020204" pitchFamily="34" charset="0"/>
            </a:rPr>
            <a:t> </a:t>
          </a:r>
          <a:endParaRPr lang="en-GB" sz="1000">
            <a:latin typeface="Arial" panose="020B0604020202020204" pitchFamily="34" charset="0"/>
            <a:ea typeface="Calibri" panose="020F0502020204030204" pitchFamily="34" charset="0"/>
            <a:cs typeface="Arial" panose="020B0604020202020204" pitchFamily="34" charset="0"/>
          </a:endParaRPr>
        </a:p>
        <a:p>
          <a:pPr algn="ctr"/>
          <a:r>
            <a:rPr lang="en-US" sz="1000" b="1">
              <a:latin typeface="Arial" panose="020B0604020202020204" pitchFamily="34" charset="0"/>
              <a:ea typeface="Calibri" panose="020F0502020204030204" pitchFamily="34" charset="0"/>
              <a:cs typeface="Arial" panose="020B0604020202020204" pitchFamily="34" charset="0"/>
            </a:rPr>
            <a:t>No further testing required.</a:t>
          </a:r>
          <a:endParaRPr lang="en-GB" sz="100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xdr:from>
      <xdr:col>5</xdr:col>
      <xdr:colOff>147377</xdr:colOff>
      <xdr:row>150</xdr:row>
      <xdr:rowOff>130761</xdr:rowOff>
    </xdr:from>
    <xdr:to>
      <xdr:col>8</xdr:col>
      <xdr:colOff>4290076</xdr:colOff>
      <xdr:row>162</xdr:row>
      <xdr:rowOff>66861</xdr:rowOff>
    </xdr:to>
    <xdr:sp macro="" textlink="">
      <xdr:nvSpPr>
        <xdr:cNvPr id="34" name="Textruta 6">
          <a:extLst>
            <a:ext uri="{FF2B5EF4-FFF2-40B4-BE49-F238E27FC236}">
              <a16:creationId xmlns:a16="http://schemas.microsoft.com/office/drawing/2014/main" id="{51F0DA23-BD6C-4374-BF5E-1BED6B5A8A0D}"/>
            </a:ext>
          </a:extLst>
        </xdr:cNvPr>
        <xdr:cNvSpPr txBox="1"/>
      </xdr:nvSpPr>
      <xdr:spPr>
        <a:xfrm>
          <a:off x="4386002" y="29286786"/>
          <a:ext cx="5685749" cy="1879200"/>
        </a:xfrm>
        <a:prstGeom prst="rect">
          <a:avLst/>
        </a:prstGeom>
        <a:noFill/>
        <a:ln>
          <a:solidFill>
            <a:schemeClr val="tx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sz="1200" b="1">
              <a:latin typeface="Arial" panose="020B0604020202020204" pitchFamily="34" charset="0"/>
              <a:ea typeface="Calibri" panose="020F0502020204030204" pitchFamily="34" charset="0"/>
              <a:cs typeface="Arial" panose="020B0604020202020204" pitchFamily="34" charset="0"/>
            </a:rPr>
            <a:t>Oxacillin 1 µg zone diameter &lt;20 mm </a:t>
          </a:r>
        </a:p>
        <a:p>
          <a:pPr algn="ctr"/>
          <a:r>
            <a:rPr lang="en-GB" sz="1200" b="1">
              <a:latin typeface="Arial" panose="020B0604020202020204" pitchFamily="34" charset="0"/>
              <a:ea typeface="Calibri" panose="020F0502020204030204" pitchFamily="34" charset="0"/>
              <a:cs typeface="Arial" panose="020B0604020202020204" pitchFamily="34" charset="0"/>
            </a:rPr>
            <a:t>(or benzylpenicillin MIC &gt;0.06 mg/L)</a:t>
          </a:r>
          <a:endParaRPr lang="en-GB" sz="1200">
            <a:latin typeface="Arial" panose="020B0604020202020204" pitchFamily="34" charset="0"/>
            <a:ea typeface="Calibri" panose="020F0502020204030204" pitchFamily="34" charset="0"/>
            <a:cs typeface="Arial" panose="020B0604020202020204" pitchFamily="34" charset="0"/>
          </a:endParaRPr>
        </a:p>
        <a:p>
          <a:pPr algn="ctr"/>
          <a:r>
            <a:rPr lang="en-GB" sz="1000">
              <a:latin typeface="Arial" panose="020B0604020202020204" pitchFamily="34" charset="0"/>
              <a:ea typeface="Calibri" panose="020F0502020204030204" pitchFamily="34" charset="0"/>
              <a:cs typeface="Arial" panose="020B0604020202020204" pitchFamily="34" charset="0"/>
            </a:rPr>
            <a:t> </a:t>
          </a:r>
        </a:p>
        <a:p>
          <a:pPr algn="ctr"/>
          <a:r>
            <a:rPr lang="en-GB" sz="1000" b="1">
              <a:latin typeface="Arial" panose="020B0604020202020204" pitchFamily="34" charset="0"/>
              <a:ea typeface="Calibri" panose="020F0502020204030204" pitchFamily="34" charset="0"/>
              <a:cs typeface="Arial" panose="020B0604020202020204" pitchFamily="34" charset="0"/>
            </a:rPr>
            <a:t>Mechanism:</a:t>
          </a:r>
          <a:r>
            <a:rPr lang="en-GB" sz="1000">
              <a:latin typeface="Arial" panose="020B0604020202020204" pitchFamily="34" charset="0"/>
              <a:ea typeface="Calibri" panose="020F0502020204030204" pitchFamily="34" charset="0"/>
              <a:cs typeface="Arial" panose="020B0604020202020204" pitchFamily="34" charset="0"/>
            </a:rPr>
            <a:t> beta-lactam resistance detected</a:t>
          </a:r>
        </a:p>
        <a:p>
          <a:pPr algn="ctr"/>
          <a:r>
            <a:rPr lang="en-GB" sz="1000">
              <a:latin typeface="Arial" panose="020B0604020202020204" pitchFamily="34" charset="0"/>
              <a:ea typeface="Calibri" panose="020F0502020204030204" pitchFamily="34" charset="0"/>
              <a:cs typeface="Arial" panose="020B0604020202020204" pitchFamily="34" charset="0"/>
            </a:rPr>
            <a:t> </a:t>
          </a:r>
        </a:p>
        <a:p>
          <a:pPr algn="ctr"/>
          <a:r>
            <a:rPr lang="en-GB" sz="1000" b="1">
              <a:latin typeface="Arial" panose="020B0604020202020204" pitchFamily="34" charset="0"/>
              <a:ea typeface="Calibri" panose="020F0502020204030204" pitchFamily="34" charset="0"/>
              <a:cs typeface="Arial" panose="020B0604020202020204" pitchFamily="34" charset="0"/>
            </a:rPr>
            <a:t>Report: </a:t>
          </a:r>
          <a:r>
            <a:rPr lang="en-GB" sz="1000">
              <a:latin typeface="Arial" panose="020B0604020202020204" pitchFamily="34" charset="0"/>
              <a:ea typeface="Calibri" panose="020F0502020204030204" pitchFamily="34" charset="0"/>
              <a:cs typeface="Arial" panose="020B0604020202020204" pitchFamily="34" charset="0"/>
            </a:rPr>
            <a:t>resistant </a:t>
          </a:r>
          <a:r>
            <a:rPr lang="en-GB" sz="1000" b="1">
              <a:latin typeface="Arial" panose="020B0604020202020204" pitchFamily="34" charset="0"/>
              <a:ea typeface="Calibri" panose="020F0502020204030204" pitchFamily="34" charset="0"/>
              <a:cs typeface="Arial" panose="020B0604020202020204" pitchFamily="34" charset="0"/>
            </a:rPr>
            <a:t>(R) </a:t>
          </a:r>
          <a:r>
            <a:rPr lang="en-GB" sz="1000">
              <a:latin typeface="Arial" panose="020B0604020202020204" pitchFamily="34" charset="0"/>
              <a:ea typeface="Calibri" panose="020F0502020204030204" pitchFamily="34" charset="0"/>
              <a:cs typeface="Arial" panose="020B0604020202020204" pitchFamily="34" charset="0"/>
            </a:rPr>
            <a:t>to benzylpenicillin (meningitis) and phenoxymethylpenicillin (all indications).</a:t>
          </a:r>
        </a:p>
        <a:p>
          <a:pPr algn="ctr"/>
          <a:r>
            <a:rPr lang="en-GB" sz="1000">
              <a:latin typeface="Arial" panose="020B0604020202020204" pitchFamily="34" charset="0"/>
              <a:ea typeface="Calibri" panose="020F0502020204030204" pitchFamily="34" charset="0"/>
              <a:cs typeface="Arial" panose="020B0604020202020204" pitchFamily="34" charset="0"/>
            </a:rPr>
            <a:t> </a:t>
          </a:r>
        </a:p>
        <a:p>
          <a:pPr algn="ctr"/>
          <a:r>
            <a:rPr lang="en-GB" sz="1000">
              <a:latin typeface="Arial" panose="020B0604020202020204" pitchFamily="34" charset="0"/>
              <a:ea typeface="Calibri" panose="020F0502020204030204" pitchFamily="34" charset="0"/>
              <a:cs typeface="Arial" panose="020B0604020202020204" pitchFamily="34" charset="0"/>
            </a:rPr>
            <a:t>For benzylpenicillin (indications other than meningitis), perform and interpret MIC according to breakpoints. </a:t>
          </a:r>
        </a:p>
        <a:p>
          <a:pPr algn="ctr"/>
          <a:endParaRPr lang="en-GB" sz="1000">
            <a:latin typeface="Arial" panose="020B0604020202020204" pitchFamily="34" charset="0"/>
            <a:ea typeface="Calibri" panose="020F0502020204030204" pitchFamily="34" charset="0"/>
            <a:cs typeface="Arial" panose="020B0604020202020204" pitchFamily="34" charset="0"/>
          </a:endParaRPr>
        </a:p>
        <a:p>
          <a:pPr algn="ctr"/>
          <a:r>
            <a:rPr lang="en-GB" sz="1000">
              <a:latin typeface="Arial" panose="020B0604020202020204" pitchFamily="34" charset="0"/>
              <a:ea typeface="Calibri" panose="020F0502020204030204" pitchFamily="34" charset="0"/>
              <a:cs typeface="Arial" panose="020B0604020202020204" pitchFamily="34" charset="0"/>
            </a:rPr>
            <a:t>For other beta-lactam agents, see below.</a:t>
          </a:r>
        </a:p>
      </xdr:txBody>
    </xdr:sp>
    <xdr:clientData/>
  </xdr:twoCellAnchor>
  <xdr:twoCellAnchor>
    <xdr:from>
      <xdr:col>0</xdr:col>
      <xdr:colOff>1368325</xdr:colOff>
      <xdr:row>165</xdr:row>
      <xdr:rowOff>118839</xdr:rowOff>
    </xdr:from>
    <xdr:to>
      <xdr:col>8</xdr:col>
      <xdr:colOff>766297</xdr:colOff>
      <xdr:row>175</xdr:row>
      <xdr:rowOff>137582</xdr:rowOff>
    </xdr:to>
    <xdr:sp macro="" textlink="">
      <xdr:nvSpPr>
        <xdr:cNvPr id="35" name="Textruta 13">
          <a:extLst>
            <a:ext uri="{FF2B5EF4-FFF2-40B4-BE49-F238E27FC236}">
              <a16:creationId xmlns:a16="http://schemas.microsoft.com/office/drawing/2014/main" id="{75D43AFE-25E2-4488-88C6-1F4DA3016C90}"/>
            </a:ext>
          </a:extLst>
        </xdr:cNvPr>
        <xdr:cNvSpPr txBox="1"/>
      </xdr:nvSpPr>
      <xdr:spPr>
        <a:xfrm>
          <a:off x="1368325" y="31703739"/>
          <a:ext cx="5179647" cy="1637993"/>
        </a:xfrm>
        <a:prstGeom prst="rect">
          <a:avLst/>
        </a:prstGeom>
        <a:noFill/>
        <a:ln>
          <a:solidFill>
            <a:schemeClr val="tx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sz="1200" b="1">
              <a:latin typeface="Arial" panose="020B0604020202020204" pitchFamily="34" charset="0"/>
              <a:ea typeface="Calibri" panose="020F0502020204030204" pitchFamily="34" charset="0"/>
              <a:cs typeface="Arial" panose="020B0604020202020204" pitchFamily="34" charset="0"/>
            </a:rPr>
            <a:t>Oxacillin 1 µg zone diameter 9-19 mm </a:t>
          </a:r>
          <a:endParaRPr lang="en-GB" sz="1200">
            <a:latin typeface="Arial" panose="020B0604020202020204" pitchFamily="34" charset="0"/>
            <a:ea typeface="Calibri" panose="020F0502020204030204" pitchFamily="34" charset="0"/>
            <a:cs typeface="Arial" panose="020B0604020202020204" pitchFamily="34" charset="0"/>
          </a:endParaRPr>
        </a:p>
        <a:p>
          <a:pPr algn="ctr"/>
          <a:r>
            <a:rPr lang="en-GB" sz="1000" b="1">
              <a:latin typeface="Arial" panose="020B0604020202020204" pitchFamily="34" charset="0"/>
              <a:ea typeface="Calibri" panose="020F0502020204030204" pitchFamily="34" charset="0"/>
              <a:cs typeface="Arial" panose="020B0604020202020204" pitchFamily="34" charset="0"/>
            </a:rPr>
            <a:t> </a:t>
          </a:r>
          <a:endParaRPr lang="en-GB" sz="1000">
            <a:latin typeface="Arial" panose="020B0604020202020204" pitchFamily="34" charset="0"/>
            <a:ea typeface="Calibri" panose="020F0502020204030204" pitchFamily="34" charset="0"/>
            <a:cs typeface="Arial" panose="020B0604020202020204" pitchFamily="34" charset="0"/>
          </a:endParaRPr>
        </a:p>
        <a:p>
          <a:pPr algn="ctr"/>
          <a:r>
            <a:rPr lang="en-GB" sz="1000">
              <a:latin typeface="Arial" panose="020B0604020202020204" pitchFamily="34" charset="0"/>
              <a:ea typeface="Calibri" panose="020F0502020204030204" pitchFamily="34" charset="0"/>
              <a:cs typeface="Arial" panose="020B0604020202020204" pitchFamily="34" charset="0"/>
            </a:rPr>
            <a:t>Report susceptible </a:t>
          </a:r>
          <a:r>
            <a:rPr lang="en-GB" sz="1000" b="1">
              <a:latin typeface="Arial" panose="020B0604020202020204" pitchFamily="34" charset="0"/>
              <a:ea typeface="Calibri" panose="020F0502020204030204" pitchFamily="34" charset="0"/>
              <a:cs typeface="Arial" panose="020B0604020202020204" pitchFamily="34" charset="0"/>
            </a:rPr>
            <a:t>(S)</a:t>
          </a:r>
          <a:r>
            <a:rPr lang="en-GB" sz="1000">
              <a:latin typeface="Arial" panose="020B0604020202020204" pitchFamily="34" charset="0"/>
              <a:ea typeface="Calibri" panose="020F0502020204030204" pitchFamily="34" charset="0"/>
              <a:cs typeface="Arial" panose="020B0604020202020204" pitchFamily="34" charset="0"/>
            </a:rPr>
            <a:t> without further testing to: ampicillin, amoxicillin and piperacillin (without and with beta-lactamase inhibitor), cefepime, cefotaxime, ceftaroline, ceftobiprole, ceftriaxone, imipenem and meropenem.</a:t>
          </a:r>
        </a:p>
        <a:p>
          <a:pPr algn="ctr"/>
          <a:endParaRPr lang="sv-SE" sz="1000">
            <a:latin typeface="Arial" panose="020B0604020202020204" pitchFamily="34" charset="0"/>
            <a:ea typeface="Calibri" panose="020F0502020204030204" pitchFamily="34" charset="0"/>
            <a:cs typeface="Arial" panose="020B0604020202020204" pitchFamily="34" charset="0"/>
          </a:endParaRPr>
        </a:p>
        <a:p>
          <a:pPr algn="ctr"/>
          <a:r>
            <a:rPr lang="en-GB" sz="1000">
              <a:latin typeface="Arial" panose="020B0604020202020204" pitchFamily="34" charset="0"/>
              <a:ea typeface="Calibri" panose="020F0502020204030204" pitchFamily="34" charset="0"/>
              <a:cs typeface="Arial" panose="020B0604020202020204" pitchFamily="34" charset="0"/>
            </a:rPr>
            <a:t>For other beta-lactam agents, perform susceptibility testing for the relevant agent </a:t>
          </a:r>
          <a:r>
            <a:rPr lang="en-US" sz="1000">
              <a:latin typeface="Arial" panose="020B0604020202020204" pitchFamily="34" charset="0"/>
              <a:ea typeface="Times New Roman" panose="02020603050405020304" pitchFamily="18" charset="0"/>
              <a:cs typeface="Arial" panose="020B0604020202020204" pitchFamily="34" charset="0"/>
            </a:rPr>
            <a:t>and interpret according to breakpoints. </a:t>
          </a:r>
          <a:r>
            <a:rPr lang="en-GB" sz="1000">
              <a:latin typeface="Arial" panose="020B0604020202020204" pitchFamily="34" charset="0"/>
              <a:ea typeface="Calibri" panose="020F0502020204030204" pitchFamily="34" charset="0"/>
              <a:cs typeface="Arial" panose="020B0604020202020204" pitchFamily="34" charset="0"/>
            </a:rPr>
            <a:t> </a:t>
          </a:r>
        </a:p>
        <a:p>
          <a:pPr algn="ctr"/>
          <a:r>
            <a:rPr lang="en-GB" sz="1000">
              <a:latin typeface="Arial" panose="020B0604020202020204" pitchFamily="34" charset="0"/>
              <a:ea typeface="Calibri" panose="020F0502020204030204" pitchFamily="34" charset="0"/>
              <a:cs typeface="Arial" panose="020B0604020202020204" pitchFamily="34" charset="0"/>
            </a:rPr>
            <a:t> </a:t>
          </a:r>
        </a:p>
        <a:p>
          <a:pPr algn="ctr"/>
          <a:r>
            <a:rPr lang="en-GB" sz="1000">
              <a:latin typeface="Arial" panose="020B0604020202020204" pitchFamily="34" charset="0"/>
              <a:ea typeface="Calibri" panose="020F0502020204030204" pitchFamily="34" charset="0"/>
              <a:cs typeface="Arial" panose="020B0604020202020204" pitchFamily="34" charset="0"/>
            </a:rPr>
            <a:t>This guidance is also valid for meningitis breakpoints.</a:t>
          </a:r>
        </a:p>
      </xdr:txBody>
    </xdr:sp>
    <xdr:clientData/>
  </xdr:twoCellAnchor>
  <xdr:twoCellAnchor>
    <xdr:from>
      <xdr:col>8</xdr:col>
      <xdr:colOff>1373880</xdr:colOff>
      <xdr:row>165</xdr:row>
      <xdr:rowOff>118839</xdr:rowOff>
    </xdr:from>
    <xdr:to>
      <xdr:col>8</xdr:col>
      <xdr:colOff>4701915</xdr:colOff>
      <xdr:row>172</xdr:row>
      <xdr:rowOff>44450</xdr:rowOff>
    </xdr:to>
    <xdr:sp macro="" textlink="">
      <xdr:nvSpPr>
        <xdr:cNvPr id="36" name="Textruta 9">
          <a:extLst>
            <a:ext uri="{FF2B5EF4-FFF2-40B4-BE49-F238E27FC236}">
              <a16:creationId xmlns:a16="http://schemas.microsoft.com/office/drawing/2014/main" id="{7D3135CF-086E-487C-953A-78B48960CC53}"/>
            </a:ext>
          </a:extLst>
        </xdr:cNvPr>
        <xdr:cNvSpPr txBox="1"/>
      </xdr:nvSpPr>
      <xdr:spPr>
        <a:xfrm>
          <a:off x="7438130" y="31354489"/>
          <a:ext cx="3328035" cy="1081311"/>
        </a:xfrm>
        <a:prstGeom prst="rect">
          <a:avLst/>
        </a:prstGeom>
        <a:noFill/>
        <a:ln>
          <a:solidFill>
            <a:schemeClr val="tx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sz="1200" b="1">
              <a:latin typeface="Arial" panose="020B0604020202020204" pitchFamily="34" charset="0"/>
              <a:ea typeface="Calibri" panose="020F0502020204030204" pitchFamily="34" charset="0"/>
              <a:cs typeface="Arial" panose="020B0604020202020204" pitchFamily="34" charset="0"/>
            </a:rPr>
            <a:t>Oxacillin 1 µg zone diameter &lt;9 mm</a:t>
          </a:r>
          <a:endParaRPr lang="en-GB" sz="1200">
            <a:latin typeface="Arial" panose="020B0604020202020204" pitchFamily="34" charset="0"/>
            <a:ea typeface="Calibri" panose="020F0502020204030204" pitchFamily="34" charset="0"/>
            <a:cs typeface="Arial" panose="020B0604020202020204" pitchFamily="34" charset="0"/>
          </a:endParaRPr>
        </a:p>
        <a:p>
          <a:pPr algn="ctr"/>
          <a:r>
            <a:rPr lang="en-GB" sz="1000" b="1">
              <a:latin typeface="Arial" panose="020B0604020202020204" pitchFamily="34" charset="0"/>
              <a:ea typeface="Calibri" panose="020F0502020204030204" pitchFamily="34" charset="0"/>
              <a:cs typeface="Arial" panose="020B0604020202020204" pitchFamily="34" charset="0"/>
            </a:rPr>
            <a:t> </a:t>
          </a:r>
          <a:endParaRPr lang="en-GB" sz="1000">
            <a:latin typeface="Arial" panose="020B0604020202020204" pitchFamily="34" charset="0"/>
            <a:ea typeface="Calibri" panose="020F0502020204030204" pitchFamily="34" charset="0"/>
            <a:cs typeface="Arial" panose="020B0604020202020204" pitchFamily="34" charset="0"/>
          </a:endParaRPr>
        </a:p>
        <a:p>
          <a:pPr algn="ctr"/>
          <a:r>
            <a:rPr lang="en-GB" sz="1000">
              <a:latin typeface="Arial" panose="020B0604020202020204" pitchFamily="34" charset="0"/>
              <a:ea typeface="Calibri" panose="020F0502020204030204" pitchFamily="34" charset="0"/>
              <a:cs typeface="Arial" panose="020B0604020202020204" pitchFamily="34" charset="0"/>
            </a:rPr>
            <a:t>Perform susceptibility testing for the relevant agent </a:t>
          </a:r>
          <a:r>
            <a:rPr lang="en-US" sz="1000">
              <a:latin typeface="Arial" panose="020B0604020202020204" pitchFamily="34" charset="0"/>
              <a:ea typeface="Times New Roman" panose="02020603050405020304" pitchFamily="18" charset="0"/>
              <a:cs typeface="Arial" panose="020B0604020202020204" pitchFamily="34" charset="0"/>
            </a:rPr>
            <a:t>and interpret according to breakpoints. </a:t>
          </a:r>
          <a:br>
            <a:rPr lang="en-US" sz="1000">
              <a:latin typeface="Arial" panose="020B0604020202020204" pitchFamily="34" charset="0"/>
              <a:ea typeface="Times New Roman" panose="02020603050405020304" pitchFamily="18" charset="0"/>
              <a:cs typeface="Arial" panose="020B0604020202020204" pitchFamily="34" charset="0"/>
            </a:rPr>
          </a:br>
          <a:r>
            <a:rPr lang="en-GB" sz="1000">
              <a:latin typeface="Arial" panose="020B0604020202020204" pitchFamily="34" charset="0"/>
              <a:ea typeface="Calibri" panose="020F0502020204030204" pitchFamily="34" charset="0"/>
              <a:cs typeface="Arial" panose="020B0604020202020204" pitchFamily="34" charset="0"/>
            </a:rPr>
            <a:t> </a:t>
          </a:r>
        </a:p>
        <a:p>
          <a:pPr algn="ctr"/>
          <a:r>
            <a:rPr lang="en-GB" sz="1000">
              <a:latin typeface="Arial" panose="020B0604020202020204" pitchFamily="34" charset="0"/>
              <a:ea typeface="Calibri" panose="020F0502020204030204" pitchFamily="34" charset="0"/>
              <a:cs typeface="Arial" panose="020B0604020202020204" pitchFamily="34" charset="0"/>
            </a:rPr>
            <a:t>This guidance is also valid for meningitis breakpoints.</a:t>
          </a:r>
        </a:p>
      </xdr:txBody>
    </xdr:sp>
    <xdr:clientData/>
  </xdr:twoCellAnchor>
  <xdr:twoCellAnchor>
    <xdr:from>
      <xdr:col>8</xdr:col>
      <xdr:colOff>2958006</xdr:colOff>
      <xdr:row>143</xdr:row>
      <xdr:rowOff>92</xdr:rowOff>
    </xdr:from>
    <xdr:to>
      <xdr:col>8</xdr:col>
      <xdr:colOff>5305425</xdr:colOff>
      <xdr:row>146</xdr:row>
      <xdr:rowOff>49079</xdr:rowOff>
    </xdr:to>
    <xdr:sp macro="" textlink="">
      <xdr:nvSpPr>
        <xdr:cNvPr id="37" name="textruta 10">
          <a:hlinkClick xmlns:r="http://schemas.openxmlformats.org/officeDocument/2006/relationships" r:id="rId1"/>
          <a:extLst>
            <a:ext uri="{FF2B5EF4-FFF2-40B4-BE49-F238E27FC236}">
              <a16:creationId xmlns:a16="http://schemas.microsoft.com/office/drawing/2014/main" id="{00000000-0008-0000-0D00-000040000000}"/>
            </a:ext>
          </a:extLst>
        </xdr:cNvPr>
        <xdr:cNvSpPr txBox="1"/>
      </xdr:nvSpPr>
      <xdr:spPr>
        <a:xfrm>
          <a:off x="8739681" y="28184567"/>
          <a:ext cx="2347419" cy="534762"/>
        </a:xfrm>
        <a:prstGeom prst="rect">
          <a:avLst/>
        </a:prstGeom>
        <a:noFill/>
        <a:ln>
          <a:solidFill>
            <a:schemeClr val="tx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000">
              <a:latin typeface="Arial" panose="020B0604020202020204" pitchFamily="34" charset="0"/>
              <a:cs typeface="Arial" panose="020B0604020202020204" pitchFamily="34" charset="0"/>
            </a:rPr>
            <a:t>See the EUCAST warning on the use of benzylpenicillin gradient tests at </a:t>
          </a:r>
          <a:r>
            <a:rPr lang="sv-SE" sz="1000" b="1">
              <a:solidFill>
                <a:srgbClr val="0000FF"/>
              </a:solidFill>
              <a:latin typeface="Arial" panose="020B0604020202020204" pitchFamily="34" charset="0"/>
              <a:cs typeface="Arial" panose="020B0604020202020204" pitchFamily="34" charset="0"/>
            </a:rPr>
            <a:t>http://www.eucast.org/warnings/.</a:t>
          </a:r>
        </a:p>
      </xdr:txBody>
    </xdr:sp>
    <xdr:clientData/>
  </xdr:twoCellAnchor>
  <xdr:twoCellAnchor>
    <xdr:from>
      <xdr:col>1</xdr:col>
      <xdr:colOff>235335</xdr:colOff>
      <xdr:row>146</xdr:row>
      <xdr:rowOff>22052</xdr:rowOff>
    </xdr:from>
    <xdr:to>
      <xdr:col>5</xdr:col>
      <xdr:colOff>195658</xdr:colOff>
      <xdr:row>150</xdr:row>
      <xdr:rowOff>130762</xdr:rowOff>
    </xdr:to>
    <xdr:cxnSp macro="">
      <xdr:nvCxnSpPr>
        <xdr:cNvPr id="38" name="Rak pilkoppling 37">
          <a:extLst>
            <a:ext uri="{FF2B5EF4-FFF2-40B4-BE49-F238E27FC236}">
              <a16:creationId xmlns:a16="http://schemas.microsoft.com/office/drawing/2014/main" id="{C98C8825-09A7-4C9F-B441-65037E672787}"/>
            </a:ext>
          </a:extLst>
        </xdr:cNvPr>
        <xdr:cNvCxnSpPr>
          <a:cxnSpLocks/>
          <a:stCxn id="32" idx="2"/>
        </xdr:cNvCxnSpPr>
      </xdr:nvCxnSpPr>
      <xdr:spPr>
        <a:xfrm flipH="1">
          <a:off x="2349885" y="28530377"/>
          <a:ext cx="2084398" cy="75641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195658</xdr:colOff>
      <xdr:row>146</xdr:row>
      <xdr:rowOff>22052</xdr:rowOff>
    </xdr:from>
    <xdr:to>
      <xdr:col>8</xdr:col>
      <xdr:colOff>105738</xdr:colOff>
      <xdr:row>150</xdr:row>
      <xdr:rowOff>130762</xdr:rowOff>
    </xdr:to>
    <xdr:cxnSp macro="">
      <xdr:nvCxnSpPr>
        <xdr:cNvPr id="39" name="Rak pilkoppling 38">
          <a:extLst>
            <a:ext uri="{FF2B5EF4-FFF2-40B4-BE49-F238E27FC236}">
              <a16:creationId xmlns:a16="http://schemas.microsoft.com/office/drawing/2014/main" id="{DEDA7FCF-2035-44D8-B41D-817CA985E9EE}"/>
            </a:ext>
          </a:extLst>
        </xdr:cNvPr>
        <xdr:cNvCxnSpPr>
          <a:stCxn id="32" idx="2"/>
        </xdr:cNvCxnSpPr>
      </xdr:nvCxnSpPr>
      <xdr:spPr>
        <a:xfrm>
          <a:off x="4434283" y="28530377"/>
          <a:ext cx="1453130" cy="75641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454098</xdr:colOff>
      <xdr:row>162</xdr:row>
      <xdr:rowOff>66861</xdr:rowOff>
    </xdr:from>
    <xdr:to>
      <xdr:col>8</xdr:col>
      <xdr:colOff>1447202</xdr:colOff>
      <xdr:row>165</xdr:row>
      <xdr:rowOff>118839</xdr:rowOff>
    </xdr:to>
    <xdr:cxnSp macro="">
      <xdr:nvCxnSpPr>
        <xdr:cNvPr id="40" name="Rak pilkoppling 39">
          <a:extLst>
            <a:ext uri="{FF2B5EF4-FFF2-40B4-BE49-F238E27FC236}">
              <a16:creationId xmlns:a16="http://schemas.microsoft.com/office/drawing/2014/main" id="{EA602A64-A01D-4837-A4F0-5515EFA23237}"/>
            </a:ext>
          </a:extLst>
        </xdr:cNvPr>
        <xdr:cNvCxnSpPr>
          <a:cxnSpLocks/>
          <a:stCxn id="34" idx="2"/>
        </xdr:cNvCxnSpPr>
      </xdr:nvCxnSpPr>
      <xdr:spPr>
        <a:xfrm flipH="1">
          <a:off x="5721423" y="31165986"/>
          <a:ext cx="1507454" cy="537753"/>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1447202</xdr:colOff>
      <xdr:row>162</xdr:row>
      <xdr:rowOff>66861</xdr:rowOff>
    </xdr:from>
    <xdr:to>
      <xdr:col>8</xdr:col>
      <xdr:colOff>2609057</xdr:colOff>
      <xdr:row>165</xdr:row>
      <xdr:rowOff>118839</xdr:rowOff>
    </xdr:to>
    <xdr:cxnSp macro="">
      <xdr:nvCxnSpPr>
        <xdr:cNvPr id="41" name="Rak pilkoppling 40">
          <a:extLst>
            <a:ext uri="{FF2B5EF4-FFF2-40B4-BE49-F238E27FC236}">
              <a16:creationId xmlns:a16="http://schemas.microsoft.com/office/drawing/2014/main" id="{0763A909-963A-4538-860C-1438A108E6F2}"/>
            </a:ext>
          </a:extLst>
        </xdr:cNvPr>
        <xdr:cNvCxnSpPr>
          <a:cxnSpLocks/>
          <a:stCxn id="34" idx="2"/>
        </xdr:cNvCxnSpPr>
      </xdr:nvCxnSpPr>
      <xdr:spPr>
        <a:xfrm>
          <a:off x="7228877" y="31165986"/>
          <a:ext cx="1161855" cy="537753"/>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118949</xdr:colOff>
      <xdr:row>162</xdr:row>
      <xdr:rowOff>0</xdr:rowOff>
    </xdr:from>
    <xdr:to>
      <xdr:col>8</xdr:col>
      <xdr:colOff>4919006</xdr:colOff>
      <xdr:row>166</xdr:row>
      <xdr:rowOff>60186</xdr:rowOff>
    </xdr:to>
    <xdr:sp macro="" textlink="">
      <xdr:nvSpPr>
        <xdr:cNvPr id="23" name="textruta 84">
          <a:extLst>
            <a:ext uri="{FF2B5EF4-FFF2-40B4-BE49-F238E27FC236}">
              <a16:creationId xmlns:a16="http://schemas.microsoft.com/office/drawing/2014/main" id="{00000000-0008-0000-0F00-000062000000}"/>
            </a:ext>
          </a:extLst>
        </xdr:cNvPr>
        <xdr:cNvSpPr txBox="1"/>
      </xdr:nvSpPr>
      <xdr:spPr>
        <a:xfrm>
          <a:off x="118949" y="31061025"/>
          <a:ext cx="10581732" cy="707886"/>
        </a:xfrm>
        <a:prstGeom prst="rect">
          <a:avLst/>
        </a:prstGeom>
        <a:noFill/>
        <a:ln>
          <a:solidFill>
            <a:schemeClr val="tx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spcAft>
              <a:spcPts val="0"/>
            </a:spcAft>
          </a:pPr>
          <a:r>
            <a:rPr lang="en-GB" sz="1400" b="1" i="1">
              <a:effectLst/>
              <a:latin typeface="Arial" panose="020B0604020202020204" pitchFamily="34" charset="0"/>
              <a:ea typeface="Calibri" panose="020F0502020204030204" pitchFamily="34" charset="0"/>
              <a:cs typeface="Arial" panose="020B0604020202020204" pitchFamily="34" charset="0"/>
            </a:rPr>
            <a:t>Haemophilus influenzae</a:t>
          </a:r>
          <a:r>
            <a:rPr lang="en-US" sz="1400" b="1">
              <a:effectLst/>
              <a:latin typeface="Arial" panose="020B0604020202020204" pitchFamily="34" charset="0"/>
              <a:ea typeface="Times New Roman" panose="02020603050405020304" pitchFamily="18" charset="0"/>
              <a:cs typeface="Arial" panose="020B0604020202020204" pitchFamily="34" charset="0"/>
            </a:rPr>
            <a:t>: Flow chart</a:t>
          </a:r>
          <a:r>
            <a:rPr lang="en-US" sz="1400" b="1">
              <a:latin typeface="Arial" panose="020B0604020202020204" pitchFamily="34" charset="0"/>
              <a:ea typeface="Times New Roman" panose="02020603050405020304" pitchFamily="18" charset="0"/>
              <a:cs typeface="Arial" panose="020B0604020202020204" pitchFamily="34" charset="0"/>
            </a:rPr>
            <a:t> </a:t>
          </a:r>
          <a:r>
            <a:rPr lang="en-US" sz="1400" b="1">
              <a:effectLst/>
              <a:latin typeface="Arial" panose="020B0604020202020204" pitchFamily="34" charset="0"/>
              <a:ea typeface="Times New Roman" panose="02020603050405020304" pitchFamily="18" charset="0"/>
              <a:cs typeface="Arial" panose="020B0604020202020204" pitchFamily="34" charset="0"/>
            </a:rPr>
            <a:t>based on the </a:t>
          </a:r>
          <a:r>
            <a:rPr lang="en-GB" sz="1400" b="1">
              <a:effectLst/>
              <a:latin typeface="Arial" panose="020B0604020202020204" pitchFamily="34" charset="0"/>
              <a:ea typeface="Calibri" panose="020F0502020204030204" pitchFamily="34" charset="0"/>
              <a:cs typeface="Arial" panose="020B0604020202020204" pitchFamily="34" charset="0"/>
            </a:rPr>
            <a:t>benzylpenicillin (PCG) screen test for beta-lactam resistance mechanisms </a:t>
          </a:r>
          <a:r>
            <a:rPr lang="en-GB" sz="1400" b="1">
              <a:latin typeface="Arial" panose="020B0604020202020204" pitchFamily="34" charset="0"/>
              <a:ea typeface="Calibri" panose="020F0502020204030204" pitchFamily="34" charset="0"/>
              <a:cs typeface="Arial" panose="020B0604020202020204" pitchFamily="34" charset="0"/>
            </a:rPr>
            <a:t>to</a:t>
          </a:r>
          <a:r>
            <a:rPr lang="en-GB" sz="1400" b="1">
              <a:effectLst/>
              <a:latin typeface="Arial" panose="020B0604020202020204" pitchFamily="34" charset="0"/>
              <a:ea typeface="Calibri" panose="020F0502020204030204" pitchFamily="34" charset="0"/>
              <a:cs typeface="Arial" panose="020B0604020202020204" pitchFamily="34" charset="0"/>
            </a:rPr>
            <a:t> reduce the number of specific tests for beta-lactam agents</a:t>
          </a:r>
          <a:endParaRPr lang="en-GB" sz="1400">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200">
              <a:latin typeface="Arial" panose="020B0604020202020204" pitchFamily="34" charset="0"/>
              <a:ea typeface="Calibri" panose="020F0502020204030204" pitchFamily="34" charset="0"/>
              <a:cs typeface="Arial" panose="020B0604020202020204" pitchFamily="34" charset="0"/>
            </a:rPr>
            <a:t>To take full advantage of the procedure, </a:t>
          </a:r>
          <a:r>
            <a:rPr lang="en-GB" sz="1200">
              <a:effectLst/>
              <a:latin typeface="Arial" panose="020B0604020202020204" pitchFamily="34" charset="0"/>
              <a:ea typeface="Calibri" panose="020F0502020204030204" pitchFamily="34" charset="0"/>
              <a:cs typeface="Arial" panose="020B0604020202020204" pitchFamily="34" charset="0"/>
            </a:rPr>
            <a:t>include the amoxicillin-clavulanic acid 2-1 µg disk, but read and interpret only on beta-lactamase positive isolates.</a:t>
          </a:r>
        </a:p>
      </xdr:txBody>
    </xdr:sp>
    <xdr:clientData/>
  </xdr:twoCellAnchor>
  <xdr:twoCellAnchor>
    <xdr:from>
      <xdr:col>0</xdr:col>
      <xdr:colOff>118949</xdr:colOff>
      <xdr:row>168</xdr:row>
      <xdr:rowOff>93586</xdr:rowOff>
    </xdr:from>
    <xdr:to>
      <xdr:col>5</xdr:col>
      <xdr:colOff>419939</xdr:colOff>
      <xdr:row>178</xdr:row>
      <xdr:rowOff>144561</xdr:rowOff>
    </xdr:to>
    <xdr:sp macro="" textlink="">
      <xdr:nvSpPr>
        <xdr:cNvPr id="24" name="textruta 98">
          <a:extLst>
            <a:ext uri="{FF2B5EF4-FFF2-40B4-BE49-F238E27FC236}">
              <a16:creationId xmlns:a16="http://schemas.microsoft.com/office/drawing/2014/main" id="{00000000-0008-0000-0F00-00006D000000}"/>
            </a:ext>
          </a:extLst>
        </xdr:cNvPr>
        <xdr:cNvSpPr txBox="1"/>
      </xdr:nvSpPr>
      <xdr:spPr>
        <a:xfrm>
          <a:off x="118949" y="32126161"/>
          <a:ext cx="4539615" cy="1670225"/>
        </a:xfrm>
        <a:prstGeom prst="rect">
          <a:avLst/>
        </a:prstGeom>
        <a:noFill/>
        <a:ln>
          <a:solidFill>
            <a:schemeClr val="tx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spcAft>
              <a:spcPts val="0"/>
            </a:spcAft>
          </a:pPr>
          <a:r>
            <a:rPr lang="en-GB" sz="1200" b="1">
              <a:effectLst/>
              <a:latin typeface="Arial" panose="020B0604020202020204" pitchFamily="34" charset="0"/>
              <a:ea typeface="Calibri" panose="020F0502020204030204" pitchFamily="34" charset="0"/>
              <a:cs typeface="Arial" panose="020B0604020202020204" pitchFamily="34" charset="0"/>
            </a:rPr>
            <a:t>PCG 1 unit zone diameter ≥12 mm </a:t>
          </a:r>
          <a:endParaRPr lang="en-GB" sz="1200">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 </a:t>
          </a:r>
        </a:p>
        <a:p>
          <a:pPr algn="ctr">
            <a:spcAft>
              <a:spcPts val="0"/>
            </a:spcAft>
          </a:pPr>
          <a:r>
            <a:rPr lang="en-GB" sz="1000" b="1">
              <a:effectLst/>
              <a:latin typeface="Arial" panose="020B0604020202020204" pitchFamily="34" charset="0"/>
              <a:ea typeface="Calibri" panose="020F0502020204030204" pitchFamily="34" charset="0"/>
              <a:cs typeface="Arial" panose="020B0604020202020204" pitchFamily="34" charset="0"/>
            </a:rPr>
            <a:t>Mechanism:</a:t>
          </a:r>
          <a:r>
            <a:rPr lang="en-GB" sz="1000">
              <a:effectLst/>
              <a:latin typeface="Arial" panose="020B0604020202020204" pitchFamily="34" charset="0"/>
              <a:ea typeface="Calibri" panose="020F0502020204030204" pitchFamily="34" charset="0"/>
              <a:cs typeface="Arial" panose="020B0604020202020204" pitchFamily="34" charset="0"/>
            </a:rPr>
            <a:t> excludes all beta-lactam resistance mechanisms</a:t>
          </a: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 </a:t>
          </a:r>
        </a:p>
        <a:p>
          <a:pPr algn="ctr">
            <a:spcAft>
              <a:spcPts val="0"/>
            </a:spcAft>
          </a:pPr>
          <a:r>
            <a:rPr lang="en-GB" sz="1000" b="1">
              <a:effectLst/>
              <a:latin typeface="Arial" panose="020B0604020202020204" pitchFamily="34" charset="0"/>
              <a:ea typeface="Calibri" panose="020F0502020204030204" pitchFamily="34" charset="0"/>
              <a:cs typeface="Arial" panose="020B0604020202020204" pitchFamily="34" charset="0"/>
            </a:rPr>
            <a:t>Report</a:t>
          </a:r>
          <a:r>
            <a:rPr lang="en-GB" sz="1000">
              <a:effectLst/>
              <a:latin typeface="Arial" panose="020B0604020202020204" pitchFamily="34" charset="0"/>
              <a:ea typeface="Calibri" panose="020F0502020204030204" pitchFamily="34" charset="0"/>
              <a:cs typeface="Arial" panose="020B0604020202020204" pitchFamily="34" charset="0"/>
            </a:rPr>
            <a:t> susceptible </a:t>
          </a:r>
          <a:r>
            <a:rPr lang="en-GB" sz="1000" b="1">
              <a:effectLst/>
              <a:latin typeface="Arial" panose="020B0604020202020204" pitchFamily="34" charset="0"/>
              <a:ea typeface="Calibri" panose="020F0502020204030204" pitchFamily="34" charset="0"/>
              <a:cs typeface="Arial" panose="020B0604020202020204" pitchFamily="34" charset="0"/>
            </a:rPr>
            <a:t>(S) </a:t>
          </a:r>
          <a:r>
            <a:rPr lang="en-GB" sz="1000">
              <a:effectLst/>
              <a:latin typeface="Arial" panose="020B0604020202020204" pitchFamily="34" charset="0"/>
              <a:ea typeface="Calibri" panose="020F0502020204030204" pitchFamily="34" charset="0"/>
              <a:cs typeface="Arial" panose="020B0604020202020204" pitchFamily="34" charset="0"/>
            </a:rPr>
            <a:t>to beta-lactam agents for which clinical breakpoints are available, including those with “Note”, and those with meningitis breakpoints. </a:t>
          </a:r>
          <a:r>
            <a:rPr lang="en-GB" sz="1000" b="1">
              <a:effectLst/>
              <a:latin typeface="Arial" panose="020B0604020202020204" pitchFamily="34" charset="0"/>
              <a:ea typeface="Calibri" panose="020F0502020204030204" pitchFamily="34" charset="0"/>
              <a:cs typeface="Arial" panose="020B0604020202020204" pitchFamily="34" charset="0"/>
            </a:rPr>
            <a:t>Exception: </a:t>
          </a:r>
          <a:r>
            <a:rPr lang="en-US" sz="1000">
              <a:effectLst/>
              <a:latin typeface="Arial" panose="020B0604020202020204" pitchFamily="34" charset="0"/>
              <a:ea typeface="Calibri" panose="020F0502020204030204" pitchFamily="34" charset="0"/>
              <a:cs typeface="Arial" panose="020B0604020202020204" pitchFamily="34" charset="0"/>
            </a:rPr>
            <a:t>Oral amoxicillin, oral amoxicillin-clavulanic acid and oral</a:t>
          </a:r>
          <a:r>
            <a:rPr lang="en-US" sz="1000" baseline="0">
              <a:effectLst/>
              <a:latin typeface="Arial" panose="020B0604020202020204" pitchFamily="34" charset="0"/>
              <a:ea typeface="Calibri" panose="020F0502020204030204" pitchFamily="34" charset="0"/>
              <a:cs typeface="Arial" panose="020B0604020202020204" pitchFamily="34" charset="0"/>
            </a:rPr>
            <a:t> </a:t>
          </a:r>
          <a:r>
            <a:rPr lang="en-US" sz="1000">
              <a:effectLst/>
              <a:latin typeface="Arial" panose="020B0604020202020204" pitchFamily="34" charset="0"/>
              <a:ea typeface="Calibri" panose="020F0502020204030204" pitchFamily="34" charset="0"/>
              <a:cs typeface="Arial" panose="020B0604020202020204" pitchFamily="34" charset="0"/>
            </a:rPr>
            <a:t>cefuroxime are reported “susceptible, increased exposure</a:t>
          </a:r>
          <a:r>
            <a:rPr lang="en-US" sz="1000" b="1">
              <a:effectLst/>
              <a:latin typeface="Arial" panose="020B0604020202020204" pitchFamily="34" charset="0"/>
              <a:ea typeface="Calibri" panose="020F0502020204030204" pitchFamily="34" charset="0"/>
              <a:cs typeface="Arial" panose="020B0604020202020204" pitchFamily="34" charset="0"/>
            </a:rPr>
            <a:t>” (I)</a:t>
          </a:r>
          <a:r>
            <a:rPr lang="en-US" sz="1000" b="1">
              <a:latin typeface="Arial" panose="020B0604020202020204" pitchFamily="34" charset="0"/>
              <a:ea typeface="Calibri" panose="020F0502020204030204" pitchFamily="34" charset="0"/>
              <a:cs typeface="Arial" panose="020B0604020202020204" pitchFamily="34" charset="0"/>
            </a:rPr>
            <a:t>.</a:t>
          </a:r>
        </a:p>
        <a:p>
          <a:pPr algn="ctr">
            <a:spcAft>
              <a:spcPts val="0"/>
            </a:spcAft>
          </a:pPr>
          <a:endParaRPr lang="en-US" sz="1000" b="1" strike="sngStrike">
            <a:effectLst/>
            <a:latin typeface="Arial" panose="020B0604020202020204" pitchFamily="34" charset="0"/>
            <a:ea typeface="Calibri" panose="020F0502020204030204" pitchFamily="34" charset="0"/>
            <a:cs typeface="Arial" panose="020B0604020202020204" pitchFamily="34" charset="0"/>
          </a:endParaRPr>
        </a:p>
        <a:p>
          <a:pPr algn="ctr"/>
          <a:r>
            <a:rPr lang="en-US" sz="1000" b="1">
              <a:latin typeface="Arial" panose="020B0604020202020204" pitchFamily="34" charset="0"/>
              <a:ea typeface="Calibri" panose="020F0502020204030204" pitchFamily="34" charset="0"/>
              <a:cs typeface="Arial" panose="020B0604020202020204" pitchFamily="34" charset="0"/>
            </a:rPr>
            <a:t>No further testing required.</a:t>
          </a:r>
          <a:endParaRPr lang="en-GB" sz="100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xdr:from>
      <xdr:col>6</xdr:col>
      <xdr:colOff>222753</xdr:colOff>
      <xdr:row>168</xdr:row>
      <xdr:rowOff>93586</xdr:rowOff>
    </xdr:from>
    <xdr:to>
      <xdr:col>8</xdr:col>
      <xdr:colOff>3296788</xdr:colOff>
      <xdr:row>176</xdr:row>
      <xdr:rowOff>99889</xdr:rowOff>
    </xdr:to>
    <xdr:sp macro="" textlink="">
      <xdr:nvSpPr>
        <xdr:cNvPr id="25" name="textruta 90">
          <a:extLst>
            <a:ext uri="{FF2B5EF4-FFF2-40B4-BE49-F238E27FC236}">
              <a16:creationId xmlns:a16="http://schemas.microsoft.com/office/drawing/2014/main" id="{00000000-0008-0000-0F00-000068000000}"/>
            </a:ext>
          </a:extLst>
        </xdr:cNvPr>
        <xdr:cNvSpPr txBox="1"/>
      </xdr:nvSpPr>
      <xdr:spPr>
        <a:xfrm>
          <a:off x="4975728" y="31840411"/>
          <a:ext cx="4102735" cy="1301703"/>
        </a:xfrm>
        <a:prstGeom prst="rect">
          <a:avLst/>
        </a:prstGeom>
        <a:noFill/>
        <a:ln>
          <a:solidFill>
            <a:schemeClr val="tx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spcAft>
              <a:spcPts val="0"/>
            </a:spcAft>
          </a:pPr>
          <a:r>
            <a:rPr lang="en-GB" sz="1200" b="1">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PCG 1 unit zone diameter &lt;12 mm</a:t>
          </a:r>
          <a:endParaRPr lang="en-GB" sz="12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0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 </a:t>
          </a:r>
        </a:p>
        <a:p>
          <a:pPr algn="ctr">
            <a:spcAft>
              <a:spcPts val="0"/>
            </a:spcAft>
          </a:pPr>
          <a:r>
            <a:rPr lang="en-GB" sz="1000" b="1">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Mechanism:</a:t>
          </a:r>
          <a:r>
            <a:rPr lang="en-GB" sz="10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 beta-lactamase and/or PBP3 mutations</a:t>
          </a:r>
        </a:p>
        <a:p>
          <a:pPr algn="ctr">
            <a:spcAft>
              <a:spcPts val="0"/>
            </a:spcAft>
          </a:pPr>
          <a:r>
            <a:rPr lang="en-GB" sz="10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 </a:t>
          </a:r>
        </a:p>
        <a:p>
          <a:pPr algn="ctr">
            <a:spcAft>
              <a:spcPts val="0"/>
            </a:spcAft>
          </a:pPr>
          <a:r>
            <a:rPr lang="en-GB" sz="1000" b="1">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Further testing:</a:t>
          </a:r>
          <a:r>
            <a:rPr lang="en-GB" sz="10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 test for beta-lactamase.</a:t>
          </a:r>
        </a:p>
        <a:p>
          <a:pPr algn="ctr">
            <a:spcAft>
              <a:spcPts val="0"/>
            </a:spcAft>
          </a:pPr>
          <a:r>
            <a:rPr lang="en-GB" sz="10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 </a:t>
          </a:r>
        </a:p>
        <a:p>
          <a:pPr algn="ctr">
            <a:spcAft>
              <a:spcPts val="0"/>
            </a:spcAft>
          </a:pPr>
          <a:r>
            <a:rPr lang="en-US" sz="1000" b="1">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In meningitis</a:t>
          </a:r>
          <a:r>
            <a:rPr lang="en-US" sz="10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rPr>
            <a:t>, determine the MIC for the agent considered for clinical use and interpret according to the clinical breakpoints.</a:t>
          </a:r>
          <a:endParaRPr lang="en-GB" sz="1000">
            <a:solidFill>
              <a:sysClr val="windowText" lastClr="000000"/>
            </a:solidFill>
            <a:effectLst/>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xdr:from>
      <xdr:col>1</xdr:col>
      <xdr:colOff>32813</xdr:colOff>
      <xdr:row>182</xdr:row>
      <xdr:rowOff>78243</xdr:rowOff>
    </xdr:from>
    <xdr:to>
      <xdr:col>8</xdr:col>
      <xdr:colOff>329020</xdr:colOff>
      <xdr:row>191</xdr:row>
      <xdr:rowOff>129022</xdr:rowOff>
    </xdr:to>
    <xdr:sp macro="" textlink="">
      <xdr:nvSpPr>
        <xdr:cNvPr id="26" name="textruta 110">
          <a:extLst>
            <a:ext uri="{FF2B5EF4-FFF2-40B4-BE49-F238E27FC236}">
              <a16:creationId xmlns:a16="http://schemas.microsoft.com/office/drawing/2014/main" id="{00000000-0008-0000-0F00-000079000000}"/>
            </a:ext>
          </a:extLst>
        </xdr:cNvPr>
        <xdr:cNvSpPr txBox="1"/>
      </xdr:nvSpPr>
      <xdr:spPr>
        <a:xfrm>
          <a:off x="2147363" y="34377768"/>
          <a:ext cx="3963332" cy="1508104"/>
        </a:xfrm>
        <a:prstGeom prst="rect">
          <a:avLst/>
        </a:prstGeom>
        <a:noFill/>
        <a:ln>
          <a:solidFill>
            <a:schemeClr val="tx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spcAft>
              <a:spcPts val="0"/>
            </a:spcAft>
          </a:pPr>
          <a:r>
            <a:rPr lang="en-GB" sz="1200" b="1">
              <a:effectLst/>
              <a:latin typeface="Arial" panose="020B0604020202020204" pitchFamily="34" charset="0"/>
              <a:ea typeface="Calibri" panose="020F0502020204030204" pitchFamily="34" charset="0"/>
              <a:cs typeface="Arial" panose="020B0604020202020204" pitchFamily="34" charset="0"/>
            </a:rPr>
            <a:t>Beta-lactamase positive</a:t>
          </a:r>
          <a:endParaRPr lang="en-GB" sz="1200">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000" b="1">
              <a:effectLst/>
              <a:latin typeface="Arial" panose="020B0604020202020204" pitchFamily="34" charset="0"/>
              <a:ea typeface="Calibri" panose="020F0502020204030204" pitchFamily="34" charset="0"/>
              <a:cs typeface="Arial" panose="020B0604020202020204" pitchFamily="34" charset="0"/>
            </a:rPr>
            <a:t> </a:t>
          </a:r>
          <a:endParaRPr lang="en-GB" sz="1000">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000" b="1">
              <a:effectLst/>
              <a:latin typeface="Arial" panose="020B0604020202020204" pitchFamily="34" charset="0"/>
              <a:ea typeface="Calibri" panose="020F0502020204030204" pitchFamily="34" charset="0"/>
              <a:cs typeface="Arial" panose="020B0604020202020204" pitchFamily="34" charset="0"/>
            </a:rPr>
            <a:t>Mechanisms:</a:t>
          </a:r>
          <a:r>
            <a:rPr lang="en-GB" sz="1000">
              <a:effectLst/>
              <a:latin typeface="Arial" panose="020B0604020202020204" pitchFamily="34" charset="0"/>
              <a:ea typeface="Calibri" panose="020F0502020204030204" pitchFamily="34" charset="0"/>
              <a:cs typeface="Arial" panose="020B0604020202020204" pitchFamily="34" charset="0"/>
            </a:rPr>
            <a:t> beta-lactamase with or without PBP3 mutations</a:t>
          </a: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 </a:t>
          </a:r>
        </a:p>
        <a:p>
          <a:pPr algn="ctr"/>
          <a:r>
            <a:rPr lang="en-GB" sz="1000" b="1">
              <a:effectLst/>
              <a:latin typeface="Arial" panose="020B0604020202020204" pitchFamily="34" charset="0"/>
              <a:ea typeface="Calibri" panose="020F0502020204030204" pitchFamily="34" charset="0"/>
              <a:cs typeface="Arial" panose="020B0604020202020204" pitchFamily="34" charset="0"/>
            </a:rPr>
            <a:t>Report</a:t>
          </a:r>
          <a:r>
            <a:rPr lang="en-GB" sz="1000">
              <a:effectLst/>
              <a:latin typeface="Arial" panose="020B0604020202020204" pitchFamily="34" charset="0"/>
              <a:ea typeface="Calibri" panose="020F0502020204030204" pitchFamily="34" charset="0"/>
              <a:cs typeface="Arial" panose="020B0604020202020204" pitchFamily="34" charset="0"/>
            </a:rPr>
            <a:t> </a:t>
          </a:r>
          <a:r>
            <a:rPr lang="en-GB" sz="1000">
              <a:latin typeface="Arial" panose="020B0604020202020204" pitchFamily="34" charset="0"/>
              <a:ea typeface="Calibri" panose="020F0502020204030204" pitchFamily="34" charset="0"/>
              <a:cs typeface="Arial" panose="020B0604020202020204" pitchFamily="34" charset="0"/>
            </a:rPr>
            <a:t>resistant </a:t>
          </a:r>
          <a:r>
            <a:rPr lang="en-GB" sz="1000" b="1">
              <a:latin typeface="Arial" panose="020B0604020202020204" pitchFamily="34" charset="0"/>
              <a:ea typeface="Calibri" panose="020F0502020204030204" pitchFamily="34" charset="0"/>
              <a:cs typeface="Arial" panose="020B0604020202020204" pitchFamily="34" charset="0"/>
            </a:rPr>
            <a:t>(R)</a:t>
          </a:r>
          <a:r>
            <a:rPr lang="en-GB" sz="1000">
              <a:latin typeface="Arial" panose="020B0604020202020204" pitchFamily="34" charset="0"/>
              <a:ea typeface="Calibri" panose="020F0502020204030204" pitchFamily="34" charset="0"/>
              <a:cs typeface="Arial" panose="020B0604020202020204" pitchFamily="34" charset="0"/>
            </a:rPr>
            <a:t> to </a:t>
          </a:r>
          <a:r>
            <a:rPr lang="en-GB" sz="1000">
              <a:effectLst/>
              <a:latin typeface="Arial" panose="020B0604020202020204" pitchFamily="34" charset="0"/>
              <a:ea typeface="Calibri" panose="020F0502020204030204" pitchFamily="34" charset="0"/>
              <a:cs typeface="Arial" panose="020B0604020202020204" pitchFamily="34" charset="0"/>
            </a:rPr>
            <a:t>ampicillin, amoxicillin and piperacillin (without beta-lactamase inhibitor)</a:t>
          </a:r>
          <a:r>
            <a:rPr lang="en-GB" sz="1000" b="1">
              <a:latin typeface="Arial" panose="020B0604020202020204" pitchFamily="34" charset="0"/>
              <a:ea typeface="Calibri" panose="020F0502020204030204" pitchFamily="34" charset="0"/>
              <a:cs typeface="Arial" panose="020B0604020202020204" pitchFamily="34" charset="0"/>
            </a:rPr>
            <a:t>.</a:t>
          </a:r>
          <a:endParaRPr lang="en-GB" sz="1000" b="1">
            <a:effectLst/>
            <a:latin typeface="Arial" panose="020B0604020202020204" pitchFamily="34" charset="0"/>
            <a:ea typeface="Calibri" panose="020F0502020204030204" pitchFamily="34" charset="0"/>
            <a:cs typeface="Arial" panose="020B0604020202020204" pitchFamily="34" charset="0"/>
          </a:endParaRPr>
        </a:p>
        <a:p>
          <a:pPr algn="ctr"/>
          <a:endParaRPr lang="en-GB" sz="1000" b="1">
            <a:latin typeface="Arial" panose="020B0604020202020204" pitchFamily="34" charset="0"/>
            <a:ea typeface="Calibri" panose="020F0502020204030204" pitchFamily="34" charset="0"/>
            <a:cs typeface="Arial" panose="020B0604020202020204" pitchFamily="34" charset="0"/>
          </a:endParaRPr>
        </a:p>
        <a:p>
          <a:pPr algn="ctr"/>
          <a:r>
            <a:rPr lang="en-GB" sz="1000" b="1">
              <a:effectLst/>
              <a:latin typeface="Arial" panose="020B0604020202020204" pitchFamily="34" charset="0"/>
              <a:ea typeface="Calibri" panose="020F0502020204030204" pitchFamily="34" charset="0"/>
              <a:cs typeface="Arial" panose="020B0604020202020204" pitchFamily="34" charset="0"/>
            </a:rPr>
            <a:t>For other beta-lactam agents, </a:t>
          </a:r>
          <a:r>
            <a:rPr lang="en-GB" sz="1000">
              <a:effectLst/>
              <a:latin typeface="Arial" panose="020B0604020202020204" pitchFamily="34" charset="0"/>
              <a:ea typeface="Calibri" panose="020F0502020204030204" pitchFamily="34" charset="0"/>
              <a:cs typeface="Arial" panose="020B0604020202020204" pitchFamily="34" charset="0"/>
            </a:rPr>
            <a:t>read the amoxicillin-clavulanic acid 2-1 µg disk and interpret as below.</a:t>
          </a:r>
        </a:p>
      </xdr:txBody>
    </xdr:sp>
    <xdr:clientData/>
  </xdr:twoCellAnchor>
  <xdr:twoCellAnchor>
    <xdr:from>
      <xdr:col>8</xdr:col>
      <xdr:colOff>697083</xdr:colOff>
      <xdr:row>182</xdr:row>
      <xdr:rowOff>71695</xdr:rowOff>
    </xdr:from>
    <xdr:to>
      <xdr:col>8</xdr:col>
      <xdr:colOff>4919007</xdr:colOff>
      <xdr:row>192</xdr:row>
      <xdr:rowOff>114438</xdr:rowOff>
    </xdr:to>
    <xdr:sp macro="" textlink="">
      <xdr:nvSpPr>
        <xdr:cNvPr id="27" name="textruta 107">
          <a:extLst>
            <a:ext uri="{FF2B5EF4-FFF2-40B4-BE49-F238E27FC236}">
              <a16:creationId xmlns:a16="http://schemas.microsoft.com/office/drawing/2014/main" id="{00000000-0008-0000-0F00-000076000000}"/>
            </a:ext>
          </a:extLst>
        </xdr:cNvPr>
        <xdr:cNvSpPr txBox="1"/>
      </xdr:nvSpPr>
      <xdr:spPr>
        <a:xfrm>
          <a:off x="6478758" y="34371220"/>
          <a:ext cx="4221924" cy="1661993"/>
        </a:xfrm>
        <a:prstGeom prst="rect">
          <a:avLst/>
        </a:prstGeom>
        <a:noFill/>
        <a:ln>
          <a:solidFill>
            <a:schemeClr val="tx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spcAft>
              <a:spcPts val="0"/>
            </a:spcAft>
          </a:pPr>
          <a:r>
            <a:rPr lang="en-GB" sz="1200" b="1">
              <a:effectLst/>
              <a:latin typeface="Arial" panose="020B0604020202020204" pitchFamily="34" charset="0"/>
              <a:ea typeface="Calibri" panose="020F0502020204030204" pitchFamily="34" charset="0"/>
              <a:cs typeface="Arial" panose="020B0604020202020204" pitchFamily="34" charset="0"/>
            </a:rPr>
            <a:t>Beta-lactamase negative</a:t>
          </a:r>
          <a:endParaRPr lang="en-GB" sz="1200">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000" b="1">
              <a:effectLst/>
              <a:latin typeface="Arial" panose="020B0604020202020204" pitchFamily="34" charset="0"/>
              <a:ea typeface="Calibri" panose="020F0502020204030204" pitchFamily="34" charset="0"/>
              <a:cs typeface="Arial" panose="020B0604020202020204" pitchFamily="34" charset="0"/>
            </a:rPr>
            <a:t> </a:t>
          </a:r>
          <a:endParaRPr lang="en-GB" sz="1000">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000" b="1">
              <a:effectLst/>
              <a:latin typeface="Arial" panose="020B0604020202020204" pitchFamily="34" charset="0"/>
              <a:ea typeface="Calibri" panose="020F0502020204030204" pitchFamily="34" charset="0"/>
              <a:cs typeface="Arial" panose="020B0604020202020204" pitchFamily="34" charset="0"/>
            </a:rPr>
            <a:t>Mechanism:</a:t>
          </a:r>
          <a:r>
            <a:rPr lang="en-GB" sz="1000">
              <a:effectLst/>
              <a:latin typeface="Arial" panose="020B0604020202020204" pitchFamily="34" charset="0"/>
              <a:ea typeface="Calibri" panose="020F0502020204030204" pitchFamily="34" charset="0"/>
              <a:cs typeface="Arial" panose="020B0604020202020204" pitchFamily="34" charset="0"/>
            </a:rPr>
            <a:t> PBP3 mutations</a:t>
          </a:r>
        </a:p>
        <a:p>
          <a:pPr algn="ctr">
            <a:spcAft>
              <a:spcPts val="0"/>
            </a:spcAft>
          </a:pPr>
          <a:r>
            <a:rPr lang="en-GB" sz="1000">
              <a:solidFill>
                <a:srgbClr val="FF0000"/>
              </a:solidFill>
              <a:effectLst/>
              <a:latin typeface="Arial" panose="020B0604020202020204" pitchFamily="34" charset="0"/>
              <a:ea typeface="Calibri" panose="020F0502020204030204" pitchFamily="34" charset="0"/>
              <a:cs typeface="Arial" panose="020B0604020202020204" pitchFamily="34" charset="0"/>
            </a:rPr>
            <a:t> </a:t>
          </a:r>
          <a:endParaRPr lang="en-GB" sz="1000">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Perform susceptibility testing for the relevant agents and interpret according to breakpoints.</a:t>
          </a:r>
        </a:p>
        <a:p>
          <a:pPr algn="ctr">
            <a:spcAft>
              <a:spcPts val="0"/>
            </a:spcAft>
          </a:pPr>
          <a:endParaRPr lang="en-GB" sz="1000">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For cefepime, cefpodoxime and imipenem, </a:t>
          </a:r>
          <a:r>
            <a:rPr lang="en-GB" sz="1000">
              <a:latin typeface="Arial" panose="020B0604020202020204" pitchFamily="34" charset="0"/>
              <a:ea typeface="Calibri" panose="020F0502020204030204" pitchFamily="34" charset="0"/>
              <a:cs typeface="Arial" panose="020B0604020202020204" pitchFamily="34" charset="0"/>
            </a:rPr>
            <a:t>if</a:t>
          </a:r>
          <a:r>
            <a:rPr lang="en-GB" sz="1000">
              <a:effectLst/>
              <a:latin typeface="Arial" panose="020B0604020202020204" pitchFamily="34" charset="0"/>
              <a:ea typeface="Calibri" panose="020F0502020204030204" pitchFamily="34" charset="0"/>
              <a:cs typeface="Arial" panose="020B0604020202020204" pitchFamily="34" charset="0"/>
            </a:rPr>
            <a:t> PCG 1 unit &lt;12 mm and susceptible by agent disk diffusion test, determine the MIC of the agent and interpret according to the clinical breakpoints.</a:t>
          </a:r>
        </a:p>
      </xdr:txBody>
    </xdr:sp>
    <xdr:clientData/>
  </xdr:twoCellAnchor>
  <xdr:twoCellAnchor>
    <xdr:from>
      <xdr:col>0</xdr:col>
      <xdr:colOff>0</xdr:colOff>
      <xdr:row>194</xdr:row>
      <xdr:rowOff>107357</xdr:rowOff>
    </xdr:from>
    <xdr:to>
      <xdr:col>5</xdr:col>
      <xdr:colOff>419938</xdr:colOff>
      <xdr:row>203</xdr:row>
      <xdr:rowOff>123825</xdr:rowOff>
    </xdr:to>
    <xdr:sp macro="" textlink="">
      <xdr:nvSpPr>
        <xdr:cNvPr id="28" name="textruta 105">
          <a:extLst>
            <a:ext uri="{FF2B5EF4-FFF2-40B4-BE49-F238E27FC236}">
              <a16:creationId xmlns:a16="http://schemas.microsoft.com/office/drawing/2014/main" id="{00000000-0008-0000-0F00-000074000000}"/>
            </a:ext>
          </a:extLst>
        </xdr:cNvPr>
        <xdr:cNvSpPr txBox="1"/>
      </xdr:nvSpPr>
      <xdr:spPr>
        <a:xfrm>
          <a:off x="0" y="36492857"/>
          <a:ext cx="4658563" cy="1473793"/>
        </a:xfrm>
        <a:prstGeom prst="rect">
          <a:avLst/>
        </a:prstGeom>
        <a:noFill/>
        <a:ln>
          <a:solidFill>
            <a:schemeClr val="tx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spcAft>
              <a:spcPts val="0"/>
            </a:spcAft>
          </a:pPr>
          <a:r>
            <a:rPr lang="en-GB" sz="1200" b="1">
              <a:effectLst/>
              <a:latin typeface="Arial" panose="020B0604020202020204" pitchFamily="34" charset="0"/>
              <a:ea typeface="Calibri" panose="020F0502020204030204" pitchFamily="34" charset="0"/>
              <a:cs typeface="Arial" panose="020B0604020202020204" pitchFamily="34" charset="0"/>
            </a:rPr>
            <a:t>Amoxicillin-clavulanic acid 2-1 µg ≥15 mm</a:t>
          </a:r>
          <a:endParaRPr lang="en-GB" sz="1200">
            <a:effectLst/>
            <a:latin typeface="Arial" panose="020B0604020202020204" pitchFamily="34" charset="0"/>
            <a:ea typeface="Calibri" panose="020F0502020204030204" pitchFamily="34" charset="0"/>
            <a:cs typeface="Arial" panose="020B0604020202020204" pitchFamily="34" charset="0"/>
          </a:endParaRP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 </a:t>
          </a:r>
        </a:p>
        <a:p>
          <a:pPr algn="ctr">
            <a:spcAft>
              <a:spcPts val="0"/>
            </a:spcAft>
          </a:pPr>
          <a:r>
            <a:rPr lang="en-GB" sz="1000" b="1">
              <a:effectLst/>
              <a:latin typeface="Arial" panose="020B0604020202020204" pitchFamily="34" charset="0"/>
              <a:ea typeface="Calibri" panose="020F0502020204030204" pitchFamily="34" charset="0"/>
              <a:cs typeface="Arial" panose="020B0604020202020204" pitchFamily="34" charset="0"/>
            </a:rPr>
            <a:t>Mechanism:</a:t>
          </a:r>
          <a:r>
            <a:rPr lang="en-GB" sz="1000">
              <a:effectLst/>
              <a:latin typeface="Arial" panose="020B0604020202020204" pitchFamily="34" charset="0"/>
              <a:ea typeface="Calibri" panose="020F0502020204030204" pitchFamily="34" charset="0"/>
              <a:cs typeface="Arial" panose="020B0604020202020204" pitchFamily="34" charset="0"/>
            </a:rPr>
            <a:t> beta-lactamase only</a:t>
          </a: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 </a:t>
          </a:r>
        </a:p>
        <a:p>
          <a:pPr algn="ctr"/>
          <a:r>
            <a:rPr lang="en-GB" sz="1000" b="1">
              <a:effectLst/>
              <a:latin typeface="Arial" panose="020B0604020202020204" pitchFamily="34" charset="0"/>
              <a:ea typeface="Calibri" panose="020F0502020204030204" pitchFamily="34" charset="0"/>
              <a:cs typeface="Arial" panose="020B0604020202020204" pitchFamily="34" charset="0"/>
            </a:rPr>
            <a:t>Report</a:t>
          </a:r>
          <a:r>
            <a:rPr lang="en-GB" sz="1000">
              <a:effectLst/>
              <a:latin typeface="Arial" panose="020B0604020202020204" pitchFamily="34" charset="0"/>
              <a:ea typeface="Calibri" panose="020F0502020204030204" pitchFamily="34" charset="0"/>
              <a:cs typeface="Arial" panose="020B0604020202020204" pitchFamily="34" charset="0"/>
            </a:rPr>
            <a:t> susceptible </a:t>
          </a:r>
          <a:r>
            <a:rPr lang="en-GB" sz="1000" b="1">
              <a:effectLst/>
              <a:latin typeface="Arial" panose="020B0604020202020204" pitchFamily="34" charset="0"/>
              <a:ea typeface="Calibri" panose="020F0502020204030204" pitchFamily="34" charset="0"/>
              <a:cs typeface="Arial" panose="020B0604020202020204" pitchFamily="34" charset="0"/>
            </a:rPr>
            <a:t>(S)</a:t>
          </a:r>
          <a:r>
            <a:rPr lang="en-GB" sz="1000">
              <a:effectLst/>
              <a:latin typeface="Arial" panose="020B0604020202020204" pitchFamily="34" charset="0"/>
              <a:ea typeface="Calibri" panose="020F0502020204030204" pitchFamily="34" charset="0"/>
              <a:cs typeface="Arial" panose="020B0604020202020204" pitchFamily="34" charset="0"/>
            </a:rPr>
            <a:t> to agents (</a:t>
          </a:r>
          <a:r>
            <a:rPr lang="en-GB" sz="1000">
              <a:latin typeface="Arial" panose="020B0604020202020204" pitchFamily="34" charset="0"/>
              <a:ea typeface="Calibri" panose="020F0502020204030204" pitchFamily="34" charset="0"/>
              <a:cs typeface="Arial" panose="020B0604020202020204" pitchFamily="34" charset="0"/>
            </a:rPr>
            <a:t>other than ampicillin, amoxicillin and piperacillin)</a:t>
          </a:r>
          <a:r>
            <a:rPr lang="en-GB" sz="1000">
              <a:effectLst/>
              <a:latin typeface="Arial" panose="020B0604020202020204" pitchFamily="34" charset="0"/>
              <a:ea typeface="Calibri" panose="020F0502020204030204" pitchFamily="34" charset="0"/>
              <a:cs typeface="Arial" panose="020B0604020202020204" pitchFamily="34" charset="0"/>
            </a:rPr>
            <a:t> for which clinical breakpoints are available, including those with “Note”, </a:t>
          </a:r>
          <a:r>
            <a:rPr lang="en-GB" sz="1000">
              <a:latin typeface="Arial" panose="020B0604020202020204" pitchFamily="34" charset="0"/>
              <a:ea typeface="Calibri" panose="020F0502020204030204" pitchFamily="34" charset="0"/>
              <a:cs typeface="Arial" panose="020B0604020202020204" pitchFamily="34" charset="0"/>
            </a:rPr>
            <a:t>and those with meningitis breakpoints. </a:t>
          </a:r>
        </a:p>
        <a:p>
          <a:pPr algn="ctr"/>
          <a:r>
            <a:rPr lang="en-GB" sz="1000" b="1">
              <a:latin typeface="Arial" panose="020B0604020202020204" pitchFamily="34" charset="0"/>
              <a:ea typeface="Calibri" panose="020F0502020204030204" pitchFamily="34" charset="0"/>
              <a:cs typeface="Arial" panose="020B0604020202020204" pitchFamily="34" charset="0"/>
            </a:rPr>
            <a:t>Exception: </a:t>
          </a:r>
          <a:r>
            <a:rPr lang="en-US" sz="1000">
              <a:latin typeface="Arial" panose="020B0604020202020204" pitchFamily="34" charset="0"/>
              <a:ea typeface="Calibri" panose="020F0502020204030204" pitchFamily="34" charset="0"/>
              <a:cs typeface="Arial" panose="020B0604020202020204" pitchFamily="34" charset="0"/>
            </a:rPr>
            <a:t>Oral amoxicillin-clavulanic acid and oral cefuroxime are reported “susceptible, increased exposure</a:t>
          </a:r>
          <a:r>
            <a:rPr lang="en-US" sz="1000" b="1">
              <a:latin typeface="Arial" panose="020B0604020202020204" pitchFamily="34" charset="0"/>
              <a:ea typeface="Calibri" panose="020F0502020204030204" pitchFamily="34" charset="0"/>
              <a:cs typeface="Arial" panose="020B0604020202020204" pitchFamily="34" charset="0"/>
            </a:rPr>
            <a:t>” (I).</a:t>
          </a:r>
        </a:p>
      </xdr:txBody>
    </xdr:sp>
    <xdr:clientData/>
  </xdr:twoCellAnchor>
  <xdr:twoCellAnchor>
    <xdr:from>
      <xdr:col>6</xdr:col>
      <xdr:colOff>272085</xdr:colOff>
      <xdr:row>194</xdr:row>
      <xdr:rowOff>107357</xdr:rowOff>
    </xdr:from>
    <xdr:to>
      <xdr:col>8</xdr:col>
      <xdr:colOff>4919006</xdr:colOff>
      <xdr:row>202</xdr:row>
      <xdr:rowOff>158357</xdr:rowOff>
    </xdr:to>
    <xdr:sp macro="" textlink="">
      <xdr:nvSpPr>
        <xdr:cNvPr id="29" name="textruta 106">
          <a:extLst>
            <a:ext uri="{FF2B5EF4-FFF2-40B4-BE49-F238E27FC236}">
              <a16:creationId xmlns:a16="http://schemas.microsoft.com/office/drawing/2014/main" id="{00000000-0008-0000-0F00-000075000000}"/>
            </a:ext>
          </a:extLst>
        </xdr:cNvPr>
        <xdr:cNvSpPr txBox="1"/>
      </xdr:nvSpPr>
      <xdr:spPr>
        <a:xfrm>
          <a:off x="5025060" y="36349982"/>
          <a:ext cx="5675621" cy="1346400"/>
        </a:xfrm>
        <a:prstGeom prst="rect">
          <a:avLst/>
        </a:prstGeom>
        <a:noFill/>
        <a:ln>
          <a:solidFill>
            <a:schemeClr val="tx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spcAft>
              <a:spcPts val="0"/>
            </a:spcAft>
          </a:pPr>
          <a:r>
            <a:rPr lang="en-GB" sz="1200" b="1">
              <a:effectLst/>
              <a:latin typeface="Arial" panose="020B0604020202020204" pitchFamily="34" charset="0"/>
              <a:ea typeface="Calibri" panose="020F0502020204030204" pitchFamily="34" charset="0"/>
              <a:cs typeface="Arial" panose="020B0604020202020204" pitchFamily="34" charset="0"/>
            </a:rPr>
            <a:t>Amoxicillin-clavulanic acid 2-1 µg &lt;15 mm</a:t>
          </a: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 </a:t>
          </a:r>
        </a:p>
        <a:p>
          <a:pPr algn="ctr">
            <a:spcAft>
              <a:spcPts val="0"/>
            </a:spcAft>
          </a:pPr>
          <a:r>
            <a:rPr lang="en-GB" sz="1000" b="1">
              <a:effectLst/>
              <a:latin typeface="Arial" panose="020B0604020202020204" pitchFamily="34" charset="0"/>
              <a:ea typeface="Calibri" panose="020F0502020204030204" pitchFamily="34" charset="0"/>
              <a:cs typeface="Arial" panose="020B0604020202020204" pitchFamily="34" charset="0"/>
            </a:rPr>
            <a:t>Mechanisms:</a:t>
          </a:r>
          <a:r>
            <a:rPr lang="en-GB" sz="1000">
              <a:effectLst/>
              <a:latin typeface="Arial" panose="020B0604020202020204" pitchFamily="34" charset="0"/>
              <a:ea typeface="Calibri" panose="020F0502020204030204" pitchFamily="34" charset="0"/>
              <a:cs typeface="Arial" panose="020B0604020202020204" pitchFamily="34" charset="0"/>
            </a:rPr>
            <a:t> beta-lactamase </a:t>
          </a:r>
          <a:r>
            <a:rPr lang="en-GB" sz="1000" b="1">
              <a:effectLst/>
              <a:latin typeface="Arial" panose="020B0604020202020204" pitchFamily="34" charset="0"/>
              <a:ea typeface="Calibri" panose="020F0502020204030204" pitchFamily="34" charset="0"/>
              <a:cs typeface="Arial" panose="020B0604020202020204" pitchFamily="34" charset="0"/>
            </a:rPr>
            <a:t>and</a:t>
          </a:r>
          <a:r>
            <a:rPr lang="en-GB" sz="1000">
              <a:effectLst/>
              <a:latin typeface="Arial" panose="020B0604020202020204" pitchFamily="34" charset="0"/>
              <a:ea typeface="Calibri" panose="020F0502020204030204" pitchFamily="34" charset="0"/>
              <a:cs typeface="Arial" panose="020B0604020202020204" pitchFamily="34" charset="0"/>
            </a:rPr>
            <a:t> PBP3 mutations</a:t>
          </a: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 </a:t>
          </a: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Perform susceptibility testing for the relevant agents and interpret according to breakpoints.</a:t>
          </a: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 </a:t>
          </a:r>
        </a:p>
        <a:p>
          <a:pPr algn="ctr">
            <a:spcAft>
              <a:spcPts val="0"/>
            </a:spcAft>
          </a:pPr>
          <a:r>
            <a:rPr lang="en-GB" sz="1000">
              <a:effectLst/>
              <a:latin typeface="Arial" panose="020B0604020202020204" pitchFamily="34" charset="0"/>
              <a:ea typeface="Calibri" panose="020F0502020204030204" pitchFamily="34" charset="0"/>
              <a:cs typeface="Arial" panose="020B0604020202020204" pitchFamily="34" charset="0"/>
            </a:rPr>
            <a:t>For cefepime, cefpodoxime and imipenem,</a:t>
          </a:r>
          <a:r>
            <a:rPr lang="en-GB" sz="1000">
              <a:latin typeface="Arial" panose="020B0604020202020204" pitchFamily="34" charset="0"/>
              <a:ea typeface="Calibri" panose="020F0502020204030204" pitchFamily="34" charset="0"/>
              <a:cs typeface="Arial" panose="020B0604020202020204" pitchFamily="34" charset="0"/>
            </a:rPr>
            <a:t> if PCG 1 unit &lt;12 mm </a:t>
          </a:r>
          <a:r>
            <a:rPr lang="en-GB" sz="1000">
              <a:effectLst/>
              <a:latin typeface="Arial" panose="020B0604020202020204" pitchFamily="34" charset="0"/>
              <a:ea typeface="Calibri" panose="020F0502020204030204" pitchFamily="34" charset="0"/>
              <a:cs typeface="Arial" panose="020B0604020202020204" pitchFamily="34" charset="0"/>
            </a:rPr>
            <a:t>and susceptible by agent disk diffusion test, determine the MIC of the agent and interpret according to the clinical breakpoints.</a:t>
          </a:r>
        </a:p>
      </xdr:txBody>
    </xdr:sp>
    <xdr:clientData/>
  </xdr:twoCellAnchor>
  <xdr:twoCellAnchor>
    <xdr:from>
      <xdr:col>4</xdr:col>
      <xdr:colOff>16989</xdr:colOff>
      <xdr:row>166</xdr:row>
      <xdr:rowOff>60186</xdr:rowOff>
    </xdr:from>
    <xdr:to>
      <xdr:col>8</xdr:col>
      <xdr:colOff>100405</xdr:colOff>
      <xdr:row>168</xdr:row>
      <xdr:rowOff>93586</xdr:rowOff>
    </xdr:to>
    <xdr:cxnSp macro="">
      <xdr:nvCxnSpPr>
        <xdr:cNvPr id="30" name="Rak pilkoppling 29">
          <a:extLst>
            <a:ext uri="{FF2B5EF4-FFF2-40B4-BE49-F238E27FC236}">
              <a16:creationId xmlns:a16="http://schemas.microsoft.com/office/drawing/2014/main" id="{BE222E99-3BEC-49C5-99BF-F2D0CD75E0D3}"/>
            </a:ext>
          </a:extLst>
        </xdr:cNvPr>
        <xdr:cNvCxnSpPr>
          <a:cxnSpLocks/>
        </xdr:cNvCxnSpPr>
      </xdr:nvCxnSpPr>
      <xdr:spPr>
        <a:xfrm flipH="1">
          <a:off x="3674589" y="31768911"/>
          <a:ext cx="2207491" cy="3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123495</xdr:colOff>
      <xdr:row>166</xdr:row>
      <xdr:rowOff>60186</xdr:rowOff>
    </xdr:from>
    <xdr:to>
      <xdr:col>8</xdr:col>
      <xdr:colOff>1934129</xdr:colOff>
      <xdr:row>168</xdr:row>
      <xdr:rowOff>93586</xdr:rowOff>
    </xdr:to>
    <xdr:cxnSp macro="">
      <xdr:nvCxnSpPr>
        <xdr:cNvPr id="31" name="Rak pilkoppling 30">
          <a:extLst>
            <a:ext uri="{FF2B5EF4-FFF2-40B4-BE49-F238E27FC236}">
              <a16:creationId xmlns:a16="http://schemas.microsoft.com/office/drawing/2014/main" id="{A0BB827A-A072-4CDD-BA81-5B4F16E20DB3}"/>
            </a:ext>
          </a:extLst>
        </xdr:cNvPr>
        <xdr:cNvCxnSpPr>
          <a:cxnSpLocks/>
        </xdr:cNvCxnSpPr>
      </xdr:nvCxnSpPr>
      <xdr:spPr>
        <a:xfrm>
          <a:off x="5905170" y="31768911"/>
          <a:ext cx="1810634" cy="35725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66631</xdr:colOff>
      <xdr:row>176</xdr:row>
      <xdr:rowOff>99889</xdr:rowOff>
    </xdr:from>
    <xdr:to>
      <xdr:col>8</xdr:col>
      <xdr:colOff>1245421</xdr:colOff>
      <xdr:row>182</xdr:row>
      <xdr:rowOff>67374</xdr:rowOff>
    </xdr:to>
    <xdr:cxnSp macro="">
      <xdr:nvCxnSpPr>
        <xdr:cNvPr id="32" name="Rak pilkoppling 31">
          <a:extLst>
            <a:ext uri="{FF2B5EF4-FFF2-40B4-BE49-F238E27FC236}">
              <a16:creationId xmlns:a16="http://schemas.microsoft.com/office/drawing/2014/main" id="{1416F910-7B8E-49C3-8699-DDB98B859911}"/>
            </a:ext>
          </a:extLst>
        </xdr:cNvPr>
        <xdr:cNvCxnSpPr>
          <a:cxnSpLocks/>
          <a:stCxn id="25" idx="2"/>
        </xdr:cNvCxnSpPr>
      </xdr:nvCxnSpPr>
      <xdr:spPr>
        <a:xfrm flipH="1">
          <a:off x="4819606" y="33142114"/>
          <a:ext cx="2207490" cy="93903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1245421</xdr:colOff>
      <xdr:row>176</xdr:row>
      <xdr:rowOff>99889</xdr:rowOff>
    </xdr:from>
    <xdr:to>
      <xdr:col>8</xdr:col>
      <xdr:colOff>2904574</xdr:colOff>
      <xdr:row>182</xdr:row>
      <xdr:rowOff>67374</xdr:rowOff>
    </xdr:to>
    <xdr:cxnSp macro="">
      <xdr:nvCxnSpPr>
        <xdr:cNvPr id="33" name="Rak pilkoppling 32">
          <a:extLst>
            <a:ext uri="{FF2B5EF4-FFF2-40B4-BE49-F238E27FC236}">
              <a16:creationId xmlns:a16="http://schemas.microsoft.com/office/drawing/2014/main" id="{C785ADCB-EB13-416E-A424-326CDE714BF2}"/>
            </a:ext>
          </a:extLst>
        </xdr:cNvPr>
        <xdr:cNvCxnSpPr>
          <a:cxnSpLocks/>
          <a:stCxn id="25" idx="2"/>
        </xdr:cNvCxnSpPr>
      </xdr:nvCxnSpPr>
      <xdr:spPr>
        <a:xfrm>
          <a:off x="7027096" y="33142114"/>
          <a:ext cx="1659153" cy="93903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6597</xdr:colOff>
      <xdr:row>191</xdr:row>
      <xdr:rowOff>129022</xdr:rowOff>
    </xdr:from>
    <xdr:to>
      <xdr:col>4</xdr:col>
      <xdr:colOff>471429</xdr:colOff>
      <xdr:row>194</xdr:row>
      <xdr:rowOff>96488</xdr:rowOff>
    </xdr:to>
    <xdr:cxnSp macro="">
      <xdr:nvCxnSpPr>
        <xdr:cNvPr id="37" name="Rak pilkoppling 36">
          <a:extLst>
            <a:ext uri="{FF2B5EF4-FFF2-40B4-BE49-F238E27FC236}">
              <a16:creationId xmlns:a16="http://schemas.microsoft.com/office/drawing/2014/main" id="{115A38E1-AFD7-45EA-B020-099DBC1E9339}"/>
            </a:ext>
          </a:extLst>
        </xdr:cNvPr>
        <xdr:cNvCxnSpPr>
          <a:cxnSpLocks/>
          <a:stCxn id="26" idx="2"/>
        </xdr:cNvCxnSpPr>
      </xdr:nvCxnSpPr>
      <xdr:spPr>
        <a:xfrm flipH="1">
          <a:off x="2635497" y="35885872"/>
          <a:ext cx="1493532" cy="45324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471429</xdr:colOff>
      <xdr:row>191</xdr:row>
      <xdr:rowOff>129022</xdr:rowOff>
    </xdr:from>
    <xdr:to>
      <xdr:col>7</xdr:col>
      <xdr:colOff>394005</xdr:colOff>
      <xdr:row>194</xdr:row>
      <xdr:rowOff>96488</xdr:rowOff>
    </xdr:to>
    <xdr:cxnSp macro="">
      <xdr:nvCxnSpPr>
        <xdr:cNvPr id="38" name="Rak pilkoppling 37">
          <a:extLst>
            <a:ext uri="{FF2B5EF4-FFF2-40B4-BE49-F238E27FC236}">
              <a16:creationId xmlns:a16="http://schemas.microsoft.com/office/drawing/2014/main" id="{4207AFDD-3A7A-4BD5-9DCA-B9E1953B5161}"/>
            </a:ext>
          </a:extLst>
        </xdr:cNvPr>
        <xdr:cNvCxnSpPr>
          <a:cxnSpLocks/>
          <a:stCxn id="26" idx="2"/>
        </xdr:cNvCxnSpPr>
      </xdr:nvCxnSpPr>
      <xdr:spPr>
        <a:xfrm>
          <a:off x="4129029" y="35885872"/>
          <a:ext cx="1532301" cy="45324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145</xdr:row>
      <xdr:rowOff>123825</xdr:rowOff>
    </xdr:from>
    <xdr:to>
      <xdr:col>4</xdr:col>
      <xdr:colOff>488432</xdr:colOff>
      <xdr:row>157</xdr:row>
      <xdr:rowOff>114058</xdr:rowOff>
    </xdr:to>
    <xdr:pic>
      <xdr:nvPicPr>
        <xdr:cNvPr id="39" name="Bildobjekt 38">
          <a:extLst>
            <a:ext uri="{FF2B5EF4-FFF2-40B4-BE49-F238E27FC236}">
              <a16:creationId xmlns:a16="http://schemas.microsoft.com/office/drawing/2014/main" id="{19AAD793-41B8-493E-8117-8A25756C8ADB}"/>
            </a:ext>
          </a:extLst>
        </xdr:cNvPr>
        <xdr:cNvPicPr>
          <a:picLocks noChangeAspect="1"/>
        </xdr:cNvPicPr>
      </xdr:nvPicPr>
      <xdr:blipFill>
        <a:blip xmlns:r="http://schemas.openxmlformats.org/officeDocument/2006/relationships" r:embed="rId1"/>
        <a:stretch>
          <a:fillRect/>
        </a:stretch>
      </xdr:blipFill>
      <xdr:spPr>
        <a:xfrm>
          <a:off x="0" y="28565475"/>
          <a:ext cx="4142857" cy="19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5</xdr:col>
      <xdr:colOff>0</xdr:colOff>
      <xdr:row>103</xdr:row>
      <xdr:rowOff>158749</xdr:rowOff>
    </xdr:from>
    <xdr:ext cx="0" cy="0"/>
    <xdr:pic>
      <xdr:nvPicPr>
        <xdr:cNvPr id="4" name="Bildobjekt 3">
          <a:extLst>
            <a:ext uri="{FF2B5EF4-FFF2-40B4-BE49-F238E27FC236}">
              <a16:creationId xmlns:a16="http://schemas.microsoft.com/office/drawing/2014/main" id="{0F30049B-CAF0-4939-AED6-5BF3D460A1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06750" y="12858749"/>
          <a:ext cx="0" cy="0"/>
        </a:xfrm>
        <a:prstGeom prst="rect">
          <a:avLst/>
        </a:prstGeom>
      </xdr:spPr>
    </xdr:pic>
    <xdr:clientData/>
  </xdr:oneCellAnchor>
  <xdr:twoCellAnchor editAs="oneCell">
    <xdr:from>
      <xdr:col>0</xdr:col>
      <xdr:colOff>0</xdr:colOff>
      <xdr:row>103</xdr:row>
      <xdr:rowOff>133350</xdr:rowOff>
    </xdr:from>
    <xdr:to>
      <xdr:col>8</xdr:col>
      <xdr:colOff>294515</xdr:colOff>
      <xdr:row>115</xdr:row>
      <xdr:rowOff>104536</xdr:rowOff>
    </xdr:to>
    <xdr:pic>
      <xdr:nvPicPr>
        <xdr:cNvPr id="17" name="Bildobjekt 16">
          <a:extLst>
            <a:ext uri="{FF2B5EF4-FFF2-40B4-BE49-F238E27FC236}">
              <a16:creationId xmlns:a16="http://schemas.microsoft.com/office/drawing/2014/main" id="{7B127D15-A70E-4BF3-9AD6-F828BF8694D9}"/>
            </a:ext>
          </a:extLst>
        </xdr:cNvPr>
        <xdr:cNvPicPr>
          <a:picLocks noChangeAspect="1"/>
        </xdr:cNvPicPr>
      </xdr:nvPicPr>
      <xdr:blipFill>
        <a:blip xmlns:r="http://schemas.openxmlformats.org/officeDocument/2006/relationships" r:embed="rId2"/>
        <a:stretch>
          <a:fillRect/>
        </a:stretch>
      </xdr:blipFill>
      <xdr:spPr>
        <a:xfrm>
          <a:off x="0" y="15297150"/>
          <a:ext cx="6076190" cy="19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26</xdr:row>
      <xdr:rowOff>114300</xdr:rowOff>
    </xdr:from>
    <xdr:to>
      <xdr:col>8</xdr:col>
      <xdr:colOff>361182</xdr:colOff>
      <xdr:row>38</xdr:row>
      <xdr:rowOff>114057</xdr:rowOff>
    </xdr:to>
    <xdr:pic>
      <xdr:nvPicPr>
        <xdr:cNvPr id="18" name="Bildobjekt 17">
          <a:extLst>
            <a:ext uri="{FF2B5EF4-FFF2-40B4-BE49-F238E27FC236}">
              <a16:creationId xmlns:a16="http://schemas.microsoft.com/office/drawing/2014/main" id="{71EB1409-87C8-406F-9F88-64891FE8000B}"/>
            </a:ext>
          </a:extLst>
        </xdr:cNvPr>
        <xdr:cNvPicPr>
          <a:picLocks noChangeAspect="1"/>
        </xdr:cNvPicPr>
      </xdr:nvPicPr>
      <xdr:blipFill>
        <a:blip xmlns:r="http://schemas.openxmlformats.org/officeDocument/2006/relationships" r:embed="rId1"/>
        <a:stretch>
          <a:fillRect/>
        </a:stretch>
      </xdr:blipFill>
      <xdr:spPr>
        <a:xfrm>
          <a:off x="0" y="6543675"/>
          <a:ext cx="6142857" cy="19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011.0%20Breakpoint%20Tables_non-protected_2010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2012.0%20Breakpoint%20Tables_non-protected_211220_BPxAgent_ta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2012.0%20Breakpoint%20Tables_non-protected_2112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2014.0%20Breakpoint%20Tables_non-protected_230926_BPxAgent_tab_for%20EUCAST%20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Changes"/>
      <sheetName val="Notes"/>
      <sheetName val="Guidance"/>
      <sheetName val="Dosages"/>
      <sheetName val="Technical uncertainty"/>
      <sheetName val="Enterobacterales"/>
      <sheetName val="Pseudomonas"/>
      <sheetName val="S.maltophilia"/>
      <sheetName val="Acinetobacter"/>
      <sheetName val="Staphylococcus"/>
      <sheetName val="Enterococcus"/>
      <sheetName val="Streptococcus A,B,C,G"/>
      <sheetName val="S.pneumoniae"/>
      <sheetName val="Viridans group streptococci"/>
      <sheetName val="H.influenzae"/>
      <sheetName val="M.catarrhalis"/>
      <sheetName val="N.gonorrhoeae"/>
      <sheetName val="N.meningitidis"/>
      <sheetName val="Anaerobes, Grampositive"/>
      <sheetName val="C.difficile"/>
      <sheetName val="Anaerobes, Gramnegative"/>
      <sheetName val="H.pylori"/>
      <sheetName val="L.monocytogenes"/>
      <sheetName val="P.multocida"/>
      <sheetName val="C.jejuni_C.coli"/>
      <sheetName val="Corynebacterium"/>
      <sheetName val="A.sanguinicola_A.urinae"/>
      <sheetName val="K.kingae"/>
      <sheetName val="Aeromonas"/>
      <sheetName val="Achromobacter"/>
      <sheetName val="Bacillus spp."/>
      <sheetName val="B.pseudomallei"/>
      <sheetName val="B.cepacia"/>
      <sheetName val="L. pneumophila"/>
      <sheetName val="M.tuberculosis"/>
      <sheetName val="Topical agents"/>
      <sheetName val="PK PD breakpoi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Changes"/>
      <sheetName val="Notes"/>
      <sheetName val="Guidance"/>
      <sheetName val="Dosages"/>
      <sheetName val="Technical uncertainty"/>
      <sheetName val="Enterobacterales"/>
      <sheetName val="Pseudomonas"/>
      <sheetName val="S.maltophilia"/>
      <sheetName val="Acinetobacter"/>
      <sheetName val="Staphylococcus"/>
      <sheetName val="Enterococcus"/>
      <sheetName val="Streptococcus A,B,C,G"/>
      <sheetName val="S.pneumoniae"/>
      <sheetName val="Viridans group streptococci"/>
      <sheetName val="H.influenzae"/>
      <sheetName val="M.catarrhalis"/>
      <sheetName val="N.gonorrhoeae"/>
      <sheetName val="N.meningitidis"/>
      <sheetName val="Anaerobic bacteria"/>
      <sheetName val="H.pylori"/>
      <sheetName val="L.monocytogenes"/>
      <sheetName val="P.multocida"/>
      <sheetName val="C.jejuni_C.coli"/>
      <sheetName val="Corynebacterium"/>
      <sheetName val="A.sanguinicola_A.urinae"/>
      <sheetName val="K.kingae"/>
      <sheetName val="Aeromonas"/>
      <sheetName val="A.xylosoxidans"/>
      <sheetName val="Vibrio"/>
      <sheetName val="Bacillus"/>
      <sheetName val="B.pseudomallei"/>
      <sheetName val="B.cepacia"/>
      <sheetName val="L.pneumophila"/>
      <sheetName val="M.tuberculosis"/>
      <sheetName val="Topical agents"/>
      <sheetName val="PK PD breakpoints"/>
      <sheetName val="BPs by Ag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Changes"/>
      <sheetName val="Notes"/>
      <sheetName val="Guidance"/>
      <sheetName val="Dosages"/>
      <sheetName val="Technical uncertainty"/>
      <sheetName val="Enterobacterales"/>
      <sheetName val="Pseudomonas"/>
      <sheetName val="S.maltophilia"/>
      <sheetName val="Acinetobacter"/>
      <sheetName val="Staphylococcus"/>
      <sheetName val="Enterococcus"/>
      <sheetName val="Streptococcus A,B,C,G"/>
      <sheetName val="S.pneumoniae"/>
      <sheetName val="Viridans group streptococci"/>
      <sheetName val="H.influenzae"/>
      <sheetName val="M.catarrhalis"/>
      <sheetName val="N.gonorrhoeae"/>
      <sheetName val="N.meningitidis"/>
      <sheetName val="Anaerobic bacteria"/>
      <sheetName val="H.pylori"/>
      <sheetName val="L.monocytogenes"/>
      <sheetName val="P.multocida"/>
      <sheetName val="C.jejuni_C.coli"/>
      <sheetName val="Corynebacterium"/>
      <sheetName val="A.sanguinicola_A.urinae"/>
      <sheetName val="K.kingae"/>
      <sheetName val="Aeromonas"/>
      <sheetName val="A.xylosoxidans"/>
      <sheetName val="Vibrio"/>
      <sheetName val="Bacillus"/>
      <sheetName val="B.pseudomallei"/>
      <sheetName val="B.cepacia"/>
      <sheetName val="L.pneumophila"/>
      <sheetName val="M.tuberculosis"/>
      <sheetName val="Topical agents"/>
      <sheetName val="PK PD breakpoi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Changes"/>
      <sheetName val="Notes"/>
      <sheetName val="Guidance"/>
      <sheetName val="Dosages"/>
      <sheetName val="Technical uncertainty"/>
      <sheetName val="Enterobacterales"/>
      <sheetName val="Pseudomonas"/>
      <sheetName val="S.maltophilia"/>
      <sheetName val="Acinetobacter"/>
      <sheetName val="Staphylococcus"/>
      <sheetName val="Enterococcus"/>
      <sheetName val="Streptococcus A,B,C,G"/>
      <sheetName val="S.pneumoniae"/>
      <sheetName val="Viridans group streptococci"/>
      <sheetName val="H.influenzae"/>
      <sheetName val="M.catarrhalis"/>
      <sheetName val="N.gonorrhoeae"/>
      <sheetName val="N.meningitidis"/>
      <sheetName val="Anaerobic bacteria"/>
      <sheetName val="H.pylori"/>
      <sheetName val="L.monocytogenes"/>
      <sheetName val="Pasteurella"/>
      <sheetName val="C.jejuni_C.coli"/>
      <sheetName val="Corynebacterium"/>
      <sheetName val="C.diphtheriae_C.ulcerans"/>
      <sheetName val="A.sanguinicola_A.urinae"/>
      <sheetName val="K.kingae"/>
      <sheetName val="Aeromonas"/>
      <sheetName val="A.xylosoxidans"/>
      <sheetName val="Vibrio"/>
      <sheetName val="Bacillus"/>
      <sheetName val="B.pseudomallei"/>
      <sheetName val="B.cepacia"/>
      <sheetName val="L.pneumophila"/>
      <sheetName val="M.tuberculosis"/>
      <sheetName val="Topical agents"/>
      <sheetName val="PK PD breakpoints"/>
      <sheetName val="BPs by Ag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npassat 1">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ucast.org/ast_of_bacteria/mic_determination" TargetMode="External"/><Relationship Id="rId3" Type="http://schemas.openxmlformats.org/officeDocument/2006/relationships/hyperlink" Target="https://www.eucast.org/expert_rules_and_expected_phenotypes" TargetMode="External"/><Relationship Id="rId7" Type="http://schemas.openxmlformats.org/officeDocument/2006/relationships/hyperlink" Target="https://www.eucast.org/ast_of_bacteria/disk_diffusion_methodology/" TargetMode="External"/><Relationship Id="rId2" Type="http://schemas.openxmlformats.org/officeDocument/2006/relationships/hyperlink" Target="https://www.eucast.org/eucastguidancedocuments/" TargetMode="External"/><Relationship Id="rId1" Type="http://schemas.openxmlformats.org/officeDocument/2006/relationships/hyperlink" Target="https://www.eucast.org/eucastguidancedocuments/" TargetMode="External"/><Relationship Id="rId6" Type="http://schemas.openxmlformats.org/officeDocument/2006/relationships/hyperlink" Target="https://www.eucast.org/eucastguidancedocuments/" TargetMode="External"/><Relationship Id="rId11" Type="http://schemas.openxmlformats.org/officeDocument/2006/relationships/printerSettings" Target="../printerSettings/printerSettings1.bin"/><Relationship Id="rId5" Type="http://schemas.openxmlformats.org/officeDocument/2006/relationships/hyperlink" Target="https://www.eucast.org/eucastguidancedocuments/" TargetMode="External"/><Relationship Id="rId10" Type="http://schemas.openxmlformats.org/officeDocument/2006/relationships/hyperlink" Target="https://www.eucast.org/eucastguidancedocuments/" TargetMode="External"/><Relationship Id="rId4" Type="http://schemas.openxmlformats.org/officeDocument/2006/relationships/hyperlink" Target="http://www.eucast.org/resistance_mechanisms/" TargetMode="External"/><Relationship Id="rId9" Type="http://schemas.openxmlformats.org/officeDocument/2006/relationships/hyperlink" Target="https://www.eucast.org/eucastguidancedocuments/"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eucast.org/publications_and_documents/rd/" TargetMode="External"/><Relationship Id="rId21" Type="http://schemas.openxmlformats.org/officeDocument/2006/relationships/hyperlink" Target="https://www.eucast.org/publications_and_documents/rd/" TargetMode="External"/><Relationship Id="rId34" Type="http://schemas.openxmlformats.org/officeDocument/2006/relationships/hyperlink" Target="https://www.eucast.org/publications_and_documents/rd/"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s://www.eucast.org/publications_and_documents/rd/" TargetMode="External"/><Relationship Id="rId50" Type="http://schemas.openxmlformats.org/officeDocument/2006/relationships/hyperlink" Target="https://www.eucast.org/publications_and_documents/rd/" TargetMode="External"/><Relationship Id="rId55" Type="http://schemas.openxmlformats.org/officeDocument/2006/relationships/hyperlink" Target="https://www.eucast.org/publications_and_documents/rd/" TargetMode="External"/><Relationship Id="rId63" Type="http://schemas.openxmlformats.org/officeDocument/2006/relationships/hyperlink" Target="http://mic.eucast.org/SearchController/search.jsp?action=performSearch&amp;BeginIndex=0&amp;Micdif=mic&amp;NumberIndex=50&amp;Antib=50&amp;Specium=-1" TargetMode="External"/><Relationship Id="rId68" Type="http://schemas.openxmlformats.org/officeDocument/2006/relationships/hyperlink" Target="http://mic.eucast.org/SearchController/search.jsp?action=performSearch&amp;BeginIndex=0&amp;Micdif=dif&amp;NumberIndex=50&amp;Antib=50&amp;Specium=-1&amp;Discstrength=-1" TargetMode="External"/><Relationship Id="rId76" Type="http://schemas.openxmlformats.org/officeDocument/2006/relationships/hyperlink" Target="https://mic.eucast.org/Eucast2/SearchController/search.jsp?action=performSearch&amp;BeginIndex=0&amp;Micdif=dif&amp;NumberIndex=50&amp;Antib=243&amp;Specium=-1&amp;Discstrength=-1" TargetMode="External"/><Relationship Id="rId84" Type="http://schemas.openxmlformats.org/officeDocument/2006/relationships/hyperlink" Target="https://www.eucast.org/publications_and_documents/rd/" TargetMode="External"/><Relationship Id="rId89" Type="http://schemas.openxmlformats.org/officeDocument/2006/relationships/hyperlink" Target="https://www.eucast.org/publications_and_documents/rd/" TargetMode="External"/><Relationship Id="rId97" Type="http://schemas.openxmlformats.org/officeDocument/2006/relationships/hyperlink" Target="https://www.eucast.org/publications_and_documents/rd/" TargetMode="External"/><Relationship Id="rId7" Type="http://schemas.openxmlformats.org/officeDocument/2006/relationships/hyperlink" Target="http://mic.eucast.org/SearchController/search.jsp?action=performSearch&amp;BeginIndex=0&amp;Micdif=mic&amp;NumberIndex=50&amp;Antib=48&amp;Specium=-1" TargetMode="External"/><Relationship Id="rId71" Type="http://schemas.openxmlformats.org/officeDocument/2006/relationships/hyperlink" Target="https://www.eucast.org/publications_and_documents/rd/" TargetMode="External"/><Relationship Id="rId92" Type="http://schemas.openxmlformats.org/officeDocument/2006/relationships/hyperlink" Target="https://mic.eucast.org/search/" TargetMode="External"/><Relationship Id="rId2" Type="http://schemas.openxmlformats.org/officeDocument/2006/relationships/hyperlink" Target="http://mic.eucast.org/SearchController/search.jsp?action=performSearch&amp;BeginIndex=0&amp;Micdif=mic&amp;NumberIndex=50&amp;Antib=52&amp;Specium=-1" TargetMode="External"/><Relationship Id="rId16" Type="http://schemas.openxmlformats.org/officeDocument/2006/relationships/hyperlink" Target="http://mic.eucast.org/SearchController/search.jsp?action=performSearch&amp;BeginIndex=0&amp;Micdif=dif&amp;NumberIndex=50&amp;Antib=52&amp;Specium=-1&amp;Discstrength=-1" TargetMode="External"/><Relationship Id="rId29" Type="http://schemas.openxmlformats.org/officeDocument/2006/relationships/hyperlink" Target="https://www.eucast.org/publications_and_documents/rd/" TargetMode="External"/><Relationship Id="rId11" Type="http://schemas.openxmlformats.org/officeDocument/2006/relationships/hyperlink" Target="http://mic.eucast.org/SearchController/search.jsp?action=performSearch&amp;BeginIndex=0&amp;Micdif=mic&amp;NumberIndex=50&amp;Antib=50&amp;Specium=-1" TargetMode="External"/><Relationship Id="rId24" Type="http://schemas.openxmlformats.org/officeDocument/2006/relationships/hyperlink" Target="https://www.eucast.org/publications_and_documents/rd/" TargetMode="External"/><Relationship Id="rId32" Type="http://schemas.openxmlformats.org/officeDocument/2006/relationships/hyperlink" Target="https://www.eucast.org/publications_and_documents/rd/" TargetMode="External"/><Relationship Id="rId37" Type="http://schemas.openxmlformats.org/officeDocument/2006/relationships/hyperlink" Target="https://www.eucast.org/publications_and_documents/rd/"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_and_documents/rd/" TargetMode="External"/><Relationship Id="rId53" Type="http://schemas.openxmlformats.org/officeDocument/2006/relationships/hyperlink" Target="https://www.eucast.org/publications_and_documents/rd/" TargetMode="External"/><Relationship Id="rId58" Type="http://schemas.openxmlformats.org/officeDocument/2006/relationships/hyperlink" Target="http://mic.eucast.org/SearchController/search.jsp?action=performSearch&amp;BeginIndex=0&amp;Micdif=mic&amp;NumberIndex=50&amp;Antib=243&amp;Specium=-1" TargetMode="External"/><Relationship Id="rId66" Type="http://schemas.openxmlformats.org/officeDocument/2006/relationships/hyperlink" Target="http://mic.eucast.org/SearchController/search.jsp?action=performSearch&amp;BeginIndex=0&amp;Micdif=dif&amp;NumberIndex=50&amp;Antib=243&amp;Specium=-1&amp;Discstrength=-1"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s://mic.eucast.org/Eucast2/SearchController/search.jsp?action=performSearch&amp;BeginIndex=0&amp;Micdif=mic&amp;NumberIndex=50&amp;Antib=866&amp;Specium=-1" TargetMode="External"/><Relationship Id="rId87" Type="http://schemas.openxmlformats.org/officeDocument/2006/relationships/hyperlink" Target="https://www.eucast.org/publications_and_documents/rd/" TargetMode="External"/><Relationship Id="rId5" Type="http://schemas.openxmlformats.org/officeDocument/2006/relationships/hyperlink" Target="http://mic.eucast.org/SearchController/search.jsp?action=performSearch&amp;BeginIndex=0&amp;Micdif=mic&amp;NumberIndex=50&amp;Antib=179&amp;Specium=-1" TargetMode="External"/><Relationship Id="rId61" Type="http://schemas.openxmlformats.org/officeDocument/2006/relationships/hyperlink" Target="http://mic.eucast.org/SearchController/search.jsp?action=performSearch&amp;BeginIndex=0&amp;Micdif=mic&amp;NumberIndex=50&amp;Antib=49&amp;Specium=-1" TargetMode="External"/><Relationship Id="rId82" Type="http://schemas.openxmlformats.org/officeDocument/2006/relationships/hyperlink" Target="http://mic.eucast.org/SearchController/search.jsp?action=performSearch&amp;BeginIndex=0&amp;Micdif=mic&amp;NumberIndex=50&amp;Antib=496&amp;Specium=-1" TargetMode="External"/><Relationship Id="rId90" Type="http://schemas.openxmlformats.org/officeDocument/2006/relationships/hyperlink" Target="https://www.eucast.org/publications_and_documents/rd/" TargetMode="External"/><Relationship Id="rId95" Type="http://schemas.openxmlformats.org/officeDocument/2006/relationships/hyperlink" Target="https://www.eucast.org/publications_and_documents/rd/" TargetMode="External"/><Relationship Id="rId19" Type="http://schemas.openxmlformats.org/officeDocument/2006/relationships/hyperlink" Target="http://mic.eucast.org/SearchController/search.jsp?action=performSearch&amp;BeginIndex=0&amp;Micdif=dif&amp;NumberIndex=50&amp;Antib=48&amp;Specium=-1&amp;Discstrength=-1" TargetMode="External"/><Relationship Id="rId14" Type="http://schemas.openxmlformats.org/officeDocument/2006/relationships/hyperlink" Target="http://mic.eucast.org/SearchController/search.jsp?action=performSearch&amp;BeginIndex=0&amp;Micdif=mic&amp;NumberIndex=50&amp;Antib=345&amp;Specium=-1" TargetMode="External"/><Relationship Id="rId22" Type="http://schemas.openxmlformats.org/officeDocument/2006/relationships/hyperlink" Target="https://www.eucast.org/publications_and_documents/rd/" TargetMode="External"/><Relationship Id="rId27" Type="http://schemas.openxmlformats.org/officeDocument/2006/relationships/hyperlink" Target="https://www.eucast.org/publications_and_documents/rd/" TargetMode="External"/><Relationship Id="rId30" Type="http://schemas.openxmlformats.org/officeDocument/2006/relationships/hyperlink" Target="https://www.eucast.org/publications_and_documents/rd/" TargetMode="External"/><Relationship Id="rId35" Type="http://schemas.openxmlformats.org/officeDocument/2006/relationships/hyperlink" Target="https://www.eucast.org/publications_and_documents/rd/"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s://www.eucast.org/publications_and_documents/rd/" TargetMode="External"/><Relationship Id="rId56" Type="http://schemas.openxmlformats.org/officeDocument/2006/relationships/hyperlink" Target="https://mic.eucast.org/Eucast2/SearchController/search.jsp?action=performSearch&amp;BeginIndex=0&amp;Micdif=mic&amp;NumberIndex=50&amp;Antib=800&amp;Specium=-1" TargetMode="External"/><Relationship Id="rId64" Type="http://schemas.openxmlformats.org/officeDocument/2006/relationships/hyperlink" Target="http://mic.eucast.org/SearchController/search.jsp?action=performSearch&amp;BeginIndex=0&amp;Micdif=mic&amp;NumberIndex=50&amp;Antib=50&amp;Specium=-1" TargetMode="External"/><Relationship Id="rId69" Type="http://schemas.openxmlformats.org/officeDocument/2006/relationships/hyperlink" Target="https://www.eucast.org/publications_and_documents/rd/" TargetMode="External"/><Relationship Id="rId77" Type="http://schemas.openxmlformats.org/officeDocument/2006/relationships/hyperlink" Target="https://mic.eucast.org/Eucast2/SearchController/search.jsp?action=performSearch&amp;BeginIndex=0&amp;Micdif=dif&amp;NumberIndex=50&amp;Antib=49&amp;Specium=-1&amp;Discstrength=-1" TargetMode="External"/><Relationship Id="rId8" Type="http://schemas.openxmlformats.org/officeDocument/2006/relationships/hyperlink" Target="http://mic.eucast.org/SearchController/search.jsp?action=performSearch&amp;BeginIndex=0&amp;Micdif=mic&amp;NumberIndex=50&amp;Antib=47&amp;Specium=-1" TargetMode="External"/><Relationship Id="rId51" Type="http://schemas.openxmlformats.org/officeDocument/2006/relationships/hyperlink" Target="https://www.eucast.org/publications_and_documents/rd/" TargetMode="External"/><Relationship Id="rId72" Type="http://schemas.openxmlformats.org/officeDocument/2006/relationships/hyperlink" Target="https://www.eucast.org/publications_and_documents/rd/" TargetMode="External"/><Relationship Id="rId80" Type="http://schemas.openxmlformats.org/officeDocument/2006/relationships/hyperlink" Target="https://mic.eucast.org/Eucast2/SearchController/search.jsp?action=performSearch&amp;BeginIndex=0&amp;Micdif=mic&amp;NumberIndex=50&amp;Antib=37&amp;Specium=-1" TargetMode="External"/><Relationship Id="rId85" Type="http://schemas.openxmlformats.org/officeDocument/2006/relationships/hyperlink" Target="http://mic.eucast.org/SearchController/search.jsp?action=performSearch&amp;BeginIndex=0&amp;Micdif=mic&amp;NumberIndex=50&amp;Antib=177&amp;Specium=-1" TargetMode="External"/><Relationship Id="rId93" Type="http://schemas.openxmlformats.org/officeDocument/2006/relationships/hyperlink" Target="https://www.eucast.org/publications_and_documents/rd/" TargetMode="External"/><Relationship Id="rId98"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52&amp;Specium=-1" TargetMode="External"/><Relationship Id="rId12" Type="http://schemas.openxmlformats.org/officeDocument/2006/relationships/hyperlink" Target="http://mic.eucast.org/SearchController/search.jsp?action=performSearch&amp;BeginIndex=0&amp;Micdif=mic&amp;NumberIndex=50&amp;Antib=45&amp;Specium=-1" TargetMode="External"/><Relationship Id="rId17" Type="http://schemas.openxmlformats.org/officeDocument/2006/relationships/hyperlink" Target="http://mic.eucast.org/SearchController/search.jsp?action=performSearch&amp;BeginIndex=0&amp;Micdif=dif&amp;NumberIndex=50&amp;Antib=177&amp;Specium=-1&amp;Discstrength=-1" TargetMode="External"/><Relationship Id="rId25" Type="http://schemas.openxmlformats.org/officeDocument/2006/relationships/hyperlink" Target="https://www.eucast.org/publications_and_documents/rd/" TargetMode="External"/><Relationship Id="rId33" Type="http://schemas.openxmlformats.org/officeDocument/2006/relationships/hyperlink" Target="https://www.eucast.org/publications_and_documents/rd/" TargetMode="External"/><Relationship Id="rId38" Type="http://schemas.openxmlformats.org/officeDocument/2006/relationships/hyperlink" Target="https://www.eucast.org/publications_and_documents/rd/" TargetMode="External"/><Relationship Id="rId46" Type="http://schemas.openxmlformats.org/officeDocument/2006/relationships/hyperlink" Target="https://www.eucast.org/publications_and_documents/rd/" TargetMode="External"/><Relationship Id="rId59" Type="http://schemas.openxmlformats.org/officeDocument/2006/relationships/hyperlink" Target="http://mic.eucast.org/SearchController/search.jsp?action=performSearch&amp;BeginIndex=0&amp;Micdif=mic&amp;NumberIndex=50&amp;Antib=243&amp;Specium=-1" TargetMode="External"/><Relationship Id="rId67" Type="http://schemas.openxmlformats.org/officeDocument/2006/relationships/hyperlink" Target="http://mic.eucast.org/SearchController/search.jsp?action=performSearch&amp;BeginIndex=0&amp;Micdif=dif&amp;NumberIndex=50&amp;Antib=49&amp;Specium=-1&amp;Discstrength=-1" TargetMode="External"/><Relationship Id="rId20" Type="http://schemas.openxmlformats.org/officeDocument/2006/relationships/hyperlink" Target="http://mic.eucast.org/SearchController/search.jsp?action=performSearch&amp;BeginIndex=0&amp;Micdif=dif&amp;NumberIndex=50&amp;Antib=45&amp;Specium=-1&amp;Discstrength=-1" TargetMode="External"/><Relationship Id="rId41" Type="http://schemas.openxmlformats.org/officeDocument/2006/relationships/hyperlink" Target="https://www.eucast.org/publications_and_documents/rd/" TargetMode="External"/><Relationship Id="rId54" Type="http://schemas.openxmlformats.org/officeDocument/2006/relationships/hyperlink" Target="https://www.eucast.org/publications_and_documents/rd/" TargetMode="External"/><Relationship Id="rId62" Type="http://schemas.openxmlformats.org/officeDocument/2006/relationships/hyperlink" Target="http://mic.eucast.org/SearchController/search.jsp?action=performSearch&amp;BeginIndex=0&amp;Micdif=mic&amp;NumberIndex=50&amp;Antib=49&amp;Specium=-1" TargetMode="External"/><Relationship Id="rId70" Type="http://schemas.openxmlformats.org/officeDocument/2006/relationships/hyperlink" Target="https://www.eucast.org/publications_and_documents/rd/" TargetMode="External"/><Relationship Id="rId75" Type="http://schemas.openxmlformats.org/officeDocument/2006/relationships/hyperlink" Target="https://www.eucast.org/publications_and_documents/rd/" TargetMode="External"/><Relationship Id="rId83" Type="http://schemas.openxmlformats.org/officeDocument/2006/relationships/hyperlink" Target="http://mic.eucast.org/SearchController/search.jsp?action=performSearch&amp;BeginIndex=0&amp;Micdif=dif&amp;NumberIndex=50&amp;Antib=496&amp;Specium=-1&amp;Discstrength=-1" TargetMode="External"/><Relationship Id="rId88" Type="http://schemas.openxmlformats.org/officeDocument/2006/relationships/hyperlink" Target="https://www.eucast.org/publications_and_documents/rd/" TargetMode="External"/><Relationship Id="rId91" Type="http://schemas.openxmlformats.org/officeDocument/2006/relationships/hyperlink" Target="https://www.eucast.org/publications_and_documents/rd/" TargetMode="External"/><Relationship Id="rId96" Type="http://schemas.openxmlformats.org/officeDocument/2006/relationships/hyperlink" Target="https://www.eucast.org/publications_and_documents/rd/" TargetMode="External"/><Relationship Id="rId1" Type="http://schemas.openxmlformats.org/officeDocument/2006/relationships/hyperlink" Target="http://mic.eucast.org/SearchController/search.jsp?action=performSearch&amp;BeginIndex=0&amp;Micdif=mic&amp;NumberIndex=50&amp;Antib=177&amp;Specium=-1" TargetMode="External"/><Relationship Id="rId6" Type="http://schemas.openxmlformats.org/officeDocument/2006/relationships/hyperlink" Target="http://mic.eucast.org/SearchController/search.jsp?action=performSearch&amp;BeginIndex=0&amp;Micdif=mic&amp;NumberIndex=50&amp;Antib=251&amp;Specium=-1" TargetMode="External"/><Relationship Id="rId15" Type="http://schemas.openxmlformats.org/officeDocument/2006/relationships/hyperlink" Target="http://mic.eucast.org/SearchController/search.jsp?action=performSearch&amp;BeginIndex=0&amp;Micdif=mic&amp;NumberIndex=50&amp;Antib=243&amp;Specium=-1" TargetMode="External"/><Relationship Id="rId23" Type="http://schemas.openxmlformats.org/officeDocument/2006/relationships/hyperlink" Target="http://mic.eucast.org/SearchController/search.jsp?action=performSearch&amp;BeginIndex=0&amp;Micdif=mic&amp;NumberIndex=50&amp;Antib=398&amp;Specium=-1" TargetMode="External"/><Relationship Id="rId28" Type="http://schemas.openxmlformats.org/officeDocument/2006/relationships/hyperlink" Target="https://www.eucast.org/publications_and_documents/rd/" TargetMode="External"/><Relationship Id="rId36" Type="http://schemas.openxmlformats.org/officeDocument/2006/relationships/hyperlink" Target="https://www.eucast.org/publications_and_documents/rd/" TargetMode="External"/><Relationship Id="rId49" Type="http://schemas.openxmlformats.org/officeDocument/2006/relationships/hyperlink" Target="https://www.eucast.org/publications_and_documents/rd/" TargetMode="External"/><Relationship Id="rId57" Type="http://schemas.openxmlformats.org/officeDocument/2006/relationships/hyperlink" Target="http://www.eucast.org/expert_rules_and_intrinsic_resistance/" TargetMode="External"/><Relationship Id="rId10" Type="http://schemas.openxmlformats.org/officeDocument/2006/relationships/hyperlink" Target="http://mic.eucast.org/SearchController/search.jsp?action=performSearch&amp;BeginIndex=0&amp;Micdif=mic&amp;NumberIndex=50&amp;Antib=49&amp;Specium=-1" TargetMode="External"/><Relationship Id="rId31" Type="http://schemas.openxmlformats.org/officeDocument/2006/relationships/hyperlink" Target="https://www.eucast.org/publications_and_documents/rd/"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s://www.eucast.org/publications_and_documents/rd/" TargetMode="External"/><Relationship Id="rId60" Type="http://schemas.openxmlformats.org/officeDocument/2006/relationships/hyperlink" Target="http://mic.eucast.org/SearchController/search.jsp?action=performSearch&amp;BeginIndex=0&amp;Micdif=mic&amp;NumberIndex=50&amp;Antib=243&amp;Specium=-1" TargetMode="External"/><Relationship Id="rId65" Type="http://schemas.openxmlformats.org/officeDocument/2006/relationships/hyperlink" Target="http://mic.eucast.org/SearchController/search.jsp?action=performSearch&amp;BeginIndex=0&amp;Micdif=mic&amp;NumberIndex=50&amp;Antib=49&amp;Specium=-1" TargetMode="External"/><Relationship Id="rId73" Type="http://schemas.openxmlformats.org/officeDocument/2006/relationships/hyperlink" Target="https://www.eucast.org/publications_and_documents/rd/" TargetMode="External"/><Relationship Id="rId78" Type="http://schemas.openxmlformats.org/officeDocument/2006/relationships/hyperlink" Target="https://mic.eucast.org/Eucast2/SearchController/search.jsp?action=performSearch&amp;BeginIndex=0&amp;Micdif=dif&amp;NumberIndex=50&amp;Antib=50&amp;Specium=-1&amp;Discstrength=-1" TargetMode="External"/><Relationship Id="rId81" Type="http://schemas.openxmlformats.org/officeDocument/2006/relationships/hyperlink" Target="https://www.eucast.org/publications_and_documents/rd/" TargetMode="External"/><Relationship Id="rId86" Type="http://schemas.openxmlformats.org/officeDocument/2006/relationships/hyperlink" Target="http://mic.eucast.org/SearchController/search.jsp?action=performSearch&amp;BeginIndex=0&amp;Micdif=dif&amp;NumberIndex=50&amp;Antib=177&amp;Specium=-1&amp;Discstrength=-1" TargetMode="External"/><Relationship Id="rId94" Type="http://schemas.openxmlformats.org/officeDocument/2006/relationships/hyperlink" Target="https://www.eucast.org/publications_and_documents/rd/" TargetMode="External"/><Relationship Id="rId99" Type="http://schemas.openxmlformats.org/officeDocument/2006/relationships/printerSettings" Target="../printerSettings/printerSettings10.bin"/><Relationship Id="rId4" Type="http://schemas.openxmlformats.org/officeDocument/2006/relationships/hyperlink" Target="http://mic.eucast.org/SearchController/search.jsp?action=performSearch&amp;BeginIndex=0&amp;Micdif=mic&amp;NumberIndex=50&amp;Antib=326&amp;Specium=-1" TargetMode="External"/><Relationship Id="rId9" Type="http://schemas.openxmlformats.org/officeDocument/2006/relationships/hyperlink" Target="http://mic.eucast.org/SearchController/search.jsp?action=performSearch&amp;BeginIndex=0&amp;Micdif=mic&amp;NumberIndex=50&amp;Antib=50&amp;Specium=-1" TargetMode="External"/><Relationship Id="rId13" Type="http://schemas.openxmlformats.org/officeDocument/2006/relationships/hyperlink" Target="http://mic.eucast.org/SearchController/search.jsp?action=performSearch&amp;BeginIndex=0&amp;Micdif=mic&amp;NumberIndex=50&amp;Antib=393&amp;Specium=-1" TargetMode="External"/><Relationship Id="rId18" Type="http://schemas.openxmlformats.org/officeDocument/2006/relationships/hyperlink" Target="http://mic.eucast.org/SearchController/search.jsp?action=performSearch&amp;BeginIndex=0&amp;Micdif=dif&amp;NumberIndex=50&amp;Antib=47&amp;Specium=-1&amp;Discstrength=-1" TargetMode="External"/><Relationship Id="rId39" Type="http://schemas.openxmlformats.org/officeDocument/2006/relationships/hyperlink" Target="https://www.eucast.org/publications_and_documents/r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mic.eucast.org/SearchController/search.jsp?action=performSearch&amp;BeginIndex=0&amp;Micdif=dif&amp;NumberIndex=50&amp;Antib=345&amp;Specium=-1&amp;Discstrength=-1" TargetMode="External"/><Relationship Id="rId117" Type="http://schemas.openxmlformats.org/officeDocument/2006/relationships/hyperlink" Target="http://mic.eucast.org/SearchController/search.jsp?action=performSearch&amp;BeginIndex=0&amp;Micdif=mic&amp;NumberIndex=50&amp;Antib=50&amp;Specium=-1" TargetMode="External"/><Relationship Id="rId21" Type="http://schemas.openxmlformats.org/officeDocument/2006/relationships/hyperlink" Target="http://mic.eucast.org/SearchController/search.jsp?action=performSearch&amp;BeginIndex=0&amp;Micdif=mic&amp;NumberIndex=50&amp;Antib=50&amp;Specium=-1"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www.eucast.org/fileadmin/src/media/PDFs/EUCAST_files/Rationale_documents/Amikacin_rationale_1.2_0906.pdf" TargetMode="External"/><Relationship Id="rId63" Type="http://schemas.openxmlformats.org/officeDocument/2006/relationships/hyperlink" Target="https://www.eucast.org/publications_and_documents/rd/" TargetMode="External"/><Relationship Id="rId68" Type="http://schemas.openxmlformats.org/officeDocument/2006/relationships/hyperlink" Target="http://mic.eucast.org/Eucast2/SearchController/search.jsp?action=performSearch&amp;BeginIndex=0&amp;Micdif=mic&amp;NumberIndex=50&amp;Antib=740&amp;Specium=-1" TargetMode="External"/><Relationship Id="rId84" Type="http://schemas.openxmlformats.org/officeDocument/2006/relationships/hyperlink" Target="https://www.eucast.org/publications_and_documents/rd/" TargetMode="External"/><Relationship Id="rId89" Type="http://schemas.openxmlformats.org/officeDocument/2006/relationships/hyperlink" Target="http://mic.eucast.org/SearchController/search.jsp?action=performSearch&amp;BeginIndex=0&amp;Micdif=mic&amp;NumberIndex=50&amp;Antib=43&amp;Specium=-1" TargetMode="External"/><Relationship Id="rId112" Type="http://schemas.openxmlformats.org/officeDocument/2006/relationships/hyperlink" Target="http://www.eucast.org/expert_rules_and_intrinsic_resistance/" TargetMode="External"/><Relationship Id="rId133" Type="http://schemas.openxmlformats.org/officeDocument/2006/relationships/hyperlink" Target="https://www.eucast.org/publications_and_documents/rd/" TargetMode="External"/><Relationship Id="rId138" Type="http://schemas.openxmlformats.org/officeDocument/2006/relationships/hyperlink" Target="https://www.eucast.org/publications_and_documents/rd/" TargetMode="External"/><Relationship Id="rId154" Type="http://schemas.openxmlformats.org/officeDocument/2006/relationships/hyperlink" Target="http://mic.eucast.org/SearchController/search.jsp?action=performSearch&amp;BeginIndex=0&amp;Micdif=dif&amp;NumberIndex=50&amp;Antib=29&amp;Specium=-1&amp;Discstrength=-1" TargetMode="External"/><Relationship Id="rId159" Type="http://schemas.openxmlformats.org/officeDocument/2006/relationships/drawing" Target="../drawings/drawing4.xml"/><Relationship Id="rId16" Type="http://schemas.openxmlformats.org/officeDocument/2006/relationships/hyperlink" Target="http://mic.eucast.org/SearchController/search.jsp?action=performSearch&amp;BeginIndex=0&amp;Micdif=mic&amp;NumberIndex=50&amp;Antib=345&amp;Specium=-1" TargetMode="External"/><Relationship Id="rId107" Type="http://schemas.openxmlformats.org/officeDocument/2006/relationships/hyperlink" Target="https://www.eucast.org/publications_and_documents/rd/" TargetMode="External"/><Relationship Id="rId11" Type="http://schemas.openxmlformats.org/officeDocument/2006/relationships/hyperlink" Target="http://mic.eucast.org/SearchController/search.jsp?action=performSearch&amp;BeginIndex=0&amp;Micdif=mic&amp;NumberIndex=50&amp;Antib=38&amp;Specium=-1" TargetMode="External"/><Relationship Id="rId32" Type="http://schemas.openxmlformats.org/officeDocument/2006/relationships/hyperlink" Target="http://mic.eucast.org/SearchController/search.jsp?action=performSearch&amp;BeginIndex=0&amp;Micdif=dif&amp;NumberIndex=50&amp;Antib=45&amp;Specium=-1&amp;Discstrength=-1" TargetMode="External"/><Relationship Id="rId37" Type="http://schemas.openxmlformats.org/officeDocument/2006/relationships/hyperlink" Target="http://mic.eucast.org/SearchController/search.jsp?action=performSearch&amp;BeginIndex=0&amp;Micdif=mic&amp;NumberIndex=50&amp;Antib=54&amp;Specium=-1" TargetMode="External"/><Relationship Id="rId53" Type="http://schemas.openxmlformats.org/officeDocument/2006/relationships/hyperlink" Target="https://www.eucast.org/publications_and_documents/rd/" TargetMode="External"/><Relationship Id="rId58" Type="http://schemas.openxmlformats.org/officeDocument/2006/relationships/hyperlink" Target="https://www.eucast.org/publications_and_documents/rd/"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mic.eucast.org/Eucast2/SearchController/search.jsp?action=performSearch&amp;BeginIndex=0&amp;Micdif=dif&amp;NumberIndex=50&amp;Antib=797&amp;Specium=-1" TargetMode="External"/><Relationship Id="rId102" Type="http://schemas.openxmlformats.org/officeDocument/2006/relationships/hyperlink" Target="http://mic.eucast.org/Eucast2/SearchController/search.jsp?action=performSearch&amp;BeginIndex=0&amp;Micdif=dif&amp;NumberIndex=50&amp;Antib=491&amp;Specium=-1&amp;Discstrength=-1" TargetMode="External"/><Relationship Id="rId123" Type="http://schemas.openxmlformats.org/officeDocument/2006/relationships/hyperlink" Target="https://www.eucast.org/publications_and_documents/rd/" TargetMode="External"/><Relationship Id="rId128" Type="http://schemas.openxmlformats.org/officeDocument/2006/relationships/hyperlink" Target="https://www.eucast.org/publications_and_documents/rd/" TargetMode="External"/><Relationship Id="rId144" Type="http://schemas.openxmlformats.org/officeDocument/2006/relationships/hyperlink" Target="https://www.eucast.org/eucastguidancedocuments/" TargetMode="External"/><Relationship Id="rId149" Type="http://schemas.openxmlformats.org/officeDocument/2006/relationships/hyperlink" Target="http://mic.eucast.org/SearchController/search.jsp?action=performSearch&amp;BeginIndex=0&amp;Micdif=mic&amp;NumberIndex=50&amp;Antib=242&amp;Specium=-1" TargetMode="External"/><Relationship Id="rId5" Type="http://schemas.openxmlformats.org/officeDocument/2006/relationships/hyperlink" Target="http://mic.eucast.org/SearchController/search.jsp?action=performSearch&amp;BeginIndex=0&amp;Micdif=mic&amp;NumberIndex=50&amp;Antib=55&amp;Specium=-1" TargetMode="External"/><Relationship Id="rId90" Type="http://schemas.openxmlformats.org/officeDocument/2006/relationships/hyperlink" Target="http://mic.eucast.org/SearchController/search.jsp?action=performSearch&amp;BeginIndex=0&amp;Micdif=dif&amp;NumberIndex=50&amp;Antib=43&amp;Specium=-1&amp;Discstrength=-1" TargetMode="External"/><Relationship Id="rId95" Type="http://schemas.openxmlformats.org/officeDocument/2006/relationships/hyperlink" Target="http://mic.eucast.org/Eucast2/SearchController/search.jsp?action=performSearch&amp;BeginIndex=0&amp;Micdif=mic&amp;NumberIndex=50&amp;Antib=683&amp;Specium=-1" TargetMode="External"/><Relationship Id="rId22" Type="http://schemas.openxmlformats.org/officeDocument/2006/relationships/hyperlink" Target="http://mic.eucast.org/SearchController/search.jsp?action=performSearch&amp;BeginIndex=0&amp;Micdif=mic&amp;NumberIndex=50&amp;Antib=315&amp;Specium=-1" TargetMode="External"/><Relationship Id="rId27" Type="http://schemas.openxmlformats.org/officeDocument/2006/relationships/hyperlink" Target="http://mic.eucast.org/SearchController/search.jsp?action=performSearch&amp;BeginIndex=0&amp;Micdif=dif&amp;NumberIndex=50&amp;Antib=36&amp;Specium=-1&amp;Discstrength=-1"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s://www.eucast.org/publications_and_documents/rd/" TargetMode="External"/><Relationship Id="rId64" Type="http://schemas.openxmlformats.org/officeDocument/2006/relationships/hyperlink" Target="https://www.eucast.org/publications_and_documents/rd/" TargetMode="External"/><Relationship Id="rId69" Type="http://schemas.openxmlformats.org/officeDocument/2006/relationships/hyperlink" Target="http://mic.eucast.org/SearchController/search.jsp?action=performSearch&amp;BeginIndex=0&amp;Micdif=mic&amp;NumberIndex=50&amp;Antib=47&amp;Specium=-1" TargetMode="External"/><Relationship Id="rId113" Type="http://schemas.openxmlformats.org/officeDocument/2006/relationships/hyperlink" Target="https://mic.eucast.org/Eucast2/SearchController/search.jsp?action=performSearch&amp;BeginIndex=0&amp;Micdif=mic&amp;NumberIndex=50&amp;Antib=243&amp;Specium=-1" TargetMode="External"/><Relationship Id="rId118" Type="http://schemas.openxmlformats.org/officeDocument/2006/relationships/hyperlink" Target="https://mic.eucast.org/Eucast2/SearchController/search.jsp?action=performSearch&amp;BeginIndex=0&amp;Micdif=dif&amp;NumberIndex=50&amp;Antib=50&amp;Specium=-1&amp;Discstrength=-1" TargetMode="External"/><Relationship Id="rId134" Type="http://schemas.openxmlformats.org/officeDocument/2006/relationships/hyperlink" Target="https://www.eucast.org/publications_and_documents/rd/" TargetMode="External"/><Relationship Id="rId139" Type="http://schemas.openxmlformats.org/officeDocument/2006/relationships/hyperlink" Target="https://www.eucast.org/publications_and_documents/rd/" TargetMode="External"/><Relationship Id="rId80" Type="http://schemas.openxmlformats.org/officeDocument/2006/relationships/hyperlink" Target="http://mic.eucast.org/SearchController/search.jsp?action=performSearch&amp;BeginIndex=0&amp;Micdif=mic&amp;NumberIndex=50&amp;Antib=30&amp;Specium=-1" TargetMode="External"/><Relationship Id="rId85" Type="http://schemas.openxmlformats.org/officeDocument/2006/relationships/hyperlink" Target="https://www.eucast.org/publications_and_documents/rd/" TargetMode="External"/><Relationship Id="rId150" Type="http://schemas.openxmlformats.org/officeDocument/2006/relationships/hyperlink" Target="http://mic.eucast.org/SearchController/search.jsp?action=performSearch&amp;BeginIndex=0&amp;Micdif=dif&amp;NumberIndex=50&amp;Antib=242&amp;Specium=-1&amp;Discstrength=-1" TargetMode="External"/><Relationship Id="rId155" Type="http://schemas.openxmlformats.org/officeDocument/2006/relationships/hyperlink" Target="http://mic.eucast.org/SearchController/search.jsp?action=performSearch&amp;BeginIndex=0&amp;Micdif=mic&amp;NumberIndex=50&amp;Antib=29&amp;Specium=-1" TargetMode="External"/><Relationship Id="rId12" Type="http://schemas.openxmlformats.org/officeDocument/2006/relationships/hyperlink" Target="http://mic.eucast.org/SearchController/search.jsp?action=performSearch&amp;BeginIndex=0&amp;Micdif=mic&amp;NumberIndex=50&amp;Antib=35&amp;Specium=-1" TargetMode="External"/><Relationship Id="rId17" Type="http://schemas.openxmlformats.org/officeDocument/2006/relationships/hyperlink" Target="http://mic.eucast.org/SearchController/search.jsp?action=performSearch&amp;BeginIndex=0&amp;Micdif=mic&amp;NumberIndex=50&amp;Antib=434&amp;Specium=-1" TargetMode="External"/><Relationship Id="rId33" Type="http://schemas.openxmlformats.org/officeDocument/2006/relationships/hyperlink" Target="http://mic.eucast.org/SearchController/search.jsp?action=performSearch&amp;BeginIndex=0&amp;Micdif=dif&amp;NumberIndex=50&amp;Antib=48&amp;Specium=-1&amp;Discstrength=-1" TargetMode="External"/><Relationship Id="rId38" Type="http://schemas.openxmlformats.org/officeDocument/2006/relationships/hyperlink" Target="https://www.eucast.org/publications_and_documents/rd/" TargetMode="External"/><Relationship Id="rId59" Type="http://schemas.openxmlformats.org/officeDocument/2006/relationships/hyperlink" Target="https://www.eucast.org/publications_and_documents/rd/" TargetMode="External"/><Relationship Id="rId103" Type="http://schemas.openxmlformats.org/officeDocument/2006/relationships/hyperlink" Target="http://mic.eucast.org/SearchController/search.jsp?action=performSearch&amp;BeginIndex=0&amp;Micdif=mic&amp;NumberIndex=50&amp;Antib=185&amp;Specium=-1" TargetMode="External"/><Relationship Id="rId108" Type="http://schemas.openxmlformats.org/officeDocument/2006/relationships/hyperlink" Target="https://www.eucast.org/publications_and_documents/rd/" TargetMode="External"/><Relationship Id="rId124" Type="http://schemas.openxmlformats.org/officeDocument/2006/relationships/hyperlink" Target="https://www.eucast.org/publications_and_documents/rd/" TargetMode="External"/><Relationship Id="rId129" Type="http://schemas.openxmlformats.org/officeDocument/2006/relationships/hyperlink" Target="https://mic.eucast.org/search/" TargetMode="External"/><Relationship Id="rId20" Type="http://schemas.openxmlformats.org/officeDocument/2006/relationships/hyperlink" Target="http://mic.eucast.org/SearchController/search.jsp?action=performSearch&amp;BeginIndex=0&amp;Micdif=mic&amp;NumberIndex=50&amp;Antib=38&amp;Specium=-1" TargetMode="External"/><Relationship Id="rId41" Type="http://schemas.openxmlformats.org/officeDocument/2006/relationships/hyperlink" Target="https://www.eucast.org/publications_and_documents/rd/" TargetMode="External"/><Relationship Id="rId54" Type="http://schemas.openxmlformats.org/officeDocument/2006/relationships/hyperlink" Target="https://www.eucast.org/publications_and_documents/rd/" TargetMode="External"/><Relationship Id="rId62" Type="http://schemas.openxmlformats.org/officeDocument/2006/relationships/hyperlink" Target="http://mic.eucast.org/SearchController/search.jsp?action=performSearch&amp;BeginIndex=0&amp;Micdif=dif&amp;NumberIndex=50&amp;Antib=53&amp;Specium=-1&amp;Discstrength=-1" TargetMode="External"/><Relationship Id="rId70" Type="http://schemas.openxmlformats.org/officeDocument/2006/relationships/hyperlink" Target="http://mic.eucast.org/SearchController/search.jsp?action=performSearch&amp;BeginIndex=0&amp;Micdif=dif&amp;NumberIndex=50&amp;Antib=47&amp;Specium=-1&amp;Discstrength=-1" TargetMode="External"/><Relationship Id="rId75" Type="http://schemas.openxmlformats.org/officeDocument/2006/relationships/hyperlink" Target="http://mic.eucast.org/SearchController/search.jsp?action=performSearch&amp;BeginIndex=0&amp;Micdif=mic&amp;NumberIndex=50&amp;Antib=146&amp;Specium=-1" TargetMode="External"/><Relationship Id="rId83" Type="http://schemas.openxmlformats.org/officeDocument/2006/relationships/hyperlink" Target="http://mic.eucast.org/SearchController/search.jsp?action=performSearch&amp;BeginIndex=0&amp;Micdif=dif&amp;NumberIndex=50&amp;Antib=-1&amp;Specium=21&amp;Discstrength=-1" TargetMode="External"/><Relationship Id="rId88" Type="http://schemas.openxmlformats.org/officeDocument/2006/relationships/hyperlink" Target="https://www.eucast.org/publications_and_documents/rd/" TargetMode="External"/><Relationship Id="rId91" Type="http://schemas.openxmlformats.org/officeDocument/2006/relationships/hyperlink" Target="https://www.eucast.org/publications_and_documents/rd/" TargetMode="External"/><Relationship Id="rId96" Type="http://schemas.openxmlformats.org/officeDocument/2006/relationships/hyperlink" Target="http://mic.eucast.org/Eucast2/SearchController/search.jsp?action=performSearch&amp;BeginIndex=0&amp;Micdif=dif&amp;NumberIndex=50&amp;Antib=683&amp;Specium=-1&amp;Discstrength=-1" TargetMode="External"/><Relationship Id="rId111" Type="http://schemas.openxmlformats.org/officeDocument/2006/relationships/hyperlink" Target="https://mic.eucast.org/Eucast2/SearchController/search.jsp?action=performSearch&amp;BeginIndex=0&amp;Micdif=mic&amp;NumberIndex=50&amp;Antib=800&amp;Specium=-1" TargetMode="External"/><Relationship Id="rId132" Type="http://schemas.openxmlformats.org/officeDocument/2006/relationships/hyperlink" Target="https://www.eucast.org/publications_and_documents/rd/" TargetMode="External"/><Relationship Id="rId140" Type="http://schemas.openxmlformats.org/officeDocument/2006/relationships/hyperlink" Target="https://www.eucast.org/publications_and_documents/rd/" TargetMode="External"/><Relationship Id="rId145" Type="http://schemas.openxmlformats.org/officeDocument/2006/relationships/hyperlink" Target="https://www.eucast.org/eucastguidancedocuments/" TargetMode="External"/><Relationship Id="rId153" Type="http://schemas.openxmlformats.org/officeDocument/2006/relationships/hyperlink" Target="http://mic.eucast.org/SearchController/search.jsp?action=performSearch&amp;BeginIndex=0&amp;Micdif=dif&amp;NumberIndex=50&amp;Antib=41&amp;Specium=-1&amp;Discstrength=-1" TargetMode="External"/><Relationship Id="rId1" Type="http://schemas.openxmlformats.org/officeDocument/2006/relationships/hyperlink" Target="http://mic.eucast.org/SearchController/search.jsp?action=performSearch&amp;BeginIndex=0&amp;Micdif=mic&amp;NumberIndex=50&amp;Antib=242&amp;Specium=-1" TargetMode="External"/><Relationship Id="rId6" Type="http://schemas.openxmlformats.org/officeDocument/2006/relationships/hyperlink" Target="http://mic.eucast.org/SearchController/search.jsp?action=performSearch&amp;BeginIndex=0&amp;Micdif=mic&amp;NumberIndex=50&amp;Antib=47&amp;Specium=-1" TargetMode="External"/><Relationship Id="rId15" Type="http://schemas.openxmlformats.org/officeDocument/2006/relationships/hyperlink" Target="http://mic.eucast.org/SearchController/search.jsp?action=performSearch&amp;BeginIndex=0&amp;Micdif=mic&amp;NumberIndex=50&amp;Antib=236&amp;Specium=-1" TargetMode="External"/><Relationship Id="rId23" Type="http://schemas.openxmlformats.org/officeDocument/2006/relationships/hyperlink" Target="http://mic.eucast.org/SearchController/search.jsp?action=performSearch&amp;BeginIndex=0&amp;Micdif=dif&amp;NumberIndex=50&amp;Antib=47&amp;Specium=-1&amp;Discstrength=-1" TargetMode="External"/><Relationship Id="rId28" Type="http://schemas.openxmlformats.org/officeDocument/2006/relationships/hyperlink" Target="http://mic.eucast.org/SearchController/search.jsp?action=performSearch&amp;BeginIndex=0&amp;Micdif=dif&amp;NumberIndex=50&amp;Antib=55&amp;Specium=-1&amp;Discstrength=-1" TargetMode="External"/><Relationship Id="rId36" Type="http://schemas.openxmlformats.org/officeDocument/2006/relationships/hyperlink" Target="http://www.eucast.org/fileadmin/src/media/PDFs/EUCAST_files/Rationale_documents/Teicoplanin_rationale_2.1.pdf" TargetMode="External"/><Relationship Id="rId49" Type="http://schemas.openxmlformats.org/officeDocument/2006/relationships/hyperlink" Target="http://www.eucast.org/fileadmin/src/media/PDFs/EUCAST_files/Rationale_documents/Tobramycin_rationale_1.2_0906.pdf" TargetMode="External"/><Relationship Id="rId57" Type="http://schemas.openxmlformats.org/officeDocument/2006/relationships/hyperlink" Target="https://www.eucast.org/publications_and_documents/rd/" TargetMode="External"/><Relationship Id="rId106" Type="http://schemas.openxmlformats.org/officeDocument/2006/relationships/hyperlink" Target="https://www.eucast.org/publications_and_documents/rd/" TargetMode="External"/><Relationship Id="rId114" Type="http://schemas.openxmlformats.org/officeDocument/2006/relationships/hyperlink" Target="https://mic.eucast.org/Eucast2/SearchController/search.jsp?action=performSearch&amp;BeginIndex=0&amp;Micdif=dif&amp;NumberIndex=50&amp;Antib=243&amp;Specium=-1" TargetMode="External"/><Relationship Id="rId119" Type="http://schemas.openxmlformats.org/officeDocument/2006/relationships/hyperlink" Target="https://mic.eucast.org/Eucast2/SearchController/search.jsp?action=performSearch&amp;BeginIndex=0&amp;Micdif=mic&amp;NumberIndex=50&amp;Antib=866&amp;Specium=-1" TargetMode="External"/><Relationship Id="rId127" Type="http://schemas.openxmlformats.org/officeDocument/2006/relationships/hyperlink" Target="https://www.eucast.org/publications_and_documents/rd/" TargetMode="External"/><Relationship Id="rId10" Type="http://schemas.openxmlformats.org/officeDocument/2006/relationships/hyperlink" Target="http://mic.eucast.org/SearchController/search.jsp?action=performSearch&amp;BeginIndex=0&amp;Micdif=mic&amp;NumberIndex=50&amp;Antib=54&amp;Specium=-1" TargetMode="External"/><Relationship Id="rId31" Type="http://schemas.openxmlformats.org/officeDocument/2006/relationships/hyperlink" Target="http://mic.eucast.org/SearchController/search.jsp?action=performSearch&amp;BeginIndex=0&amp;Micdif=dif&amp;NumberIndex=50&amp;Antib=35&amp;Specium=-1&amp;Discstrength=-1"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s://www.eucast.org/publications_and_documents/rd/"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s://www.eucast.org/publications_and_documents/rd/" TargetMode="External"/><Relationship Id="rId73" Type="http://schemas.openxmlformats.org/officeDocument/2006/relationships/hyperlink" Target="http://mic.eucast.org/SearchController/search.jsp?action=performSearch&amp;BeginIndex=0&amp;Micdif=dif&amp;NumberIndex=50&amp;Antib=48&amp;Specium=-1&amp;Discstrength=-1" TargetMode="External"/><Relationship Id="rId78" Type="http://schemas.openxmlformats.org/officeDocument/2006/relationships/hyperlink" Target="http://mic.eucast.org/Eucast2/SearchController/search.jsp?action=performSearch&amp;BeginIndex=0&amp;Micdif=mic&amp;NumberIndex=50&amp;Antib=797&amp;Specium=-1" TargetMode="External"/><Relationship Id="rId81" Type="http://schemas.openxmlformats.org/officeDocument/2006/relationships/hyperlink" Target="http://mic.eucast.org/SearchController/search.jsp?action=performSearch&amp;BeginIndex=0&amp;Micdif=mic&amp;NumberIndex=50&amp;Antib=43&amp;Specium=-1" TargetMode="External"/><Relationship Id="rId86" Type="http://schemas.openxmlformats.org/officeDocument/2006/relationships/hyperlink" Target="https://www.eucast.org/publications_and_documents/rd/" TargetMode="External"/><Relationship Id="rId94" Type="http://schemas.openxmlformats.org/officeDocument/2006/relationships/hyperlink" Target="https://www.eucast.org/publications_and_documents/rd/" TargetMode="External"/><Relationship Id="rId99" Type="http://schemas.openxmlformats.org/officeDocument/2006/relationships/hyperlink" Target="http://mic.eucast.org/SearchController/search.jsp?action=performSearch&amp;BeginIndex=0&amp;Micdif=dif&amp;NumberIndex=50&amp;Antib=185&amp;Specium=-1&amp;Discstrength=-1" TargetMode="External"/><Relationship Id="rId101" Type="http://schemas.openxmlformats.org/officeDocument/2006/relationships/hyperlink" Target="https://www.eucast.org/publications_and_documents/rd/" TargetMode="External"/><Relationship Id="rId122" Type="http://schemas.openxmlformats.org/officeDocument/2006/relationships/hyperlink" Target="https://mic.eucast.org/Eucast2/SearchController/search.jsp?action=performSearch&amp;BeginIndex=0&amp;Micdif=mic&amp;NumberIndex=50&amp;Antib=37&amp;Specium=-1" TargetMode="External"/><Relationship Id="rId130" Type="http://schemas.openxmlformats.org/officeDocument/2006/relationships/hyperlink" Target="https://mic.eucast.org/search/" TargetMode="External"/><Relationship Id="rId135" Type="http://schemas.openxmlformats.org/officeDocument/2006/relationships/hyperlink" Target="https://www.eucast.org/publications_and_documents/rd/" TargetMode="External"/><Relationship Id="rId143" Type="http://schemas.openxmlformats.org/officeDocument/2006/relationships/hyperlink" Target="https://www.eucast.org/publications_and_documents/rd/" TargetMode="External"/><Relationship Id="rId148" Type="http://schemas.openxmlformats.org/officeDocument/2006/relationships/hyperlink" Target="https://www.eucast.org/eucastguidancedocuments/" TargetMode="External"/><Relationship Id="rId151" Type="http://schemas.openxmlformats.org/officeDocument/2006/relationships/hyperlink" Target="https://www.eucast.org/publications_and_documents/rd/" TargetMode="External"/><Relationship Id="rId156" Type="http://schemas.openxmlformats.org/officeDocument/2006/relationships/hyperlink" Target="http://mic.eucast.org/SearchController/search.jsp?action=performSearch&amp;BeginIndex=0&amp;Micdif=mic&amp;NumberIndex=50&amp;Antib=315&amp;Specium=-1" TargetMode="External"/><Relationship Id="rId4" Type="http://schemas.openxmlformats.org/officeDocument/2006/relationships/hyperlink" Target="http://mic.eucast.org/SearchController/search.jsp?action=performSearch&amp;BeginIndex=0&amp;Micdif=mic&amp;NumberIndex=50&amp;Antib=36&amp;Specium=-1" TargetMode="External"/><Relationship Id="rId9" Type="http://schemas.openxmlformats.org/officeDocument/2006/relationships/hyperlink" Target="http://mic.eucast.org/SearchController/search.jsp?action=performSearch&amp;BeginIndex=0&amp;Micdif=mic&amp;NumberIndex=50&amp;Antib=54&amp;Specium=-1" TargetMode="External"/><Relationship Id="rId13" Type="http://schemas.openxmlformats.org/officeDocument/2006/relationships/hyperlink" Target="http://mic.eucast.org/SearchController/search.jsp?action=performSearch&amp;BeginIndex=0&amp;Micdif=mic&amp;NumberIndex=50&amp;Antib=45&amp;Specium=-1" TargetMode="External"/><Relationship Id="rId18" Type="http://schemas.openxmlformats.org/officeDocument/2006/relationships/hyperlink" Target="http://mic.eucast.org/SearchController/search.jsp?action=performSearch&amp;BeginIndex=0&amp;Micdif=mic&amp;NumberIndex=50&amp;Antib=28&amp;Specium=-1" TargetMode="External"/><Relationship Id="rId39" Type="http://schemas.openxmlformats.org/officeDocument/2006/relationships/hyperlink" Target="http://mic.eucast.org/SearchController/search.jsp?action=performSearch&amp;BeginIndex=0&amp;Micdif=mic&amp;NumberIndex=50&amp;Antib=54&amp;Specium=-1" TargetMode="External"/><Relationship Id="rId109" Type="http://schemas.openxmlformats.org/officeDocument/2006/relationships/hyperlink" Target="https://www.eucast.org/publications_and_documents/rd/" TargetMode="External"/><Relationship Id="rId34" Type="http://schemas.openxmlformats.org/officeDocument/2006/relationships/hyperlink" Target="http://mic.eucast.org/SearchController/search.jsp?action=performSearch&amp;BeginIndex=0&amp;Micdif=dif&amp;NumberIndex=50&amp;Antib=434&amp;Specium=-1&amp;Discstrength=-1" TargetMode="External"/><Relationship Id="rId50" Type="http://schemas.openxmlformats.org/officeDocument/2006/relationships/hyperlink" Target="https://www.eucast.org/publications_and_documents/rd/" TargetMode="External"/><Relationship Id="rId55" Type="http://schemas.openxmlformats.org/officeDocument/2006/relationships/hyperlink" Target="https://www.eucast.org/publications_and_documents/rd/" TargetMode="External"/><Relationship Id="rId76" Type="http://schemas.openxmlformats.org/officeDocument/2006/relationships/hyperlink" Target="http://mic.eucast.org/SearchController/search.jsp?action=performSearch&amp;BeginIndex=0&amp;Micdif=dif&amp;NumberIndex=50&amp;Antib=146&amp;Specium=-1&amp;Discstrength=-1" TargetMode="External"/><Relationship Id="rId97" Type="http://schemas.openxmlformats.org/officeDocument/2006/relationships/hyperlink" Target="http://mic.eucast.org/SearchController/search.jsp?action=performSearch&amp;BeginIndex=0&amp;Micdif=mic&amp;NumberIndex=50&amp;Antib=185&amp;Specium=-1" TargetMode="External"/><Relationship Id="rId104" Type="http://schemas.openxmlformats.org/officeDocument/2006/relationships/hyperlink" Target="http://mic.eucast.org/SearchController/search.jsp?action=performSearch&amp;BeginIndex=0&amp;Micdif=mic&amp;NumberIndex=50&amp;Antib=185&amp;Specium=-1" TargetMode="External"/><Relationship Id="rId120" Type="http://schemas.openxmlformats.org/officeDocument/2006/relationships/hyperlink" Target="https://mic.eucast.org/Eucast2/SearchController/search.jsp?action=performSearch&amp;BeginIndex=0&amp;Micdif=dif&amp;NumberIndex=50&amp;Antib=800&amp;Specium=-1" TargetMode="External"/><Relationship Id="rId125" Type="http://schemas.openxmlformats.org/officeDocument/2006/relationships/hyperlink" Target="https://www.eucast.org/publications_and_documents/rd/" TargetMode="External"/><Relationship Id="rId141" Type="http://schemas.openxmlformats.org/officeDocument/2006/relationships/hyperlink" Target="https://www.eucast.org/publications_and_documents/rd/" TargetMode="External"/><Relationship Id="rId146" Type="http://schemas.openxmlformats.org/officeDocument/2006/relationships/hyperlink" Target="https://www.eucast.org/eucastguidancedocuments/" TargetMode="External"/><Relationship Id="rId7" Type="http://schemas.openxmlformats.org/officeDocument/2006/relationships/hyperlink" Target="http://mic.eucast.org/SearchController/search.jsp?action=performSearch&amp;BeginIndex=0&amp;Micdif=mic&amp;NumberIndex=50&amp;Antib=48&amp;Specium=-1" TargetMode="External"/><Relationship Id="rId71" Type="http://schemas.openxmlformats.org/officeDocument/2006/relationships/hyperlink" Target="https://www.eucast.org/publications_and_documents/rd/" TargetMode="External"/><Relationship Id="rId92" Type="http://schemas.openxmlformats.org/officeDocument/2006/relationships/hyperlink" Target="https://www.eucast.org/publications_and_documents/rd/" TargetMode="External"/><Relationship Id="rId2" Type="http://schemas.openxmlformats.org/officeDocument/2006/relationships/hyperlink" Target="http://mic.eucast.org/SearchController/search.jsp?action=performSearch&amp;BeginIndex=0&amp;Micdif=mic&amp;NumberIndex=50&amp;Antib=250&amp;Specium=-1" TargetMode="External"/><Relationship Id="rId29" Type="http://schemas.openxmlformats.org/officeDocument/2006/relationships/hyperlink" Target="http://mic.eucast.org/SearchController/search.jsp?action=performSearch&amp;BeginIndex=0&amp;Micdif=dif&amp;NumberIndex=50&amp;Antib=39&amp;Specium=-1&amp;Discstrength=-1" TargetMode="External"/><Relationship Id="rId24" Type="http://schemas.openxmlformats.org/officeDocument/2006/relationships/hyperlink" Target="http://mic.eucast.org/SearchController/search.jsp?action=performSearch&amp;BeginIndex=0&amp;Micdif=dif&amp;NumberIndex=50&amp;Antib=146&amp;Specium=-1&amp;Discstrength=-1"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_and_documents/rd/" TargetMode="External"/><Relationship Id="rId66" Type="http://schemas.openxmlformats.org/officeDocument/2006/relationships/hyperlink" Target="http://mic.eucast.org/Eucast2/SearchController/search.jsp?action=performSearch&amp;BeginIndex=0&amp;Micdif=mic&amp;NumberIndex=50&amp;Antib=490&amp;Specium=-1" TargetMode="External"/><Relationship Id="rId87" Type="http://schemas.openxmlformats.org/officeDocument/2006/relationships/hyperlink" Target="https://www.eucast.org/publications_and_documents/rd/" TargetMode="External"/><Relationship Id="rId110" Type="http://schemas.openxmlformats.org/officeDocument/2006/relationships/hyperlink" Target="https://www.eucast.org/publications_and_documents/rd/" TargetMode="External"/><Relationship Id="rId115" Type="http://schemas.openxmlformats.org/officeDocument/2006/relationships/hyperlink" Target="https://mic.eucast.org/Eucast2/SearchController/search.jsp?action=performSearch&amp;BeginIndex=0&amp;Micdif=mic&amp;NumberIndex=50&amp;Antib=49&amp;Specium=-1" TargetMode="External"/><Relationship Id="rId131" Type="http://schemas.openxmlformats.org/officeDocument/2006/relationships/hyperlink" Target="https://mic.eucast.org/Eucast2/SearchController/search.jsp?action=performSearch&amp;BeginIndex=0&amp;Micdif=mic&amp;NumberIndex=50&amp;Antib=866&amp;Specium=-1" TargetMode="External"/><Relationship Id="rId136" Type="http://schemas.openxmlformats.org/officeDocument/2006/relationships/hyperlink" Target="https://www.eucast.org/publications_and_documents/rd/" TargetMode="External"/><Relationship Id="rId157" Type="http://schemas.openxmlformats.org/officeDocument/2006/relationships/hyperlink" Target="https://www.eucast.org/publications_and_documents/rd/" TargetMode="External"/><Relationship Id="rId61" Type="http://schemas.openxmlformats.org/officeDocument/2006/relationships/hyperlink" Target="https://www.eucast.org/publications_and_documents/rd/" TargetMode="External"/><Relationship Id="rId82" Type="http://schemas.openxmlformats.org/officeDocument/2006/relationships/hyperlink" Target="http://mic.eucast.org/SearchController/search.jsp?action=performSearch&amp;BeginIndex=0&amp;Micdif=dif&amp;NumberIndex=50&amp;Antib=43&amp;Specium=-1&amp;Discstrength=-1" TargetMode="External"/><Relationship Id="rId152" Type="http://schemas.openxmlformats.org/officeDocument/2006/relationships/hyperlink" Target="http://mic.eucast.org/SearchController/search.jsp?action=performSearch&amp;BeginIndex=0&amp;Micdif=mic&amp;NumberIndex=50&amp;Antib=41&amp;Specium=-1" TargetMode="External"/><Relationship Id="rId19" Type="http://schemas.openxmlformats.org/officeDocument/2006/relationships/hyperlink" Target="http://mic.eucast.org/SearchController/search.jsp?action=performSearch&amp;BeginIndex=0&amp;Micdif=mic&amp;NumberIndex=50&amp;Antib=196&amp;Specium=-1" TargetMode="External"/><Relationship Id="rId14" Type="http://schemas.openxmlformats.org/officeDocument/2006/relationships/hyperlink" Target="http://mic.eucast.org/SearchController/search.jsp?action=performSearch&amp;BeginIndex=0&amp;Micdif=mic&amp;NumberIndex=50&amp;Antib=244&amp;Specium=-1" TargetMode="External"/><Relationship Id="rId30" Type="http://schemas.openxmlformats.org/officeDocument/2006/relationships/hyperlink" Target="http://mic.eucast.org/SearchController/search.jsp?action=performSearch&amp;BeginIndex=0&amp;Micdif=dif&amp;NumberIndex=50&amp;Antib=242&amp;Specium=-1&amp;Discstrength=-1" TargetMode="External"/><Relationship Id="rId35" Type="http://schemas.openxmlformats.org/officeDocument/2006/relationships/hyperlink" Target="https://www.eucast.org/publications_and_documents/rd/" TargetMode="External"/><Relationship Id="rId56" Type="http://schemas.openxmlformats.org/officeDocument/2006/relationships/hyperlink" Target="https://www.eucast.org/publications_and_documents/rd/" TargetMode="External"/><Relationship Id="rId77" Type="http://schemas.openxmlformats.org/officeDocument/2006/relationships/hyperlink" Target="https://www.eucast.org/publications_and_documents/rd/" TargetMode="External"/><Relationship Id="rId100" Type="http://schemas.openxmlformats.org/officeDocument/2006/relationships/hyperlink" Target="http://mic.eucast.org/Eucast2/SearchController/search.jsp?action=performSearch&amp;BeginIndex=0&amp;Micdif=mic&amp;NumberIndex=50&amp;Antib=491&amp;Specium=-1" TargetMode="External"/><Relationship Id="rId105" Type="http://schemas.openxmlformats.org/officeDocument/2006/relationships/hyperlink" Target="http://mic.eucast.org/SearchController/search.jsp?action=performSearch&amp;BeginIndex=0&amp;Micdif=dif&amp;NumberIndex=50&amp;Antib=185&amp;Specium=-1&amp;Discstrength=-1" TargetMode="External"/><Relationship Id="rId126" Type="http://schemas.openxmlformats.org/officeDocument/2006/relationships/hyperlink" Target="https://www.eucast.org/publications_and_documents/rd/" TargetMode="External"/><Relationship Id="rId147" Type="http://schemas.openxmlformats.org/officeDocument/2006/relationships/hyperlink" Target="https://www.eucast.org/eucastguidancedocuments/" TargetMode="External"/><Relationship Id="rId8" Type="http://schemas.openxmlformats.org/officeDocument/2006/relationships/hyperlink" Target="http://mic.eucast.org/SearchController/search.jsp?action=performSearch&amp;BeginIndex=0&amp;Micdif=mic&amp;NumberIndex=50&amp;Antib=146&amp;Specium=-1" TargetMode="External"/><Relationship Id="rId51" Type="http://schemas.openxmlformats.org/officeDocument/2006/relationships/hyperlink" Target="https://www.eucast.org/publications_and_documents/rd/" TargetMode="External"/><Relationship Id="rId72" Type="http://schemas.openxmlformats.org/officeDocument/2006/relationships/hyperlink" Target="http://mic.eucast.org/SearchController/search.jsp?action=performSearch&amp;BeginIndex=0&amp;Micdif=mic&amp;NumberIndex=50&amp;Antib=48&amp;Specium=-1" TargetMode="External"/><Relationship Id="rId93" Type="http://schemas.openxmlformats.org/officeDocument/2006/relationships/hyperlink" Target="https://www.eucast.org/publications_and_documents/rd/" TargetMode="External"/><Relationship Id="rId98" Type="http://schemas.openxmlformats.org/officeDocument/2006/relationships/hyperlink" Target="http://mic.eucast.org/SearchController/search.jsp?action=performSearch&amp;BeginIndex=0&amp;Micdif=mic&amp;NumberIndex=50&amp;Antib=185&amp;Specium=-1" TargetMode="External"/><Relationship Id="rId121" Type="http://schemas.openxmlformats.org/officeDocument/2006/relationships/hyperlink" Target="https://mic.eucast.org/Eucast2/SearchController/search.jsp?action=performSearch&amp;BeginIndex=0&amp;Micdif=dif&amp;NumberIndex=50&amp;Antib=740&amp;Specium=-1" TargetMode="External"/><Relationship Id="rId142"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39&amp;Specium=-1" TargetMode="External"/><Relationship Id="rId25" Type="http://schemas.openxmlformats.org/officeDocument/2006/relationships/hyperlink" Target="http://mic.eucast.org/SearchController/search.jsp?action=performSearch&amp;BeginIndex=0&amp;Micdif=dif&amp;NumberIndex=50&amp;Antib=28&amp;Specium=-1&amp;Discstrength=-1" TargetMode="External"/><Relationship Id="rId46" Type="http://schemas.openxmlformats.org/officeDocument/2006/relationships/hyperlink" Target="https://www.eucast.org/publications_and_documents/rd/" TargetMode="External"/><Relationship Id="rId67" Type="http://schemas.openxmlformats.org/officeDocument/2006/relationships/hyperlink" Target="http://mic.eucast.org/Eucast2/SearchController/search.jsp?action=performSearch&amp;BeginIndex=0&amp;Micdif=mic&amp;NumberIndex=50&amp;Antib=725&amp;Specium=-1" TargetMode="External"/><Relationship Id="rId116" Type="http://schemas.openxmlformats.org/officeDocument/2006/relationships/hyperlink" Target="https://mic.eucast.org/Eucast2/SearchController/search.jsp?action=performSearch&amp;BeginIndex=0&amp;Micdif=dif&amp;NumberIndex=50&amp;Antib=49&amp;Specium=-1" TargetMode="External"/><Relationship Id="rId137" Type="http://schemas.openxmlformats.org/officeDocument/2006/relationships/hyperlink" Target="https://www.eucast.org/publications_and_documents/rd/" TargetMode="External"/><Relationship Id="rId158"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3" Type="http://schemas.openxmlformats.org/officeDocument/2006/relationships/hyperlink" Target="https://www.eucast.org/publications_and_documents/rd/" TargetMode="External"/><Relationship Id="rId18" Type="http://schemas.openxmlformats.org/officeDocument/2006/relationships/hyperlink" Target="https://www.eucast.org/publications_and_documents/rd/" TargetMode="External"/><Relationship Id="rId26" Type="http://schemas.openxmlformats.org/officeDocument/2006/relationships/hyperlink" Target="https://www.eucast.org/publications_and_documents/rd/" TargetMode="External"/><Relationship Id="rId39" Type="http://schemas.openxmlformats.org/officeDocument/2006/relationships/hyperlink" Target="https://www.eucast.org/publications_and_documents/rd/" TargetMode="External"/><Relationship Id="rId21" Type="http://schemas.openxmlformats.org/officeDocument/2006/relationships/hyperlink" Target="http://mic.eucast.org/SearchController/search.jsp?action=performSearch&amp;BeginIndex=0&amp;Micdif=mic&amp;NumberIndex=50&amp;Antib=39&amp;Specium=-1" TargetMode="External"/><Relationship Id="rId34" Type="http://schemas.openxmlformats.org/officeDocument/2006/relationships/hyperlink" Target="https://www.eucast.org/publications_and_documents/rd/"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mic.eucast.org/Eucast2/SearchController/search.jsp?action=performSearch&amp;BeginIndex=0&amp;Micdif=mic&amp;NumberIndex=50&amp;Antib=48&amp;Specium=-1" TargetMode="External"/><Relationship Id="rId50" Type="http://schemas.openxmlformats.org/officeDocument/2006/relationships/hyperlink" Target="https://www.eucast.org/publications_and_documents/rd/" TargetMode="External"/><Relationship Id="rId55" Type="http://schemas.openxmlformats.org/officeDocument/2006/relationships/hyperlink" Target="http://mic.eucast.org/Eucast2/SearchController/search.jsp?action=performSearch&amp;BeginIndex=0&amp;Micdif=dif&amp;NumberIndex=50&amp;Antib=48&amp;Specium=-1&amp;Discstrength=-1" TargetMode="External"/><Relationship Id="rId63" Type="http://schemas.openxmlformats.org/officeDocument/2006/relationships/hyperlink" Target="https://mic.eucast.org/Eucast2/SearchController/search.jsp?action=performSearch&amp;BeginIndex=0&amp;Micdif=dif&amp;NumberIndex=50&amp;Antib=54&amp;Specium=-1&amp;Discstrength=-1" TargetMode="External"/><Relationship Id="rId68" Type="http://schemas.openxmlformats.org/officeDocument/2006/relationships/hyperlink" Target="https://www.eucast.org/publications_and_documents/rd/" TargetMode="External"/><Relationship Id="rId76" Type="http://schemas.openxmlformats.org/officeDocument/2006/relationships/hyperlink" Target="https://www.eucast.org/publications_and_documents/rd/" TargetMode="External"/><Relationship Id="rId84" Type="http://schemas.openxmlformats.org/officeDocument/2006/relationships/hyperlink" Target="https://www.eucast.org/publications_and_documents/rd/" TargetMode="External"/><Relationship Id="rId89" Type="http://schemas.openxmlformats.org/officeDocument/2006/relationships/hyperlink" Target="https://www.eucast.org/publications_and_documents/rd/" TargetMode="External"/><Relationship Id="rId7" Type="http://schemas.openxmlformats.org/officeDocument/2006/relationships/hyperlink" Target="http://mic.eucast.org/SearchController/search.jsp?action=performSearch&amp;BeginIndex=0&amp;Micdif=mic&amp;NumberIndex=50&amp;Antib=38&amp;Specium=-1" TargetMode="External"/><Relationship Id="rId71" Type="http://schemas.openxmlformats.org/officeDocument/2006/relationships/hyperlink" Target="http://mic.eucast.org/SearchController/search.jsp?action=performSearch&amp;BeginIndex=0&amp;Micdif=mic&amp;NumberIndex=50&amp;Antib=175&amp;Specium=-1" TargetMode="External"/><Relationship Id="rId92" Type="http://schemas.openxmlformats.org/officeDocument/2006/relationships/printerSettings" Target="../printerSettings/printerSettings12.bin"/><Relationship Id="rId2" Type="http://schemas.openxmlformats.org/officeDocument/2006/relationships/hyperlink" Target="http://mic.eucast.org/SearchController/search.jsp?action=performSearch&amp;BeginIndex=0&amp;Micdif=mic&amp;NumberIndex=50&amp;Antib=55&amp;Specium=-1" TargetMode="External"/><Relationship Id="rId16" Type="http://schemas.openxmlformats.org/officeDocument/2006/relationships/hyperlink" Target="http://mic.eucast.org/SearchController/search.jsp?action=performSearch&amp;BeginIndex=0&amp;Micdif=dif&amp;NumberIndex=50&amp;Antib=49&amp;Specium=-1&amp;Discstrength=-1" TargetMode="External"/><Relationship Id="rId29" Type="http://schemas.openxmlformats.org/officeDocument/2006/relationships/hyperlink" Target="https://www.eucast.org/publications_and_documents/rd/" TargetMode="External"/><Relationship Id="rId11" Type="http://schemas.openxmlformats.org/officeDocument/2006/relationships/hyperlink" Target="http://mic.eucast.org/SearchController/search.jsp?action=performSearch&amp;BeginIndex=0&amp;Micdif=dif&amp;NumberIndex=50&amp;Antib=55&amp;Specium=-1&amp;Discstrength=-1" TargetMode="External"/><Relationship Id="rId24" Type="http://schemas.openxmlformats.org/officeDocument/2006/relationships/hyperlink" Target="https://www.eucast.org/publications_and_documents/rd/" TargetMode="External"/><Relationship Id="rId32" Type="http://schemas.openxmlformats.org/officeDocument/2006/relationships/hyperlink" Target="https://www.eucast.org/publications_and_documents/rd/" TargetMode="External"/><Relationship Id="rId37" Type="http://schemas.openxmlformats.org/officeDocument/2006/relationships/hyperlink" Target="https://www.eucast.org/publications_and_documents/rd/"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_and_documents/rd/" TargetMode="External"/><Relationship Id="rId53" Type="http://schemas.openxmlformats.org/officeDocument/2006/relationships/hyperlink" Target="http://mic.eucast.org/Eucast2/SearchController/search.jsp?action=performSearch&amp;BeginIndex=0&amp;Micdif=mic&amp;NumberIndex=50&amp;Antib=490&amp;Specium=-1" TargetMode="External"/><Relationship Id="rId58" Type="http://schemas.openxmlformats.org/officeDocument/2006/relationships/hyperlink" Target="https://www.eucast.org/publications_and_documents/rd/" TargetMode="External"/><Relationship Id="rId66" Type="http://schemas.openxmlformats.org/officeDocument/2006/relationships/hyperlink" Target="http://mic.eucast.org/SearchController/search.jsp?action=performSearch&amp;BeginIndex=0&amp;Micdif=dif&amp;NumberIndex=50&amp;Antib=345&amp;Specium=-1&amp;Discstrength=-1"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s://www.eucast.org/publications_and_documents/rd/" TargetMode="External"/><Relationship Id="rId87" Type="http://schemas.openxmlformats.org/officeDocument/2006/relationships/hyperlink" Target="https://www.eucast.org/publications_and_documents/rd/" TargetMode="External"/><Relationship Id="rId5" Type="http://schemas.openxmlformats.org/officeDocument/2006/relationships/hyperlink" Target="http://mic.eucast.org/SearchController/search.jsp?action=performSearch&amp;BeginIndex=0&amp;Micdif=mic&amp;NumberIndex=50&amp;Antib=54&amp;Specium=-1" TargetMode="External"/><Relationship Id="rId61" Type="http://schemas.openxmlformats.org/officeDocument/2006/relationships/hyperlink" Target="https://mic.eucast.org/Eucast2/SearchController/search.jsp?action=performSearch&amp;BeginIndex=0&amp;Micdif=mic&amp;NumberIndex=50&amp;Antib=800&amp;Specium=-1" TargetMode="External"/><Relationship Id="rId82" Type="http://schemas.openxmlformats.org/officeDocument/2006/relationships/hyperlink" Target="https://www.eucast.org/publications_and_documents/rd/" TargetMode="External"/><Relationship Id="rId90" Type="http://schemas.openxmlformats.org/officeDocument/2006/relationships/hyperlink" Target="https://www.eucast.org/eucastguidancedocuments/" TargetMode="External"/><Relationship Id="rId19" Type="http://schemas.openxmlformats.org/officeDocument/2006/relationships/hyperlink" Target="https://www.eucast.org/publications_and_documents/rd/" TargetMode="External"/><Relationship Id="rId14" Type="http://schemas.openxmlformats.org/officeDocument/2006/relationships/hyperlink" Target="https://www.eucast.org/publications_and_documents/rd/" TargetMode="External"/><Relationship Id="rId22" Type="http://schemas.openxmlformats.org/officeDocument/2006/relationships/hyperlink" Target="http://mic.eucast.org/SearchController/search.jsp?action=performSearch&amp;BeginIndex=0&amp;Micdif=dif&amp;NumberIndex=50&amp;Antib=39&amp;Specium=-1&amp;Discstrength=-1" TargetMode="External"/><Relationship Id="rId27" Type="http://schemas.openxmlformats.org/officeDocument/2006/relationships/hyperlink" Target="https://www.eucast.org/publications_and_documents/rd/" TargetMode="External"/><Relationship Id="rId30" Type="http://schemas.openxmlformats.org/officeDocument/2006/relationships/hyperlink" Target="https://www.eucast.org/publications_and_documents/rd/" TargetMode="External"/><Relationship Id="rId35" Type="http://schemas.openxmlformats.org/officeDocument/2006/relationships/hyperlink" Target="https://www.eucast.org/publications_and_documents/rd/"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mic.eucast.org/Eucast2/SearchController/search.jsp?action=performSearch&amp;BeginIndex=0&amp;Micdif=dif&amp;NumberIndex=50&amp;Antib=53&amp;Specium=-1&amp;Discstrength=-1" TargetMode="External"/><Relationship Id="rId56" Type="http://schemas.openxmlformats.org/officeDocument/2006/relationships/hyperlink" Target="http://mic.eucast.org/Eucast2/SearchController/search.jsp?action=performSearch&amp;BeginIndex=0&amp;Micdif=mic&amp;NumberIndex=50&amp;Antib=740&amp;Specium=-1" TargetMode="External"/><Relationship Id="rId64" Type="http://schemas.openxmlformats.org/officeDocument/2006/relationships/hyperlink" Target="https://mic.eucast.org/Eucast2/SearchController/search.jsp?action=performSearch&amp;BeginIndex=0&amp;Micdif=mic&amp;NumberIndex=50&amp;Antib=800&amp;Specium=-1" TargetMode="External"/><Relationship Id="rId69" Type="http://schemas.openxmlformats.org/officeDocument/2006/relationships/hyperlink" Target="http://mic.eucast.org/SearchController/search.jsp?action=performSearch&amp;BeginIndex=0&amp;Micdif=mic&amp;NumberIndex=50&amp;Antib=40&amp;Specium=-1" TargetMode="External"/><Relationship Id="rId77" Type="http://schemas.openxmlformats.org/officeDocument/2006/relationships/hyperlink" Target="https://mic.eucast.org/Eucast2/SearchController/search.jsp?action=performSearch&amp;BeginIndex=0&amp;Micdif=mic&amp;NumberIndex=50&amp;Antib=866&amp;Specium=-1" TargetMode="External"/><Relationship Id="rId8" Type="http://schemas.openxmlformats.org/officeDocument/2006/relationships/hyperlink" Target="http://mic.eucast.org/SearchController/search.jsp?action=performSearch&amp;BeginIndex=0&amp;Micdif=dif&amp;NumberIndex=50&amp;Antib=52&amp;Specium=-1&amp;Discstrength=-1" TargetMode="External"/><Relationship Id="rId51" Type="http://schemas.openxmlformats.org/officeDocument/2006/relationships/hyperlink" Target="https://www.eucast.org/publications_and_documents/rd/" TargetMode="External"/><Relationship Id="rId72" Type="http://schemas.openxmlformats.org/officeDocument/2006/relationships/hyperlink" Target="http://mic.eucast.org/SearchController/search.jsp?action=performSearch&amp;BeginIndex=0&amp;Micdif=mic&amp;NumberIndex=50&amp;Antib=325&amp;Specium=-1" TargetMode="External"/><Relationship Id="rId80" Type="http://schemas.openxmlformats.org/officeDocument/2006/relationships/hyperlink" Target="https://www.eucast.org/publications_and_documents/rd/" TargetMode="External"/><Relationship Id="rId85" Type="http://schemas.openxmlformats.org/officeDocument/2006/relationships/hyperlink" Target="https://www.eucast.org/publications_and_documents/rd/" TargetMode="External"/><Relationship Id="rId93" Type="http://schemas.openxmlformats.org/officeDocument/2006/relationships/drawing" Target="../drawings/drawing5.xml"/><Relationship Id="rId3" Type="http://schemas.openxmlformats.org/officeDocument/2006/relationships/hyperlink" Target="http://mic.eucast.org/SearchController/search.jsp?action=performSearch&amp;BeginIndex=0&amp;Micdif=mic&amp;NumberIndex=50&amp;Antib=434&amp;Specium=-1" TargetMode="External"/><Relationship Id="rId12" Type="http://schemas.openxmlformats.org/officeDocument/2006/relationships/hyperlink" Target="http://mic.eucast.org/SearchController/search.jsp?action=performSearch&amp;BeginIndex=0&amp;Micdif=dif&amp;NumberIndex=50&amp;Antib=434&amp;Specium=-1" TargetMode="External"/><Relationship Id="rId17" Type="http://schemas.openxmlformats.org/officeDocument/2006/relationships/hyperlink" Target="https://www.eucast.org/publications_and_documents/rd/" TargetMode="External"/><Relationship Id="rId25" Type="http://schemas.openxmlformats.org/officeDocument/2006/relationships/hyperlink" Target="https://www.eucast.org/publications_and_documents/rd/" TargetMode="External"/><Relationship Id="rId33" Type="http://schemas.openxmlformats.org/officeDocument/2006/relationships/hyperlink" Target="https://www.eucast.org/publications_and_documents/rd/" TargetMode="External"/><Relationship Id="rId38" Type="http://schemas.openxmlformats.org/officeDocument/2006/relationships/hyperlink" Target="https://www.eucast.org/publications_and_documents/rd/" TargetMode="External"/><Relationship Id="rId46" Type="http://schemas.openxmlformats.org/officeDocument/2006/relationships/hyperlink" Target="http://mic.eucast.org/Eucast2/SearchController/search.jsp?action=performSearch&amp;BeginIndex=0&amp;Micdif=mic&amp;NumberIndex=50&amp;Antib=47&amp;Specium=-1" TargetMode="External"/><Relationship Id="rId59" Type="http://schemas.openxmlformats.org/officeDocument/2006/relationships/hyperlink" Target="https://www.eucast.org/publications_and_documents/rd/" TargetMode="External"/><Relationship Id="rId67" Type="http://schemas.openxmlformats.org/officeDocument/2006/relationships/hyperlink" Target="https://www.eucast.org/publications_and_documents/rd/" TargetMode="External"/><Relationship Id="rId20" Type="http://schemas.openxmlformats.org/officeDocument/2006/relationships/hyperlink" Target="http://mic.eucast.org/SearchController/search.jsp?action=performSearch&amp;BeginIndex=0&amp;Micdif=mic&amp;NumberIndex=50&amp;Antib=506&amp;Specium=-1" TargetMode="External"/><Relationship Id="rId41" Type="http://schemas.openxmlformats.org/officeDocument/2006/relationships/hyperlink" Target="https://www.eucast.org/publications_and_documents/rd/" TargetMode="External"/><Relationship Id="rId54" Type="http://schemas.openxmlformats.org/officeDocument/2006/relationships/hyperlink" Target="http://mic.eucast.org/Eucast2/SearchController/search.jsp?action=performSearch&amp;BeginIndex=0&amp;Micdif=dif&amp;NumberIndex=50&amp;Antib=47&amp;Specium=-1&amp;Discstrength=-1" TargetMode="External"/><Relationship Id="rId62" Type="http://schemas.openxmlformats.org/officeDocument/2006/relationships/hyperlink" Target="http://www.eucast.org/expert_rules_and_intrinsic_resistance/" TargetMode="External"/><Relationship Id="rId70" Type="http://schemas.openxmlformats.org/officeDocument/2006/relationships/hyperlink" Target="http://mic.eucast.org/SearchController/search.jsp?action=performSearch&amp;BeginIndex=0&amp;Micdif=mic&amp;NumberIndex=50&amp;Antib=326&amp;Specium=-1" TargetMode="External"/><Relationship Id="rId75" Type="http://schemas.openxmlformats.org/officeDocument/2006/relationships/hyperlink" Target="https://www.eucast.org/publications_and_documents/rd/" TargetMode="External"/><Relationship Id="rId83" Type="http://schemas.openxmlformats.org/officeDocument/2006/relationships/hyperlink" Target="https://www.eucast.org/publications_and_documents/rd/" TargetMode="External"/><Relationship Id="rId88" Type="http://schemas.openxmlformats.org/officeDocument/2006/relationships/hyperlink" Target="https://www.eucast.org/publications_and_documents/rd/" TargetMode="External"/><Relationship Id="rId91" Type="http://schemas.openxmlformats.org/officeDocument/2006/relationships/hyperlink" Target="https://www.eucast.org/eucastguidancedocuments/" TargetMode="External"/><Relationship Id="rId1" Type="http://schemas.openxmlformats.org/officeDocument/2006/relationships/hyperlink" Target="http://mic.eucast.org/SearchController/search.jsp?action=performSearch&amp;BeginIndex=0&amp;Micdif=mic&amp;NumberIndex=50&amp;Antib=244&amp;Specium=-1" TargetMode="External"/><Relationship Id="rId6" Type="http://schemas.openxmlformats.org/officeDocument/2006/relationships/hyperlink" Target="http://mic.eucast.org/SearchController/search.jsp?action=performSearch&amp;BeginIndex=0&amp;Micdif=mic&amp;NumberIndex=50&amp;Antib=52&amp;Specium=-1" TargetMode="External"/><Relationship Id="rId15" Type="http://schemas.openxmlformats.org/officeDocument/2006/relationships/hyperlink" Target="http://mic.eucast.org/SearchController/search.jsp?action=performSearch&amp;BeginIndex=0&amp;Micdif=mic&amp;NumberIndex=50&amp;Antib=49&amp;Specium=-1" TargetMode="External"/><Relationship Id="rId23" Type="http://schemas.openxmlformats.org/officeDocument/2006/relationships/hyperlink" Target="https://www.eucast.org/publications_and_documents/rd/" TargetMode="External"/><Relationship Id="rId28" Type="http://schemas.openxmlformats.org/officeDocument/2006/relationships/hyperlink" Target="https://www.eucast.org/publications_and_documents/rd/" TargetMode="External"/><Relationship Id="rId36" Type="http://schemas.openxmlformats.org/officeDocument/2006/relationships/hyperlink" Target="https://www.eucast.org/publications_and_documents/rd/" TargetMode="External"/><Relationship Id="rId49" Type="http://schemas.openxmlformats.org/officeDocument/2006/relationships/hyperlink" Target="https://www.eucast.org/publications_and_documents/rd/" TargetMode="External"/><Relationship Id="rId57" Type="http://schemas.openxmlformats.org/officeDocument/2006/relationships/hyperlink" Target="http://mic.eucast.org/Eucast2/SearchController/search.jsp?action=performSearch&amp;BeginIndex=0&amp;Micdif=mic&amp;NumberIndex=50&amp;Antib=797&amp;Specium=-1" TargetMode="External"/><Relationship Id="rId10" Type="http://schemas.openxmlformats.org/officeDocument/2006/relationships/hyperlink" Target="http://mic.eucast.org/SearchController/search.jsp?action=performSearch&amp;BeginIndex=0&amp;Micdif=dif&amp;NumberIndex=50&amp;Antib=345&amp;Specium=-1&amp;Discstrength=-1" TargetMode="External"/><Relationship Id="rId31" Type="http://schemas.openxmlformats.org/officeDocument/2006/relationships/hyperlink" Target="https://www.eucast.org/publications_and_documents/rd/"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mic.eucast.org/Eucast2/SearchController/search.jsp?action=performSearch&amp;BeginIndex=0&amp;Micdif=mic&amp;NumberIndex=50&amp;Antib=725&amp;Specium=-1"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mic.eucast.org/SearchController/search.jsp?action=performSearch&amp;BeginIndex=0&amp;Micdif=mic&amp;NumberIndex=50&amp;Antib=345&amp;Specium=-1" TargetMode="External"/><Relationship Id="rId73" Type="http://schemas.openxmlformats.org/officeDocument/2006/relationships/hyperlink" Target="http://mic.eucast.org/SearchController/search.jsp?action=performSearch&amp;BeginIndex=0&amp;Micdif=dif&amp;NumberIndex=50&amp;Antib=40&amp;Specium=-1&amp;Discstrength=-1" TargetMode="External"/><Relationship Id="rId78" Type="http://schemas.openxmlformats.org/officeDocument/2006/relationships/hyperlink" Target="https://mic.eucast.org/Eucast2/SearchController/search.jsp?action=performSearch&amp;BeginIndex=0&amp;Micdif=dif&amp;NumberIndex=50&amp;Antib=800&amp;Specium=-1" TargetMode="External"/><Relationship Id="rId81" Type="http://schemas.openxmlformats.org/officeDocument/2006/relationships/hyperlink" Target="https://www.eucast.org/publications_and_documents/rd/" TargetMode="External"/><Relationship Id="rId86" Type="http://schemas.openxmlformats.org/officeDocument/2006/relationships/hyperlink" Target="https://www.eucast.org/publications_and_documents/rd/" TargetMode="External"/><Relationship Id="rId4" Type="http://schemas.openxmlformats.org/officeDocument/2006/relationships/hyperlink" Target="http://mic.eucast.org/SearchController/search.jsp?action=performSearch&amp;BeginIndex=0&amp;Micdif=mic&amp;NumberIndex=50&amp;Antib=345&amp;Specium=-1" TargetMode="External"/><Relationship Id="rId9" Type="http://schemas.openxmlformats.org/officeDocument/2006/relationships/hyperlink" Target="http://mic.eucast.org/SearchController/search.jsp?action=performSearch&amp;BeginIndex=0&amp;Micdif=dif&amp;NumberIndex=50&amp;Antib=38&amp;Specium=-1&amp;Discstrength=-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mic.eucast.org/SearchController/search.jsp?action=performSearch&amp;BeginIndex=0&amp;Micdif=dif&amp;NumberIndex=50&amp;Antib=45&amp;Specium=-1&amp;Discstrength=-1" TargetMode="External"/><Relationship Id="rId21" Type="http://schemas.openxmlformats.org/officeDocument/2006/relationships/hyperlink" Target="http://mic.eucast.org/SearchController/search.jsp?action=performSearch&amp;BeginIndex=0&amp;Micdif=dif&amp;NumberIndex=50&amp;Antib=28&amp;Specium=-1&amp;Discstrength=-1" TargetMode="External"/><Relationship Id="rId34" Type="http://schemas.openxmlformats.org/officeDocument/2006/relationships/hyperlink" Target="https://www.eucast.org/publications_and_documents/rd/"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s://www.eucast.org/publications_and_documents/rd/" TargetMode="External"/><Relationship Id="rId50" Type="http://schemas.openxmlformats.org/officeDocument/2006/relationships/hyperlink" Target="https://www.eucast.org/publications_and_documents/rd/" TargetMode="External"/><Relationship Id="rId55" Type="http://schemas.openxmlformats.org/officeDocument/2006/relationships/hyperlink" Target="https://www.eucast.org/publications_and_documents/rd/" TargetMode="External"/><Relationship Id="rId63" Type="http://schemas.openxmlformats.org/officeDocument/2006/relationships/hyperlink" Target="http://mic.eucast.org/Eucast2/SearchController/search.jsp?action=performSearch&amp;BeginIndex=0&amp;Micdif=mic&amp;NumberIndex=50&amp;Antib=491&amp;Specium=-1" TargetMode="External"/><Relationship Id="rId68" Type="http://schemas.openxmlformats.org/officeDocument/2006/relationships/hyperlink" Target="http://mic.eucast.org/Eucast2/SearchController/search.jsp?action=performSearch&amp;BeginIndex=0&amp;Micdif=mic&amp;NumberIndex=50&amp;Antib=490&amp;Specium=-1" TargetMode="External"/><Relationship Id="rId76" Type="http://schemas.openxmlformats.org/officeDocument/2006/relationships/hyperlink" Target="https://mic.eucast.org/Eucast2/SearchController/search.jsp?action=performSearch&amp;BeginIndex=0&amp;Micdif=mic&amp;NumberIndex=50&amp;Antib=866&amp;Specium=-1" TargetMode="External"/><Relationship Id="rId84" Type="http://schemas.openxmlformats.org/officeDocument/2006/relationships/hyperlink" Target="https://www.eucast.org/publications_and_documents/rd/" TargetMode="External"/><Relationship Id="rId89" Type="http://schemas.openxmlformats.org/officeDocument/2006/relationships/hyperlink" Target="https://www.eucast.org/publications_and_documents/rd/" TargetMode="External"/><Relationship Id="rId97" Type="http://schemas.openxmlformats.org/officeDocument/2006/relationships/hyperlink" Target="http://mic.eucast.org/SearchController/search.jsp?action=performSearch&amp;BeginIndex=0&amp;Micdif=mic&amp;NumberIndex=50&amp;Antib=29&amp;Specium=-1" TargetMode="External"/><Relationship Id="rId7" Type="http://schemas.openxmlformats.org/officeDocument/2006/relationships/hyperlink" Target="http://mic.eucast.org/SearchController/search.jsp?action=performSearch&amp;BeginIndex=0&amp;Micdif=mic&amp;NumberIndex=50&amp;Antib=48&amp;Specium=-1" TargetMode="External"/><Relationship Id="rId71" Type="http://schemas.openxmlformats.org/officeDocument/2006/relationships/hyperlink" Target="https://www.eucast.org/publications_and_documents/rd/" TargetMode="External"/><Relationship Id="rId92" Type="http://schemas.openxmlformats.org/officeDocument/2006/relationships/hyperlink" Target="https://www.eucast.org/publications_and_documents/rd/" TargetMode="External"/><Relationship Id="rId2" Type="http://schemas.openxmlformats.org/officeDocument/2006/relationships/hyperlink" Target="http://mic.eucast.org/SearchController/search.jsp?action=performSearch&amp;BeginIndex=0&amp;Micdif=mic&amp;NumberIndex=50&amp;Antib=36&amp;Specium=-1" TargetMode="External"/><Relationship Id="rId16" Type="http://schemas.openxmlformats.org/officeDocument/2006/relationships/hyperlink" Target="http://mic.eucast.org/SearchController/search.jsp?action=performSearch&amp;BeginIndex=0&amp;Micdif=mic&amp;NumberIndex=50&amp;Antib=315&amp;Specium=-1" TargetMode="External"/><Relationship Id="rId29" Type="http://schemas.openxmlformats.org/officeDocument/2006/relationships/hyperlink" Target="https://www.eucast.org/publications_and_documents/rd/" TargetMode="External"/><Relationship Id="rId11" Type="http://schemas.openxmlformats.org/officeDocument/2006/relationships/hyperlink" Target="http://mic.eucast.org/SearchController/search.jsp?action=performSearch&amp;BeginIndex=0&amp;Micdif=mic&amp;NumberIndex=50&amp;Antib=236&amp;Specium=-1" TargetMode="External"/><Relationship Id="rId24" Type="http://schemas.openxmlformats.org/officeDocument/2006/relationships/hyperlink" Target="http://mic.eucast.org/SearchController/search.jsp?action=performSearch&amp;BeginIndex=0&amp;Micdif=dif&amp;NumberIndex=50&amp;Antib=39&amp;Specium=-1&amp;Discstrength=-1" TargetMode="External"/><Relationship Id="rId32" Type="http://schemas.openxmlformats.org/officeDocument/2006/relationships/hyperlink" Target="https://www.eucast.org/publications_and_documents/rd/" TargetMode="External"/><Relationship Id="rId37" Type="http://schemas.openxmlformats.org/officeDocument/2006/relationships/hyperlink" Target="https://www.eucast.org/publications_and_documents/rd/"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_and_documents/rd/" TargetMode="External"/><Relationship Id="rId53" Type="http://schemas.openxmlformats.org/officeDocument/2006/relationships/hyperlink" Target="https://www.eucast.org/publications_and_documents/rd/" TargetMode="External"/><Relationship Id="rId58" Type="http://schemas.openxmlformats.org/officeDocument/2006/relationships/hyperlink" Target="https://www.eucast.org/publications_and_documents/rd/" TargetMode="External"/><Relationship Id="rId66" Type="http://schemas.openxmlformats.org/officeDocument/2006/relationships/hyperlink" Target="https://www.eucast.org/publications_and_documents/rd/"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s://www.eucast.org/publications_and_documents/rd/" TargetMode="External"/><Relationship Id="rId87" Type="http://schemas.openxmlformats.org/officeDocument/2006/relationships/hyperlink" Target="https://mic.eucast.org/search/" TargetMode="External"/><Relationship Id="rId5" Type="http://schemas.openxmlformats.org/officeDocument/2006/relationships/hyperlink" Target="http://mic.eucast.org/SearchController/search.jsp?action=performSearch&amp;BeginIndex=0&amp;Micdif=mic&amp;NumberIndex=50&amp;Antib=38&amp;Specium=-1" TargetMode="External"/><Relationship Id="rId61" Type="http://schemas.openxmlformats.org/officeDocument/2006/relationships/hyperlink" Target="https://www.eucast.org/publications_and_documents/rd/" TargetMode="External"/><Relationship Id="rId82" Type="http://schemas.openxmlformats.org/officeDocument/2006/relationships/hyperlink" Target="https://www.eucast.org/publications_and_documents/rd/" TargetMode="External"/><Relationship Id="rId90" Type="http://schemas.openxmlformats.org/officeDocument/2006/relationships/hyperlink" Target="https://www.eucast.org/publications_and_documents/rd/" TargetMode="External"/><Relationship Id="rId95" Type="http://schemas.openxmlformats.org/officeDocument/2006/relationships/hyperlink" Target="http://mic.eucast.org/SearchController/search.jsp?action=performSearch&amp;BeginIndex=0&amp;Micdif=mic&amp;NumberIndex=50&amp;Antib=196&amp;Specium=-1" TargetMode="External"/><Relationship Id="rId19" Type="http://schemas.openxmlformats.org/officeDocument/2006/relationships/hyperlink" Target="http://mic.eucast.org/SearchController/search.jsp?action=performSearch&amp;BeginIndex=0&amp;Micdif=dif&amp;NumberIndex=50&amp;Antib=146&amp;Specium=-1&amp;Discstrength=-1" TargetMode="External"/><Relationship Id="rId14" Type="http://schemas.openxmlformats.org/officeDocument/2006/relationships/hyperlink" Target="http://mic.eucast.org/SearchController/search.jsp?action=performSearch&amp;BeginIndex=0&amp;Micdif=mic&amp;NumberIndex=50&amp;Antib=345&amp;Specium=-1" TargetMode="External"/><Relationship Id="rId22" Type="http://schemas.openxmlformats.org/officeDocument/2006/relationships/hyperlink" Target="http://mic.eucast.org/SearchController/search.jsp?action=performSearch&amp;BeginIndex=0&amp;Micdif=dif&amp;NumberIndex=50&amp;Antib=345&amp;Specium=-1&amp;Discstrength=-1" TargetMode="External"/><Relationship Id="rId27" Type="http://schemas.openxmlformats.org/officeDocument/2006/relationships/hyperlink" Target="http://mic.eucast.org/SearchController/search.jsp?action=performSearch&amp;BeginIndex=0&amp;Micdif=mic&amp;NumberIndex=50&amp;Antib=39&amp;Specium=-1" TargetMode="External"/><Relationship Id="rId30" Type="http://schemas.openxmlformats.org/officeDocument/2006/relationships/hyperlink" Target="http://mic.eucast.org/SearchController/search.jsp?action=performSearch&amp;BeginIndex=0&amp;Micdif=dif&amp;NumberIndex=50&amp;Antib=54&amp;Specium=-1&amp;Discstrength=-1" TargetMode="External"/><Relationship Id="rId35" Type="http://schemas.openxmlformats.org/officeDocument/2006/relationships/hyperlink" Target="https://www.eucast.org/publications_and_documents/rd/"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s://www.eucast.org/publications_and_documents/rd/" TargetMode="External"/><Relationship Id="rId56" Type="http://schemas.openxmlformats.org/officeDocument/2006/relationships/hyperlink" Target="https://www.eucast.org/publications_and_documents/rd/" TargetMode="External"/><Relationship Id="rId64" Type="http://schemas.openxmlformats.org/officeDocument/2006/relationships/hyperlink" Target="https://www.eucast.org/publications_and_documents/rd/" TargetMode="External"/><Relationship Id="rId69" Type="http://schemas.openxmlformats.org/officeDocument/2006/relationships/hyperlink" Target="http://mic.eucast.org/Eucast2/SearchController/search.jsp?action=performSearch&amp;BeginIndex=0&amp;Micdif=mic&amp;NumberIndex=50&amp;Antib=725&amp;Specium=-1" TargetMode="External"/><Relationship Id="rId77" Type="http://schemas.openxmlformats.org/officeDocument/2006/relationships/hyperlink" Target="https://mic.eucast.org/Eucast2/SearchController/search.jsp?action=performSearch&amp;BeginIndex=0&amp;Micdif=dif&amp;NumberIndex=50&amp;Antib=740&amp;Specium=-1" TargetMode="External"/><Relationship Id="rId8" Type="http://schemas.openxmlformats.org/officeDocument/2006/relationships/hyperlink" Target="http://mic.eucast.org/SearchController/search.jsp?action=performSearch&amp;BeginIndex=0&amp;Micdif=mic&amp;NumberIndex=50&amp;Antib=146&amp;Specium=-1" TargetMode="External"/><Relationship Id="rId51" Type="http://schemas.openxmlformats.org/officeDocument/2006/relationships/hyperlink" Target="https://www.eucast.org/publications_and_documents/rd/" TargetMode="External"/><Relationship Id="rId72" Type="http://schemas.openxmlformats.org/officeDocument/2006/relationships/hyperlink" Target="http://www.eucast.org/expert_rules_and_intrinsic_resistance/" TargetMode="External"/><Relationship Id="rId80" Type="http://schemas.openxmlformats.org/officeDocument/2006/relationships/hyperlink" Target="https://www.eucast.org/publications_and_documents/rd/" TargetMode="External"/><Relationship Id="rId85" Type="http://schemas.openxmlformats.org/officeDocument/2006/relationships/hyperlink" Target="https://mic.eucast.org/search/" TargetMode="External"/><Relationship Id="rId93" Type="http://schemas.openxmlformats.org/officeDocument/2006/relationships/hyperlink" Target="https://www.eucast.org/publications_and_documents/rd/" TargetMode="External"/><Relationship Id="rId98" Type="http://schemas.openxmlformats.org/officeDocument/2006/relationships/hyperlink" Target="http://mic.eucast.org/SearchController/search.jsp?action=performSearch&amp;BeginIndex=0&amp;Micdif=mic&amp;NumberIndex=50&amp;Antib=315&amp;Specium=-1" TargetMode="External"/><Relationship Id="rId3" Type="http://schemas.openxmlformats.org/officeDocument/2006/relationships/hyperlink" Target="http://mic.eucast.org/SearchController/search.jsp?action=performSearch&amp;BeginIndex=0&amp;Micdif=mic&amp;NumberIndex=50&amp;Antib=55&amp;Specium=-1" TargetMode="External"/><Relationship Id="rId12" Type="http://schemas.openxmlformats.org/officeDocument/2006/relationships/hyperlink" Target="http://mic.eucast.org/SearchController/search.jsp?action=performSearch&amp;BeginIndex=0&amp;Micdif=mic&amp;NumberIndex=50&amp;Antib=45&amp;Specium=-1" TargetMode="External"/><Relationship Id="rId17" Type="http://schemas.openxmlformats.org/officeDocument/2006/relationships/hyperlink" Target="http://mic.eucast.org/SearchController/search.jsp?action=performSearch&amp;BeginIndex=0&amp;Micdif=dif&amp;NumberIndex=50&amp;Antib=43&amp;Specium=-1&amp;Discstrength=-1" TargetMode="External"/><Relationship Id="rId25" Type="http://schemas.openxmlformats.org/officeDocument/2006/relationships/hyperlink" Target="http://mic.eucast.org/SearchController/search.jsp?action=performSearch&amp;BeginIndex=0&amp;Micdif=dif&amp;NumberIndex=50&amp;Antib=242&amp;Specium=-1&amp;Discstrength=-1" TargetMode="External"/><Relationship Id="rId33" Type="http://schemas.openxmlformats.org/officeDocument/2006/relationships/hyperlink" Target="https://www.eucast.org/publications_and_documents/rd/" TargetMode="External"/><Relationship Id="rId38" Type="http://schemas.openxmlformats.org/officeDocument/2006/relationships/hyperlink" Target="http://mic.eucast.org/SearchController/search.jsp?action=performSearch&amp;BeginIndex=0&amp;Micdif=mic&amp;NumberIndex=50&amp;Antib=506&amp;Specium=-1" TargetMode="External"/><Relationship Id="rId46" Type="http://schemas.openxmlformats.org/officeDocument/2006/relationships/hyperlink" Target="https://www.eucast.org/publications_and_documents/rd/" TargetMode="External"/><Relationship Id="rId59" Type="http://schemas.openxmlformats.org/officeDocument/2006/relationships/hyperlink" Target="https://www.eucast.org/publications_and_documents/rd/" TargetMode="External"/><Relationship Id="rId67" Type="http://schemas.openxmlformats.org/officeDocument/2006/relationships/hyperlink" Target="http://mic.eucast.org/Eucast2/SearchController/search.jsp?action=performSearch&amp;BeginIndex=0&amp;Micdif=mic&amp;NumberIndex=50&amp;Antib=713&amp;Specium=-1" TargetMode="External"/><Relationship Id="rId20" Type="http://schemas.openxmlformats.org/officeDocument/2006/relationships/hyperlink" Target="http://mic.eucast.org/SearchController/search.jsp?action=performSearch&amp;BeginIndex=0&amp;Micdif=dif&amp;NumberIndex=50&amp;Antib=53&amp;Specium=-1&amp;Discstrength=-1" TargetMode="External"/><Relationship Id="rId41" Type="http://schemas.openxmlformats.org/officeDocument/2006/relationships/hyperlink" Target="https://www.eucast.org/publications_and_documents/rd/" TargetMode="External"/><Relationship Id="rId54" Type="http://schemas.openxmlformats.org/officeDocument/2006/relationships/hyperlink" Target="https://www.eucast.org/publications_and_documents/rd/" TargetMode="External"/><Relationship Id="rId62" Type="http://schemas.openxmlformats.org/officeDocument/2006/relationships/hyperlink" Target="https://www.eucast.org/publications_and_documents/rd/" TargetMode="External"/><Relationship Id="rId70" Type="http://schemas.openxmlformats.org/officeDocument/2006/relationships/hyperlink" Target="http://mic.eucast.org/Eucast2/SearchController/search.jsp?action=performSearch&amp;BeginIndex=0&amp;Micdif=mic&amp;NumberIndex=50&amp;Antib=740&amp;Specium=-1" TargetMode="External"/><Relationship Id="rId75" Type="http://schemas.openxmlformats.org/officeDocument/2006/relationships/hyperlink" Target="https://mic.eucast.org/Eucast2/SearchController/search.jsp?action=performSearch&amp;BeginIndex=0&amp;Micdif=mic&amp;NumberIndex=50&amp;Antib=800&amp;Specium=-1" TargetMode="External"/><Relationship Id="rId83" Type="http://schemas.openxmlformats.org/officeDocument/2006/relationships/hyperlink" Target="https://www.eucast.org/publications_and_documents/rd/" TargetMode="External"/><Relationship Id="rId88" Type="http://schemas.openxmlformats.org/officeDocument/2006/relationships/hyperlink" Target="https://mic.eucast.org/search/" TargetMode="External"/><Relationship Id="rId91" Type="http://schemas.openxmlformats.org/officeDocument/2006/relationships/hyperlink" Target="https://www.eucast.org/publications_and_documents/rd/" TargetMode="External"/><Relationship Id="rId96" Type="http://schemas.openxmlformats.org/officeDocument/2006/relationships/hyperlink" Target="http://mic.eucast.org/SearchController/search.jsp?action=performSearch&amp;BeginIndex=0&amp;Micdif=dif&amp;NumberIndex=50&amp;Antib=29&amp;Specium=-1&amp;Discstrength=-1" TargetMode="External"/><Relationship Id="rId1" Type="http://schemas.openxmlformats.org/officeDocument/2006/relationships/hyperlink" Target="http://mic.eucast.org/SearchController/search.jsp?action=performSearch&amp;BeginIndex=0&amp;Micdif=mic&amp;NumberIndex=50&amp;Antib=242&amp;Specium=-1" TargetMode="External"/><Relationship Id="rId6" Type="http://schemas.openxmlformats.org/officeDocument/2006/relationships/hyperlink" Target="http://mic.eucast.org/SearchController/search.jsp?action=performSearch&amp;BeginIndex=0&amp;Micdif=mic&amp;NumberIndex=50&amp;Antib=43&amp;Specium=-1" TargetMode="External"/><Relationship Id="rId15" Type="http://schemas.openxmlformats.org/officeDocument/2006/relationships/hyperlink" Target="http://mic.eucast.org/SearchController/search.jsp?action=performSearch&amp;BeginIndex=0&amp;Micdif=mic&amp;NumberIndex=50&amp;Antib=345&amp;Specium=-1" TargetMode="External"/><Relationship Id="rId23" Type="http://schemas.openxmlformats.org/officeDocument/2006/relationships/hyperlink" Target="http://mic.eucast.org/SearchController/search.jsp?action=performSearch&amp;BeginIndex=0&amp;Micdif=dif&amp;NumberIndex=50&amp;Antib=55&amp;Specium=-1&amp;Discstrength=-1" TargetMode="External"/><Relationship Id="rId28" Type="http://schemas.openxmlformats.org/officeDocument/2006/relationships/hyperlink" Target="https://www.eucast.org/publications_and_documents/rd/" TargetMode="External"/><Relationship Id="rId36" Type="http://schemas.openxmlformats.org/officeDocument/2006/relationships/hyperlink" Target="https://www.eucast.org/publications_and_documents/rd/" TargetMode="External"/><Relationship Id="rId49" Type="http://schemas.openxmlformats.org/officeDocument/2006/relationships/hyperlink" Target="https://www.eucast.org/publications_and_documents/rd/" TargetMode="External"/><Relationship Id="rId57" Type="http://schemas.openxmlformats.org/officeDocument/2006/relationships/hyperlink" Target="https://www.eucast.org/publications_and_documents/rd/" TargetMode="External"/><Relationship Id="rId10" Type="http://schemas.openxmlformats.org/officeDocument/2006/relationships/hyperlink" Target="http://mic.eucast.org/SearchController/search.jsp?action=performSearch&amp;BeginIndex=0&amp;Micdif=mic&amp;NumberIndex=50&amp;Antib=29&amp;Specium=-1" TargetMode="External"/><Relationship Id="rId31" Type="http://schemas.openxmlformats.org/officeDocument/2006/relationships/hyperlink" Target="http://mic.eucast.org/SearchController/search.jsp?action=performSearch&amp;BeginIndex=0&amp;Micdif=dif&amp;NumberIndex=50&amp;Antib=38&amp;Specium=-1&amp;Discstrength=-1"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s://www.eucast.org/publications_and_documents/rd/"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s://www.eucast.org/publications_and_documents/rd/" TargetMode="External"/><Relationship Id="rId73" Type="http://schemas.openxmlformats.org/officeDocument/2006/relationships/hyperlink" Target="https://www.eucast.org/publications_and_documents/rd/" TargetMode="External"/><Relationship Id="rId78" Type="http://schemas.openxmlformats.org/officeDocument/2006/relationships/hyperlink" Target="https://www.eucast.org/publications_and_documents/rd/" TargetMode="External"/><Relationship Id="rId81" Type="http://schemas.openxmlformats.org/officeDocument/2006/relationships/hyperlink" Target="https://www.eucast.org/publications_and_documents/rd/" TargetMode="External"/><Relationship Id="rId86" Type="http://schemas.openxmlformats.org/officeDocument/2006/relationships/hyperlink" Target="https://mic.eucast.org/search/" TargetMode="External"/><Relationship Id="rId94" Type="http://schemas.openxmlformats.org/officeDocument/2006/relationships/hyperlink" Target="https://www.eucast.org/eucastguidancedocuments/" TargetMode="External"/><Relationship Id="rId99" Type="http://schemas.openxmlformats.org/officeDocument/2006/relationships/printerSettings" Target="../printerSettings/printerSettings13.bin"/><Relationship Id="rId4" Type="http://schemas.openxmlformats.org/officeDocument/2006/relationships/hyperlink" Target="http://mic.eucast.org/SearchController/search.jsp?action=performSearch&amp;BeginIndex=0&amp;Micdif=mic&amp;NumberIndex=50&amp;Antib=28&amp;Specium=-1" TargetMode="External"/><Relationship Id="rId9" Type="http://schemas.openxmlformats.org/officeDocument/2006/relationships/hyperlink" Target="http://mic.eucast.org/SearchController/search.jsp?action=performSearch&amp;BeginIndex=0&amp;Micdif=mic&amp;NumberIndex=50&amp;Antib=54&amp;Specium=-1" TargetMode="External"/><Relationship Id="rId13" Type="http://schemas.openxmlformats.org/officeDocument/2006/relationships/hyperlink" Target="http://mic.eucast.org/SearchController/search.jsp?action=performSearch&amp;BeginIndex=0&amp;Micdif=mic&amp;NumberIndex=50&amp;Antib=196&amp;Specium=-1" TargetMode="External"/><Relationship Id="rId18" Type="http://schemas.openxmlformats.org/officeDocument/2006/relationships/hyperlink" Target="http://mic.eucast.org/SearchController/search.jsp?action=performSearch&amp;BeginIndex=0&amp;Micdif=dif&amp;NumberIndex=50&amp;Antib=48&amp;Specium=-1&amp;Discstrength=-1" TargetMode="External"/><Relationship Id="rId39" Type="http://schemas.openxmlformats.org/officeDocument/2006/relationships/hyperlink" Target="https://www.eucast.org/publications_and_documents/rd/"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mic.eucast.org/SearchController/search.jsp?action=performSearch&amp;BeginIndex=0&amp;Micdif=mic&amp;NumberIndex=50&amp;Antib=325&amp;Specium=-1" TargetMode="External"/><Relationship Id="rId117" Type="http://schemas.openxmlformats.org/officeDocument/2006/relationships/hyperlink" Target="https://mic.eucast.org/search/" TargetMode="External"/><Relationship Id="rId21" Type="http://schemas.openxmlformats.org/officeDocument/2006/relationships/hyperlink" Target="http://mic.eucast.org/SearchController/search.jsp?action=performSearch&amp;BeginIndex=0&amp;Micdif=mic&amp;NumberIndex=50&amp;Antib=186&amp;Specium=-1"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mic.eucast.org/SearchController/search.jsp?action=performSearch&amp;BeginIndex=0&amp;Micdif=mic&amp;NumberIndex=50&amp;Antib=506&amp;Specium=-1" TargetMode="External"/><Relationship Id="rId63" Type="http://schemas.openxmlformats.org/officeDocument/2006/relationships/hyperlink" Target="https://www.eucast.org/publications_and_documents/rd/" TargetMode="External"/><Relationship Id="rId68" Type="http://schemas.openxmlformats.org/officeDocument/2006/relationships/hyperlink" Target="https://www.eucast.org/publications_and_documents/rd/" TargetMode="External"/><Relationship Id="rId84" Type="http://schemas.openxmlformats.org/officeDocument/2006/relationships/hyperlink" Target="https://www.eucast.org/publications_and_documents/rd/" TargetMode="External"/><Relationship Id="rId89" Type="http://schemas.openxmlformats.org/officeDocument/2006/relationships/hyperlink" Target="http://mic.eucast.org/Eucast2/SearchController/search.jsp?action=performSearch&amp;BeginIndex=0&amp;Micdif=mic&amp;NumberIndex=50&amp;Antib=740&amp;Specium=-1" TargetMode="External"/><Relationship Id="rId112" Type="http://schemas.openxmlformats.org/officeDocument/2006/relationships/hyperlink" Target="https://www.eucast.org/publications_and_documents/rd/" TargetMode="External"/><Relationship Id="rId16" Type="http://schemas.openxmlformats.org/officeDocument/2006/relationships/hyperlink" Target="http://mic.eucast.org/SearchController/search.jsp?action=performSearch&amp;BeginIndex=0&amp;Micdif=mic&amp;NumberIndex=50&amp;Antib=177&amp;Specium=-1" TargetMode="External"/><Relationship Id="rId107" Type="http://schemas.openxmlformats.org/officeDocument/2006/relationships/hyperlink" Target="http://mic.eucast.org/SearchController/search.jsp?action=performSearch&amp;BeginIndex=0&amp;Micdif=mic&amp;NumberIndex=50&amp;Antib=175&amp;Specium=-1" TargetMode="External"/><Relationship Id="rId11" Type="http://schemas.openxmlformats.org/officeDocument/2006/relationships/hyperlink" Target="http://mic.eucast.org/SearchController/search.jsp?action=performSearch&amp;BeginIndex=0&amp;Micdif=mic&amp;NumberIndex=50&amp;Antib=45&amp;Specium=-1" TargetMode="External"/><Relationship Id="rId32" Type="http://schemas.openxmlformats.org/officeDocument/2006/relationships/hyperlink" Target="http://mic.eucast.org/SearchController/search.jsp?action=performSearch&amp;BeginIndex=0&amp;Micdif=dif&amp;NumberIndex=50&amp;Antib=146&amp;Specium=-1&amp;Discstrength=-1" TargetMode="External"/><Relationship Id="rId37" Type="http://schemas.openxmlformats.org/officeDocument/2006/relationships/hyperlink" Target="http://mic.eucast.org/SearchController/search.jsp?action=performSearch&amp;BeginIndex=0&amp;Micdif=dif&amp;NumberIndex=50&amp;Antib=45&amp;Specium=-1&amp;Discstrength=-1" TargetMode="External"/><Relationship Id="rId53" Type="http://schemas.openxmlformats.org/officeDocument/2006/relationships/hyperlink" Target="http://mic.eucast.org/SearchController/search.jsp?action=performSearch&amp;BeginIndex=0&amp;Micdif=mic&amp;NumberIndex=50&amp;Antib=179&amp;Specium=-1" TargetMode="External"/><Relationship Id="rId58" Type="http://schemas.openxmlformats.org/officeDocument/2006/relationships/hyperlink" Target="http://www.eucast.org/fileadmin/src/media/PDFs/EUCAST_files/Rationale_documents/Meropenem_EUCAST_Rationale_Document_1.5_090601.pdf"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s://www.eucast.org/publications_and_documents/rd/" TargetMode="External"/><Relationship Id="rId102" Type="http://schemas.openxmlformats.org/officeDocument/2006/relationships/hyperlink" Target="http://mic.eucast.org/SearchController/search.jsp?action=performSearch&amp;BeginIndex=0&amp;Micdif=mic&amp;NumberIndex=50&amp;Antib=496&amp;Specium=-1" TargetMode="External"/><Relationship Id="rId123" Type="http://schemas.openxmlformats.org/officeDocument/2006/relationships/hyperlink" Target="https://www.eucast.org/publications_and_documents/rd/" TargetMode="External"/><Relationship Id="rId128" Type="http://schemas.openxmlformats.org/officeDocument/2006/relationships/printerSettings" Target="../printerSettings/printerSettings14.bin"/><Relationship Id="rId5" Type="http://schemas.openxmlformats.org/officeDocument/2006/relationships/hyperlink" Target="http://mic.eucast.org/SearchController/search.jsp?action=performSearch&amp;BeginIndex=0&amp;Micdif=mic&amp;NumberIndex=50&amp;Antib=183&amp;Specium=-1" TargetMode="External"/><Relationship Id="rId90" Type="http://schemas.openxmlformats.org/officeDocument/2006/relationships/hyperlink" Target="https://www.eucast.org/publications_and_documents/rd/" TargetMode="External"/><Relationship Id="rId95" Type="http://schemas.openxmlformats.org/officeDocument/2006/relationships/hyperlink" Target="http://mic.eucast.org/SearchController/search.jsp?action=performSearch&amp;BeginIndex=0&amp;Micdif=mic&amp;NumberIndex=50&amp;Antib=325&amp;Specium=-1" TargetMode="External"/><Relationship Id="rId19" Type="http://schemas.openxmlformats.org/officeDocument/2006/relationships/hyperlink" Target="http://mic.eucast.org/SearchController/search.jsp?action=performSearch&amp;BeginIndex=0&amp;Micdif=mic&amp;NumberIndex=50&amp;Antib=44&amp;Specium=-1" TargetMode="External"/><Relationship Id="rId14" Type="http://schemas.openxmlformats.org/officeDocument/2006/relationships/hyperlink" Target="http://mic.eucast.org/SearchController/search.jsp?action=performSearch&amp;BeginIndex=0&amp;Micdif=mic&amp;NumberIndex=50&amp;Antib=48&amp;Specium=-1" TargetMode="External"/><Relationship Id="rId22" Type="http://schemas.openxmlformats.org/officeDocument/2006/relationships/hyperlink" Target="http://mic.eucast.org/SearchController/search.jsp?action=performSearch&amp;BeginIndex=0&amp;Micdif=mic&amp;NumberIndex=50&amp;Antib=43&amp;Specium=-1" TargetMode="External"/><Relationship Id="rId27" Type="http://schemas.openxmlformats.org/officeDocument/2006/relationships/hyperlink" Target="http://mic.eucast.org/SearchController/search.jsp?action=performSearch&amp;BeginIndex=0&amp;Micdif=mic&amp;NumberIndex=50&amp;Antib=179&amp;Specium=-1" TargetMode="External"/><Relationship Id="rId30" Type="http://schemas.openxmlformats.org/officeDocument/2006/relationships/hyperlink" Target="http://mic.eucast.org/SearchController/search.jsp?action=performSearch&amp;BeginIndex=0&amp;Micdif=dif&amp;NumberIndex=50&amp;Antib=184&amp;Specium=-1&amp;Discstrength=-1" TargetMode="External"/><Relationship Id="rId35" Type="http://schemas.openxmlformats.org/officeDocument/2006/relationships/hyperlink" Target="http://mic.eucast.org/SearchController/search.jsp?action=performSearch&amp;BeginIndex=0&amp;Micdif=dif&amp;NumberIndex=50&amp;Antib=55&amp;Specium=-1&amp;Discstrength=-1"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mic.eucast.org/SearchController/search.jsp?action=performSearch&amp;BeginIndex=0&amp;Micdif=mic&amp;NumberIndex=50&amp;Antib=43&amp;Specium=-1" TargetMode="External"/><Relationship Id="rId56" Type="http://schemas.openxmlformats.org/officeDocument/2006/relationships/hyperlink" Target="https://www.eucast.org/publications_and_documents/rd/" TargetMode="External"/><Relationship Id="rId64" Type="http://schemas.openxmlformats.org/officeDocument/2006/relationships/hyperlink" Target="https://www.eucast.org/publications_and_documents/rd/" TargetMode="External"/><Relationship Id="rId69" Type="http://schemas.openxmlformats.org/officeDocument/2006/relationships/hyperlink" Target="https://www.eucast.org/publications_and_documents/rd/" TargetMode="External"/><Relationship Id="rId77" Type="http://schemas.openxmlformats.org/officeDocument/2006/relationships/hyperlink" Target="https://www.eucast.org/publications_and_documents/rd/" TargetMode="External"/><Relationship Id="rId100" Type="http://schemas.openxmlformats.org/officeDocument/2006/relationships/hyperlink" Target="https://mic.eucast.org/Eucast2/SearchController/search.jsp?action=performSearch&amp;BeginIndex=0&amp;Micdif=mic&amp;NumberIndex=50&amp;Antib=866&amp;Specium=-1" TargetMode="External"/><Relationship Id="rId105" Type="http://schemas.openxmlformats.org/officeDocument/2006/relationships/hyperlink" Target="http://mic.eucast.org/SearchController/search.jsp?action=performSearch&amp;BeginIndex=0&amp;Micdif=mic&amp;NumberIndex=50&amp;Antib=175&amp;Specium=-1" TargetMode="External"/><Relationship Id="rId113" Type="http://schemas.openxmlformats.org/officeDocument/2006/relationships/hyperlink" Target="https://www.eucast.org/publications_and_documents/rd/" TargetMode="External"/><Relationship Id="rId118" Type="http://schemas.openxmlformats.org/officeDocument/2006/relationships/hyperlink" Target="https://www.eucast.org/publications_and_documents/rd/" TargetMode="External"/><Relationship Id="rId126" Type="http://schemas.openxmlformats.org/officeDocument/2006/relationships/hyperlink" Target="http://mic.eucast.org/SearchController/search.jsp?action=performSearch&amp;BeginIndex=0&amp;Micdif=dif&amp;NumberIndex=50&amp;Antib=29&amp;Specium=-1&amp;Discstrength=-1" TargetMode="External"/><Relationship Id="rId8" Type="http://schemas.openxmlformats.org/officeDocument/2006/relationships/hyperlink" Target="http://mic.eucast.org/SearchController/search.jsp?action=performSearch&amp;BeginIndex=0&amp;Micdif=mic&amp;NumberIndex=50&amp;Antib=54&amp;Specium=-1" TargetMode="External"/><Relationship Id="rId51" Type="http://schemas.openxmlformats.org/officeDocument/2006/relationships/hyperlink" Target="http://mic.eucast.org/SearchController/search.jsp?action=performSearch&amp;BeginIndex=0&amp;Micdif=mic&amp;NumberIndex=50&amp;Antib=175&amp;Specium=-1" TargetMode="External"/><Relationship Id="rId72" Type="http://schemas.openxmlformats.org/officeDocument/2006/relationships/hyperlink" Target="https://www.eucast.org/publications_and_documents/rd/" TargetMode="External"/><Relationship Id="rId80" Type="http://schemas.openxmlformats.org/officeDocument/2006/relationships/hyperlink" Target="https://www.eucast.org/publications_and_documents/rd/" TargetMode="External"/><Relationship Id="rId85" Type="http://schemas.openxmlformats.org/officeDocument/2006/relationships/hyperlink" Target="https://www.eucast.org/publications_and_documents/rd/" TargetMode="External"/><Relationship Id="rId93" Type="http://schemas.openxmlformats.org/officeDocument/2006/relationships/hyperlink" Target="http://mic.eucast.org/SearchController/search.jsp?action=performSearch&amp;BeginIndex=0&amp;Micdif=mic&amp;NumberIndex=50&amp;Antib=175&amp;Specium=-1" TargetMode="External"/><Relationship Id="rId98" Type="http://schemas.openxmlformats.org/officeDocument/2006/relationships/hyperlink" Target="https://mic.eucast.org/Eucast2/SearchController/search.jsp?action=performSearch&amp;BeginIndex=0&amp;Micdif=mic&amp;NumberIndex=50&amp;Antib=800&amp;Specium=-1" TargetMode="External"/><Relationship Id="rId121"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55&amp;Specium=-1" TargetMode="External"/><Relationship Id="rId12" Type="http://schemas.openxmlformats.org/officeDocument/2006/relationships/hyperlink" Target="http://mic.eucast.org/SearchController/search.jsp?action=performSearch&amp;BeginIndex=0&amp;Micdif=mic&amp;NumberIndex=50&amp;Antib=395&amp;Specium=-1" TargetMode="External"/><Relationship Id="rId17" Type="http://schemas.openxmlformats.org/officeDocument/2006/relationships/hyperlink" Target="http://mic.eucast.org/SearchController/search.jsp?action=performSearch&amp;BeginIndex=0&amp;Micdif=mic&amp;NumberIndex=50&amp;Antib=52&amp;Specium=-1" TargetMode="External"/><Relationship Id="rId25" Type="http://schemas.openxmlformats.org/officeDocument/2006/relationships/hyperlink" Target="http://mic.eucast.org/SearchController/search.jsp?action=performSearch&amp;BeginIndex=0&amp;Micdif=mic&amp;NumberIndex=50&amp;Antib=175&amp;Specium=-1" TargetMode="External"/><Relationship Id="rId33" Type="http://schemas.openxmlformats.org/officeDocument/2006/relationships/hyperlink" Target="http://mic.eucast.org/SearchController/search.jsp?action=performSearch&amp;BeginIndex=0&amp;Micdif=dif&amp;NumberIndex=50&amp;Antib=38&amp;Specium=-1&amp;Discstrength=-1" TargetMode="External"/><Relationship Id="rId38" Type="http://schemas.openxmlformats.org/officeDocument/2006/relationships/hyperlink" Target="https://www.eucast.org/publications_and_documents/rd/" TargetMode="External"/><Relationship Id="rId46" Type="http://schemas.openxmlformats.org/officeDocument/2006/relationships/hyperlink" Target="https://www.eucast.org/publications_and_documents/rd/" TargetMode="External"/><Relationship Id="rId59" Type="http://schemas.openxmlformats.org/officeDocument/2006/relationships/hyperlink" Target="https://www.eucast.org/publications_and_documents/rd/" TargetMode="External"/><Relationship Id="rId67" Type="http://schemas.openxmlformats.org/officeDocument/2006/relationships/hyperlink" Target="https://www.eucast.org/publications_and_documents/rd/" TargetMode="External"/><Relationship Id="rId103" Type="http://schemas.openxmlformats.org/officeDocument/2006/relationships/hyperlink" Target="https://www.eucast.org/publications_and_documents/rd/" TargetMode="External"/><Relationship Id="rId108" Type="http://schemas.openxmlformats.org/officeDocument/2006/relationships/hyperlink" Target="http://mic.eucast.org/SearchController/search.jsp?action=performSearch&amp;BeginIndex=0&amp;Micdif=mic&amp;NumberIndex=50&amp;Antib=44&amp;Specium=-1" TargetMode="External"/><Relationship Id="rId116" Type="http://schemas.openxmlformats.org/officeDocument/2006/relationships/hyperlink" Target="https://mic.eucast.org/search/" TargetMode="External"/><Relationship Id="rId124" Type="http://schemas.openxmlformats.org/officeDocument/2006/relationships/hyperlink" Target="https://www.eucast.org/eucastguidancedocuments/" TargetMode="External"/><Relationship Id="rId129" Type="http://schemas.openxmlformats.org/officeDocument/2006/relationships/drawing" Target="../drawings/drawing6.xml"/><Relationship Id="rId20" Type="http://schemas.openxmlformats.org/officeDocument/2006/relationships/hyperlink" Target="http://mic.eucast.org/SearchController/search.jsp?action=performSearch&amp;BeginIndex=0&amp;Micdif=mic&amp;NumberIndex=50&amp;Antib=46&amp;Specium=-1" TargetMode="External"/><Relationship Id="rId41" Type="http://schemas.openxmlformats.org/officeDocument/2006/relationships/hyperlink" Target="https://www.eucast.org/publications_and_documents/rd/" TargetMode="External"/><Relationship Id="rId54" Type="http://schemas.openxmlformats.org/officeDocument/2006/relationships/hyperlink" Target="http://mic.eucast.org/SearchController/search.jsp?action=performSearch&amp;BeginIndex=0&amp;Micdif=mic&amp;NumberIndex=50&amp;Antib=251&amp;Specium=-1" TargetMode="External"/><Relationship Id="rId62" Type="http://schemas.openxmlformats.org/officeDocument/2006/relationships/hyperlink" Target="https://www.eucast.org/publications_and_documents/rd/" TargetMode="External"/><Relationship Id="rId70" Type="http://schemas.openxmlformats.org/officeDocument/2006/relationships/hyperlink" Target="https://www.eucast.org/publications_and_documents/rd/" TargetMode="External"/><Relationship Id="rId75" Type="http://schemas.openxmlformats.org/officeDocument/2006/relationships/hyperlink" Target="https://www.eucast.org/publications_and_documents/rd/" TargetMode="External"/><Relationship Id="rId83" Type="http://schemas.openxmlformats.org/officeDocument/2006/relationships/hyperlink" Target="http://mic.eucast.org/Eucast2/SearchController/search.jsp?action=performSearch&amp;BeginIndex=0&amp;Micdif=mic&amp;NumberIndex=50&amp;Antib=491&amp;Specium=-1" TargetMode="External"/><Relationship Id="rId88" Type="http://schemas.openxmlformats.org/officeDocument/2006/relationships/hyperlink" Target="http://mic.eucast.org/Eucast2/SearchController/search.jsp?action=performSearch&amp;BeginIndex=0&amp;Micdif=mic&amp;NumberIndex=50&amp;Antib=725&amp;Specium=-1" TargetMode="External"/><Relationship Id="rId91" Type="http://schemas.openxmlformats.org/officeDocument/2006/relationships/hyperlink" Target="http://mic.eucast.org/SearchController/search.jsp?action=performSearch&amp;BeginIndex=0&amp;Micdif=mic&amp;NumberIndex=50&amp;Antib=175&amp;Specium=-1" TargetMode="External"/><Relationship Id="rId96" Type="http://schemas.openxmlformats.org/officeDocument/2006/relationships/hyperlink" Target="https://www.eucast.org/publications_and_documents/rd/" TargetMode="External"/><Relationship Id="rId111" Type="http://schemas.openxmlformats.org/officeDocument/2006/relationships/hyperlink" Target="https://www.eucast.org/publications_and_documents/rd/" TargetMode="External"/><Relationship Id="rId1" Type="http://schemas.openxmlformats.org/officeDocument/2006/relationships/hyperlink" Target="http://mic.eucast.org/SearchController/search.jsp?action=performSearch&amp;BeginIndex=0&amp;Micdif=mic&amp;NumberIndex=50&amp;Antib=242&amp;Specium=-1" TargetMode="External"/><Relationship Id="rId6" Type="http://schemas.openxmlformats.org/officeDocument/2006/relationships/hyperlink" Target="http://mic.eucast.org/SearchController/search.jsp?action=performSearch&amp;BeginIndex=0&amp;Micdif=mic&amp;NumberIndex=50&amp;Antib=28&amp;Specium=-1" TargetMode="External"/><Relationship Id="rId15" Type="http://schemas.openxmlformats.org/officeDocument/2006/relationships/hyperlink" Target="http://mic.eucast.org/SearchController/search.jsp?action=performSearch&amp;BeginIndex=0&amp;Micdif=mic&amp;NumberIndex=50&amp;Antib=146&amp;Specium=-1" TargetMode="External"/><Relationship Id="rId23" Type="http://schemas.openxmlformats.org/officeDocument/2006/relationships/hyperlink" Target="http://mic.eucast.org/SearchController/search.jsp?action=performSearch&amp;BeginIndex=0&amp;Micdif=mic&amp;NumberIndex=50&amp;Antib=40&amp;Specium=-1" TargetMode="External"/><Relationship Id="rId28" Type="http://schemas.openxmlformats.org/officeDocument/2006/relationships/hyperlink" Target="http://mic.eucast.org/SearchController/search.jsp?action=performSearch&amp;BeginIndex=0&amp;Micdif=mic&amp;NumberIndex=50&amp;Antib=251&amp;Specium=-1" TargetMode="External"/><Relationship Id="rId36" Type="http://schemas.openxmlformats.org/officeDocument/2006/relationships/hyperlink" Target="http://mic.eucast.org/SearchController/search.jsp?action=performSearch&amp;BeginIndex=0&amp;Micdif=dif&amp;NumberIndex=50&amp;Antib=242&amp;Specium=-1&amp;Discstrength=-1" TargetMode="External"/><Relationship Id="rId49" Type="http://schemas.openxmlformats.org/officeDocument/2006/relationships/hyperlink" Target="http://mic.eucast.org/SearchController/search.jsp?action=performSearch&amp;BeginIndex=0&amp;Micdif=mic&amp;NumberIndex=50&amp;Antib=43&amp;Specium=-1" TargetMode="External"/><Relationship Id="rId57" Type="http://schemas.openxmlformats.org/officeDocument/2006/relationships/hyperlink" Target="https://www.eucast.org/publications_and_documents/rd/" TargetMode="External"/><Relationship Id="rId106" Type="http://schemas.openxmlformats.org/officeDocument/2006/relationships/hyperlink" Target="https://www.eucast.org/publications_and_documents/rd/" TargetMode="External"/><Relationship Id="rId114" Type="http://schemas.openxmlformats.org/officeDocument/2006/relationships/hyperlink" Target="https://www.eucast.org/publications_and_documents/rd/" TargetMode="External"/><Relationship Id="rId119" Type="http://schemas.openxmlformats.org/officeDocument/2006/relationships/hyperlink" Target="https://www.eucast.org/publications_and_documents/rd/" TargetMode="External"/><Relationship Id="rId127" Type="http://schemas.openxmlformats.org/officeDocument/2006/relationships/hyperlink" Target="http://mic.eucast.org/SearchController/search.jsp?action=performSearch&amp;BeginIndex=0&amp;Micdif=mic&amp;NumberIndex=50&amp;Antib=29&amp;Specium=-1" TargetMode="External"/><Relationship Id="rId10" Type="http://schemas.openxmlformats.org/officeDocument/2006/relationships/hyperlink" Target="http://mic.eucast.org/SearchController/search.jsp?action=performSearch&amp;BeginIndex=0&amp;Micdif=mic&amp;NumberIndex=50&amp;Antib=178&amp;Specium=-1" TargetMode="External"/><Relationship Id="rId31" Type="http://schemas.openxmlformats.org/officeDocument/2006/relationships/hyperlink" Target="http://mic.eucast.org/SearchController/search.jsp?action=performSearch&amp;BeginIndex=0&amp;Micdif=dif&amp;NumberIndex=50&amp;Antib=48&amp;Specium=-1&amp;Discstrength=-1"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mic.eucast.org/SearchController/search.jsp?action=performSearch&amp;BeginIndex=0&amp;Micdif=mic&amp;NumberIndex=50&amp;Antib=325&amp;Specium=-1"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s://www.eucast.org/publications_and_documents/rd/" TargetMode="External"/><Relationship Id="rId73" Type="http://schemas.openxmlformats.org/officeDocument/2006/relationships/hyperlink" Target="https://www.eucast.org/publications_and_documents/rd/" TargetMode="External"/><Relationship Id="rId78" Type="http://schemas.openxmlformats.org/officeDocument/2006/relationships/hyperlink" Target="https://www.eucast.org/publications_and_documents/rd/" TargetMode="External"/><Relationship Id="rId81" Type="http://schemas.openxmlformats.org/officeDocument/2006/relationships/hyperlink" Target="http://mic.eucast.org/SearchController/search.jsp?action=performSearch&amp;BeginIndex=0&amp;Micdif=dif&amp;NumberIndex=50&amp;Antib=53&amp;Specium=-1&amp;Discstrength=-1" TargetMode="External"/><Relationship Id="rId86" Type="http://schemas.openxmlformats.org/officeDocument/2006/relationships/hyperlink" Target="https://www.eucast.org/publications_and_documents/rd/" TargetMode="External"/><Relationship Id="rId94" Type="http://schemas.openxmlformats.org/officeDocument/2006/relationships/hyperlink" Target="http://mic.eucast.org/SearchController/search.jsp?action=performSearch&amp;BeginIndex=0&amp;Micdif=mic&amp;NumberIndex=50&amp;Antib=325&amp;Specium=-1" TargetMode="External"/><Relationship Id="rId99" Type="http://schemas.openxmlformats.org/officeDocument/2006/relationships/hyperlink" Target="http://www.eucast.org/expert_rules_and_intrinsic_resistance/" TargetMode="External"/><Relationship Id="rId101" Type="http://schemas.openxmlformats.org/officeDocument/2006/relationships/hyperlink" Target="https://www.eucast.org/publications_and_documents/rd/" TargetMode="External"/><Relationship Id="rId122" Type="http://schemas.openxmlformats.org/officeDocument/2006/relationships/hyperlink" Target="https://www.eucast.org/publications_and_documents/rd/" TargetMode="External"/><Relationship Id="rId4" Type="http://schemas.openxmlformats.org/officeDocument/2006/relationships/hyperlink" Target="http://mic.eucast.org/SearchController/search.jsp?action=performSearch&amp;BeginIndex=0&amp;Micdif=mic&amp;NumberIndex=50&amp;Antib=184&amp;Specium=-1" TargetMode="External"/><Relationship Id="rId9" Type="http://schemas.openxmlformats.org/officeDocument/2006/relationships/hyperlink" Target="http://mic.eucast.org/SearchController/search.jsp?action=performSearch&amp;BeginIndex=0&amp;Micdif=mic&amp;NumberIndex=50&amp;Antib=178&amp;Specium=-1" TargetMode="External"/><Relationship Id="rId13" Type="http://schemas.openxmlformats.org/officeDocument/2006/relationships/hyperlink" Target="http://mic.eucast.org/SearchController/search.jsp?action=performSearch&amp;BeginIndex=0&amp;Micdif=mic&amp;NumberIndex=50&amp;Antib=345&amp;Specium=-1" TargetMode="External"/><Relationship Id="rId18" Type="http://schemas.openxmlformats.org/officeDocument/2006/relationships/hyperlink" Target="http://mic.eucast.org/SearchController/search.jsp?action=performSearch&amp;BeginIndex=0&amp;Micdif=mic&amp;NumberIndex=50&amp;Antib=192&amp;Specium=-1" TargetMode="External"/><Relationship Id="rId39" Type="http://schemas.openxmlformats.org/officeDocument/2006/relationships/hyperlink" Target="https://www.eucast.org/publications_and_documents/rd/" TargetMode="External"/><Relationship Id="rId109" Type="http://schemas.openxmlformats.org/officeDocument/2006/relationships/hyperlink" Target="https://www.eucast.org/publications_and_documents/rd/" TargetMode="External"/><Relationship Id="rId34" Type="http://schemas.openxmlformats.org/officeDocument/2006/relationships/hyperlink" Target="http://mic.eucast.org/SearchController/search.jsp?action=performSearch&amp;BeginIndex=0&amp;Micdif=dif&amp;NumberIndex=50&amp;Antib=28&amp;Specium=-1&amp;Discstrength=-1" TargetMode="External"/><Relationship Id="rId50" Type="http://schemas.openxmlformats.org/officeDocument/2006/relationships/hyperlink" Target="http://mic.eucast.org/SearchController/search.jsp?action=performSearch&amp;BeginIndex=0&amp;Micdif=mic&amp;NumberIndex=50&amp;Antib=326&amp;Specium=-1" TargetMode="External"/><Relationship Id="rId55" Type="http://schemas.openxmlformats.org/officeDocument/2006/relationships/hyperlink" Target="https://www.eucast.org/publications_and_documents/rd/" TargetMode="External"/><Relationship Id="rId76" Type="http://schemas.openxmlformats.org/officeDocument/2006/relationships/hyperlink" Target="https://www.eucast.org/publications_and_documents/rd/" TargetMode="External"/><Relationship Id="rId97" Type="http://schemas.openxmlformats.org/officeDocument/2006/relationships/hyperlink" Target="https://www.eucast.org/publications_and_documents/rd/" TargetMode="External"/><Relationship Id="rId104" Type="http://schemas.openxmlformats.org/officeDocument/2006/relationships/hyperlink" Target="http://mic.eucast.org/SearchController/search.jsp?action=performSearch&amp;BeginIndex=0&amp;Micdif=mic&amp;NumberIndex=50&amp;Antib=40&amp;Specium=-1" TargetMode="External"/><Relationship Id="rId120" Type="http://schemas.openxmlformats.org/officeDocument/2006/relationships/hyperlink" Target="https://www.eucast.org/publications_and_documents/rd/" TargetMode="External"/><Relationship Id="rId125" Type="http://schemas.openxmlformats.org/officeDocument/2006/relationships/hyperlink" Target="https://www.eucast.org/eucastguidancedocuments/" TargetMode="External"/><Relationship Id="rId7" Type="http://schemas.openxmlformats.org/officeDocument/2006/relationships/hyperlink" Target="http://mic.eucast.org/SearchController/search.jsp?action=performSearch&amp;BeginIndex=0&amp;Micdif=mic&amp;NumberIndex=50&amp;Antib=38&amp;Specium=-1" TargetMode="External"/><Relationship Id="rId71" Type="http://schemas.openxmlformats.org/officeDocument/2006/relationships/hyperlink" Target="https://www.eucast.org/publications_and_documents/rd/" TargetMode="External"/><Relationship Id="rId92" Type="http://schemas.openxmlformats.org/officeDocument/2006/relationships/hyperlink" Target="https://www.eucast.org/publications_and_documents/rd/" TargetMode="External"/><Relationship Id="rId2" Type="http://schemas.openxmlformats.org/officeDocument/2006/relationships/hyperlink" Target="http://mic.eucast.org/SearchController/search.jsp?action=performSearch&amp;BeginIndex=0&amp;Micdif=mic&amp;NumberIndex=50&amp;Antib=244&amp;Specium=-1" TargetMode="External"/><Relationship Id="rId29" Type="http://schemas.openxmlformats.org/officeDocument/2006/relationships/hyperlink" Target="http://mic.eucast.org/SearchController/search.jsp?action=performSearch&amp;BeginIndex=0&amp;Micdif=mic&amp;NumberIndex=50&amp;Antib=42&amp;Specium=-1" TargetMode="External"/><Relationship Id="rId24" Type="http://schemas.openxmlformats.org/officeDocument/2006/relationships/hyperlink" Target="http://mic.eucast.org/SearchController/search.jsp?action=performSearch&amp;BeginIndex=0&amp;Micdif=mic&amp;NumberIndex=50&amp;Antib=326&amp;Specium=-1" TargetMode="External"/><Relationship Id="rId40" Type="http://schemas.openxmlformats.org/officeDocument/2006/relationships/hyperlink" Target="http://mic.eucast.org/SearchController/search.jsp?action=performSearch&amp;BeginIndex=0&amp;Micdif=dif&amp;NumberIndex=50&amp;Antib=54&amp;Specium=-1&amp;Discstrength=-1" TargetMode="External"/><Relationship Id="rId45" Type="http://schemas.openxmlformats.org/officeDocument/2006/relationships/hyperlink" Target="https://www.eucast.org/publications_and_documents/rd/" TargetMode="External"/><Relationship Id="rId66" Type="http://schemas.openxmlformats.org/officeDocument/2006/relationships/hyperlink" Target="https://www.eucast.org/publications_and_documents/rd/" TargetMode="External"/><Relationship Id="rId87" Type="http://schemas.openxmlformats.org/officeDocument/2006/relationships/hyperlink" Target="http://mic.eucast.org/Eucast2/SearchController/search.jsp?action=performSearch&amp;BeginIndex=0&amp;Micdif=mic&amp;NumberIndex=50&amp;Antib=490&amp;Specium=-1" TargetMode="External"/><Relationship Id="rId110" Type="http://schemas.openxmlformats.org/officeDocument/2006/relationships/hyperlink" Target="http://mic.eucast.org/SearchController/search.jsp?action=performSearch&amp;BeginIndex=0&amp;Micdif=mic&amp;NumberIndex=50&amp;Antib=186&amp;Specium=-1" TargetMode="External"/><Relationship Id="rId115" Type="http://schemas.openxmlformats.org/officeDocument/2006/relationships/hyperlink" Target="https://mic.eucast.org/search/" TargetMode="External"/><Relationship Id="rId61" Type="http://schemas.openxmlformats.org/officeDocument/2006/relationships/hyperlink" Target="https://www.eucast.org/publications_and_documents/rd/" TargetMode="External"/><Relationship Id="rId82" Type="http://schemas.openxmlformats.org/officeDocument/2006/relationships/hyperlink" Target="http://mic.eucast.org/Eucast2/SearchController/search.jsp?action=performSearch&amp;BeginIndex=0&amp;Micdif=mic&amp;NumberIndex=50&amp;Antib=683&amp;Specium=-1"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mic.eucast.org/SearchController/search.jsp?action=performSearch&amp;BeginIndex=0&amp;Micdif=mic&amp;NumberIndex=50&amp;Antib=325&amp;Specium=-1" TargetMode="External"/><Relationship Id="rId21" Type="http://schemas.openxmlformats.org/officeDocument/2006/relationships/hyperlink" Target="http://mic.eucast.org/SearchController/search.jsp?action=performSearch&amp;BeginIndex=0&amp;Micdif=mic&amp;NumberIndex=50&amp;Antib=325&amp;Specium=-1"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s://www.eucast.org/publications_and_documents/rd/" TargetMode="External"/><Relationship Id="rId63" Type="http://schemas.openxmlformats.org/officeDocument/2006/relationships/hyperlink" Target="https://www.eucast.org/publications_and_documents/rd/" TargetMode="External"/><Relationship Id="rId68" Type="http://schemas.openxmlformats.org/officeDocument/2006/relationships/hyperlink" Target="https://www.eucast.org/publications_and_documents/rd/" TargetMode="External"/><Relationship Id="rId84" Type="http://schemas.openxmlformats.org/officeDocument/2006/relationships/hyperlink" Target="https://www.eucast.org/publications_and_documents/rd/" TargetMode="External"/><Relationship Id="rId89" Type="http://schemas.openxmlformats.org/officeDocument/2006/relationships/hyperlink" Target="https://mic.eucast.org/Eucast2/SearchController/search.jsp?action=performSearch&amp;BeginIndex=0&amp;Micdif=mic&amp;NumberIndex=50&amp;Antib=866&amp;Specium=-1" TargetMode="External"/><Relationship Id="rId2" Type="http://schemas.openxmlformats.org/officeDocument/2006/relationships/hyperlink" Target="http://mic.eucast.org/SearchController/search.jsp?action=performSearch&amp;BeginIndex=0&amp;Micdif=mic&amp;NumberIndex=50&amp;Antib=434&amp;Specium=-1" TargetMode="External"/><Relationship Id="rId16" Type="http://schemas.openxmlformats.org/officeDocument/2006/relationships/hyperlink" Target="http://mic.eucast.org/SearchController/search.jsp?action=performSearch&amp;BeginIndex=0&amp;Micdif=mic&amp;NumberIndex=50&amp;Antib=44&amp;Specium=-1" TargetMode="External"/><Relationship Id="rId29" Type="http://schemas.openxmlformats.org/officeDocument/2006/relationships/hyperlink" Target="http://mic.eucast.org/SearchController/search.jsp?action=performSearch&amp;BeginIndex=0&amp;Micdif=mic&amp;NumberIndex=50&amp;Antib=251&amp;Specium=-1" TargetMode="External"/><Relationship Id="rId107" Type="http://schemas.openxmlformats.org/officeDocument/2006/relationships/hyperlink" Target="https://www.eucast.org/publications_and_documents/rd/" TargetMode="External"/><Relationship Id="rId11" Type="http://schemas.openxmlformats.org/officeDocument/2006/relationships/hyperlink" Target="http://mic.eucast.org/SearchController/search.jsp?action=performSearch&amp;BeginIndex=0&amp;Micdif=mic&amp;NumberIndex=50&amp;Antib=195&amp;Specium=-1" TargetMode="External"/><Relationship Id="rId24" Type="http://schemas.openxmlformats.org/officeDocument/2006/relationships/hyperlink" Target="http://mic.eucast.org/SearchController/search.jsp?action=performSearch&amp;BeginIndex=0&amp;Micdif=mic&amp;NumberIndex=50&amp;Antib=43&amp;Specium=-1" TargetMode="External"/><Relationship Id="rId32" Type="http://schemas.openxmlformats.org/officeDocument/2006/relationships/hyperlink" Target="http://mic.eucast.org/SearchController/search.jsp?action=performSearch&amp;BeginIndex=0&amp;Micdif=dif&amp;NumberIndex=50&amp;Antib=43&amp;Specium=-1&amp;Discstrength=-1" TargetMode="External"/><Relationship Id="rId37" Type="http://schemas.openxmlformats.org/officeDocument/2006/relationships/hyperlink" Target="http://mic.eucast.org/SearchController/search.jsp?action=performSearch&amp;BeginIndex=0&amp;Micdif=dif&amp;NumberIndex=50&amp;Antib=54&amp;Specium=-1&amp;Discstrength=-1"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_and_documents/rd/" TargetMode="External"/><Relationship Id="rId53" Type="http://schemas.openxmlformats.org/officeDocument/2006/relationships/hyperlink" Target="https://www.eucast.org/publications_and_documents/rd/" TargetMode="External"/><Relationship Id="rId58" Type="http://schemas.openxmlformats.org/officeDocument/2006/relationships/hyperlink" Target="https://www.eucast.org/publications_and_documents/rd/" TargetMode="External"/><Relationship Id="rId66" Type="http://schemas.openxmlformats.org/officeDocument/2006/relationships/hyperlink" Target="https://www.eucast.org/publications_and_documents/rd/"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mic.eucast.org/Eucast2/SearchController/search.jsp?action=performSearch&amp;BeginIndex=0&amp;Micdif=mic&amp;NumberIndex=50&amp;Antib=713&amp;Specium=-1" TargetMode="External"/><Relationship Id="rId87" Type="http://schemas.openxmlformats.org/officeDocument/2006/relationships/hyperlink" Target="https://mic.eucast.org/Eucast2/SearchController/search.jsp?action=performSearch&amp;BeginIndex=0&amp;Micdif=mic&amp;NumberIndex=50&amp;Antib=800&amp;Specium=-1" TargetMode="External"/><Relationship Id="rId102" Type="http://schemas.openxmlformats.org/officeDocument/2006/relationships/hyperlink" Target="https://mic.eucast.org/search/" TargetMode="External"/><Relationship Id="rId5" Type="http://schemas.openxmlformats.org/officeDocument/2006/relationships/hyperlink" Target="http://mic.eucast.org/SearchController/search.jsp?action=performSearch&amp;BeginIndex=0&amp;Micdif=mic&amp;NumberIndex=50&amp;Antib=178&amp;Specium=-1" TargetMode="External"/><Relationship Id="rId61" Type="http://schemas.openxmlformats.org/officeDocument/2006/relationships/hyperlink" Target="https://www.eucast.org/publications_and_documents/rd/" TargetMode="External"/><Relationship Id="rId82" Type="http://schemas.openxmlformats.org/officeDocument/2006/relationships/hyperlink" Target="http://mic.eucast.org/Eucast2/SearchController/search.jsp?action=performSearch&amp;BeginIndex=0&amp;Micdif=mic&amp;NumberIndex=50&amp;Antib=740&amp;Specium=-1" TargetMode="External"/><Relationship Id="rId90" Type="http://schemas.openxmlformats.org/officeDocument/2006/relationships/hyperlink" Target="https://mic.eucast.org/Eucast2/SearchController/search.jsp?action=performSearch&amp;BeginIndex=0&amp;Micdif=mic&amp;NumberIndex=50&amp;Antib=865&amp;Specium=-1" TargetMode="External"/><Relationship Id="rId95" Type="http://schemas.openxmlformats.org/officeDocument/2006/relationships/hyperlink" Target="http://mic.eucast.org/SearchController/search.jsp?action=performSearch&amp;BeginIndex=0&amp;Micdif=mic&amp;NumberIndex=50&amp;Antib=496&amp;Specium=-1" TargetMode="External"/><Relationship Id="rId19" Type="http://schemas.openxmlformats.org/officeDocument/2006/relationships/hyperlink" Target="http://mic.eucast.org/SearchController/search.jsp?action=performSearch&amp;BeginIndex=0&amp;Micdif=mic&amp;NumberIndex=50&amp;Antib=179&amp;Specium=-1" TargetMode="External"/><Relationship Id="rId14" Type="http://schemas.openxmlformats.org/officeDocument/2006/relationships/hyperlink" Target="http://mic.eucast.org/SearchController/search.jsp?action=performSearch&amp;BeginIndex=0&amp;Micdif=mic&amp;NumberIndex=50&amp;Antib=46&amp;Specium=-1" TargetMode="External"/><Relationship Id="rId22" Type="http://schemas.openxmlformats.org/officeDocument/2006/relationships/hyperlink" Target="http://mic.eucast.org/SearchController/search.jsp?action=performSearch&amp;BeginIndex=0&amp;Micdif=mic&amp;NumberIndex=50&amp;Antib=175&amp;Specium=-1" TargetMode="External"/><Relationship Id="rId27" Type="http://schemas.openxmlformats.org/officeDocument/2006/relationships/hyperlink" Target="http://mic.eucast.org/SearchController/search.jsp?action=performSearch&amp;BeginIndex=0&amp;Micdif=mic&amp;NumberIndex=50&amp;Antib=325&amp;Specium=-1" TargetMode="External"/><Relationship Id="rId30" Type="http://schemas.openxmlformats.org/officeDocument/2006/relationships/hyperlink" Target="http://mic.eucast.org/SearchController/search.jsp?action=performSearch&amp;BeginIndex=0&amp;Micdif=mic&amp;NumberIndex=50&amp;Antib=196&amp;Specium=-1" TargetMode="External"/><Relationship Id="rId35" Type="http://schemas.openxmlformats.org/officeDocument/2006/relationships/hyperlink" Target="http://mic.eucast.org/SearchController/search.jsp?action=performSearch&amp;BeginIndex=0&amp;Micdif=dif&amp;NumberIndex=50&amp;Antib=186&amp;Specium=-1&amp;Discstrength=-1"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mic.eucast.org/SearchController/search.jsp?action=performSearch&amp;BeginIndex=0&amp;Micdif=mic&amp;NumberIndex=50&amp;Antib=506&amp;Specium=-1" TargetMode="External"/><Relationship Id="rId56" Type="http://schemas.openxmlformats.org/officeDocument/2006/relationships/hyperlink" Target="https://www.eucast.org/publications_and_documents/rd/" TargetMode="External"/><Relationship Id="rId64" Type="http://schemas.openxmlformats.org/officeDocument/2006/relationships/hyperlink" Target="https://www.eucast.org/publications_and_documents/rd/" TargetMode="External"/><Relationship Id="rId69" Type="http://schemas.openxmlformats.org/officeDocument/2006/relationships/hyperlink" Target="https://www.eucast.org/publications_and_documents/rd/" TargetMode="External"/><Relationship Id="rId77" Type="http://schemas.openxmlformats.org/officeDocument/2006/relationships/hyperlink" Target="https://www.eucast.org/publications_and_documents/rd/" TargetMode="External"/><Relationship Id="rId100" Type="http://schemas.openxmlformats.org/officeDocument/2006/relationships/hyperlink" Target="https://www.eucast.org/publications_and_documents/rd/" TargetMode="External"/><Relationship Id="rId105" Type="http://schemas.openxmlformats.org/officeDocument/2006/relationships/hyperlink" Target="https://www.eucast.org/publications_and_documents/rd/" TargetMode="External"/><Relationship Id="rId8" Type="http://schemas.openxmlformats.org/officeDocument/2006/relationships/hyperlink" Target="http://mic.eucast.org/SearchController/search.jsp?action=performSearch&amp;BeginIndex=0&amp;Micdif=mic&amp;NumberIndex=50&amp;Antib=345&amp;Specium=-1" TargetMode="External"/><Relationship Id="rId51" Type="http://schemas.openxmlformats.org/officeDocument/2006/relationships/hyperlink" Target="https://www.eucast.org/publications_and_documents/rd/" TargetMode="External"/><Relationship Id="rId72" Type="http://schemas.openxmlformats.org/officeDocument/2006/relationships/hyperlink" Target="https://www.eucast.org/publications_and_documents/rd/" TargetMode="External"/><Relationship Id="rId80" Type="http://schemas.openxmlformats.org/officeDocument/2006/relationships/hyperlink" Target="http://mic.eucast.org/Eucast2/SearchController/search.jsp?action=performSearch&amp;BeginIndex=0&amp;Micdif=mic&amp;NumberIndex=50&amp;Antib=490&amp;Specium=-1" TargetMode="External"/><Relationship Id="rId85" Type="http://schemas.openxmlformats.org/officeDocument/2006/relationships/hyperlink" Target="https://www.eucast.org/publications_and_documents/rd/" TargetMode="External"/><Relationship Id="rId93" Type="http://schemas.openxmlformats.org/officeDocument/2006/relationships/hyperlink" Target="https://mic.eucast.org/Eucast2/SearchController/search.jsp?action=performSearch&amp;BeginIndex=0&amp;Micdif=mic&amp;NumberIndex=50&amp;Antib=48&amp;Specium=-1" TargetMode="External"/><Relationship Id="rId98"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28&amp;Specium=-1" TargetMode="External"/><Relationship Id="rId12" Type="http://schemas.openxmlformats.org/officeDocument/2006/relationships/hyperlink" Target="http://mic.eucast.org/SearchController/search.jsp?action=performSearch&amp;BeginIndex=0&amp;Micdif=mic&amp;NumberIndex=50&amp;Antib=52&amp;Specium=-1" TargetMode="External"/><Relationship Id="rId17" Type="http://schemas.openxmlformats.org/officeDocument/2006/relationships/hyperlink" Target="http://mic.eucast.org/SearchController/search.jsp?action=performSearch&amp;BeginIndex=0&amp;Micdif=mic&amp;NumberIndex=50&amp;Antib=192&amp;Specium=-1" TargetMode="External"/><Relationship Id="rId25" Type="http://schemas.openxmlformats.org/officeDocument/2006/relationships/hyperlink" Target="http://mic.eucast.org/SearchController/search.jsp?action=performSearch&amp;BeginIndex=0&amp;Micdif=mic&amp;NumberIndex=50&amp;Antib=179&amp;Specium=-1" TargetMode="External"/><Relationship Id="rId33" Type="http://schemas.openxmlformats.org/officeDocument/2006/relationships/hyperlink" Target="http://mic.eucast.org/SearchController/search.jsp?action=performSearch&amp;BeginIndex=0&amp;Micdif=dif&amp;NumberIndex=50&amp;Antib=192&amp;Specium=-1&amp;Discstrength=-1" TargetMode="External"/><Relationship Id="rId38" Type="http://schemas.openxmlformats.org/officeDocument/2006/relationships/hyperlink" Target="http://mic.eucast.org/SearchController/search.jsp?action=performSearch&amp;BeginIndex=0&amp;Micdif=dif&amp;NumberIndex=50&amp;Antib=38&amp;Specium=-1&amp;Discstrength=-1" TargetMode="External"/><Relationship Id="rId46" Type="http://schemas.openxmlformats.org/officeDocument/2006/relationships/hyperlink" Target="https://www.eucast.org/publications_and_documents/rd/" TargetMode="External"/><Relationship Id="rId59" Type="http://schemas.openxmlformats.org/officeDocument/2006/relationships/hyperlink" Target="https://www.eucast.org/publications_and_documents/rd/" TargetMode="External"/><Relationship Id="rId67" Type="http://schemas.openxmlformats.org/officeDocument/2006/relationships/hyperlink" Target="https://www.eucast.org/publications_and_documents/rd/" TargetMode="External"/><Relationship Id="rId103" Type="http://schemas.openxmlformats.org/officeDocument/2006/relationships/hyperlink" Target="https://mic.eucast.org/search/" TargetMode="External"/><Relationship Id="rId108" Type="http://schemas.openxmlformats.org/officeDocument/2006/relationships/hyperlink" Target="https://www.eucast.org/eucastguidancedocuments/" TargetMode="External"/><Relationship Id="rId20" Type="http://schemas.openxmlformats.org/officeDocument/2006/relationships/hyperlink" Target="http://mic.eucast.org/SearchController/search.jsp?action=performSearch&amp;BeginIndex=0&amp;Micdif=mic&amp;NumberIndex=50&amp;Antib=325&amp;Specium=-1" TargetMode="External"/><Relationship Id="rId41" Type="http://schemas.openxmlformats.org/officeDocument/2006/relationships/hyperlink" Target="https://www.eucast.org/publications_and_documents/rd/" TargetMode="External"/><Relationship Id="rId54" Type="http://schemas.openxmlformats.org/officeDocument/2006/relationships/hyperlink" Target="https://www.eucast.org/publications_and_documents/rd/" TargetMode="External"/><Relationship Id="rId62" Type="http://schemas.openxmlformats.org/officeDocument/2006/relationships/hyperlink" Target="https://www.eucast.org/publications_and_documents/rd/" TargetMode="External"/><Relationship Id="rId70" Type="http://schemas.openxmlformats.org/officeDocument/2006/relationships/hyperlink" Target="https://www.eucast.org/publications_and_documents/rd/" TargetMode="External"/><Relationship Id="rId75" Type="http://schemas.openxmlformats.org/officeDocument/2006/relationships/hyperlink" Target="https://www.eucast.org/publications_and_documents/rd/" TargetMode="External"/><Relationship Id="rId83" Type="http://schemas.openxmlformats.org/officeDocument/2006/relationships/hyperlink" Target="https://www.eucast.org/publications_and_documents/rd/" TargetMode="External"/><Relationship Id="rId88" Type="http://schemas.openxmlformats.org/officeDocument/2006/relationships/hyperlink" Target="http://www.eucast.org/expert_rules_and_intrinsic_resistance/" TargetMode="External"/><Relationship Id="rId91" Type="http://schemas.openxmlformats.org/officeDocument/2006/relationships/hyperlink" Target="https://mic.eucast.org/Eucast2/SearchController/search.jsp?action=performSearch&amp;BeginIndex=0&amp;Micdif=dif&amp;NumberIndex=50&amp;Antib=800&amp;Specium=-1" TargetMode="External"/><Relationship Id="rId96" Type="http://schemas.openxmlformats.org/officeDocument/2006/relationships/hyperlink" Target="https://www.eucast.org/publications_and_documents/rd/" TargetMode="External"/><Relationship Id="rId1" Type="http://schemas.openxmlformats.org/officeDocument/2006/relationships/hyperlink" Target="http://mic.eucast.org/SearchController/search.jsp?action=performSearch&amp;BeginIndex=0&amp;Micdif=mic&amp;NumberIndex=50&amp;Antib=244&amp;Specium=-1" TargetMode="External"/><Relationship Id="rId6" Type="http://schemas.openxmlformats.org/officeDocument/2006/relationships/hyperlink" Target="http://mic.eucast.org/SearchController/search.jsp?action=performSearch&amp;BeginIndex=0&amp;Micdif=mic&amp;NumberIndex=50&amp;Antib=178&amp;Specium=-1" TargetMode="External"/><Relationship Id="rId15" Type="http://schemas.openxmlformats.org/officeDocument/2006/relationships/hyperlink" Target="http://mic.eucast.org/SearchController/search.jsp?action=performSearch&amp;BeginIndex=0&amp;Micdif=mic&amp;NumberIndex=50&amp;Antib=186&amp;Specium=-1" TargetMode="External"/><Relationship Id="rId23" Type="http://schemas.openxmlformats.org/officeDocument/2006/relationships/hyperlink" Target="http://mic.eucast.org/SearchController/search.jsp?action=performSearch&amp;BeginIndex=0&amp;Micdif=mic&amp;NumberIndex=50&amp;Antib=40&amp;Specium=-1" TargetMode="External"/><Relationship Id="rId28" Type="http://schemas.openxmlformats.org/officeDocument/2006/relationships/hyperlink" Target="http://mic.eucast.org/SearchController/search.jsp?action=performSearch&amp;BeginIndex=0&amp;Micdif=mic&amp;NumberIndex=50&amp;Antib=326&amp;Specium=-1" TargetMode="External"/><Relationship Id="rId36" Type="http://schemas.openxmlformats.org/officeDocument/2006/relationships/hyperlink" Target="http://mic.eucast.org/SearchController/search.jsp?action=performSearch&amp;BeginIndex=0&amp;Micdif=dif&amp;NumberIndex=50&amp;Antib=46&amp;Specium=-1&amp;Discstrength=-1" TargetMode="External"/><Relationship Id="rId49" Type="http://schemas.openxmlformats.org/officeDocument/2006/relationships/hyperlink" Target="http://mic.eucast.org/SearchController/search.jsp?action=performSearch&amp;BeginIndex=0&amp;Micdif=dif&amp;NumberIndex=50&amp;Antib=43&amp;Specium=-1&amp;Discstrength=-1" TargetMode="External"/><Relationship Id="rId57" Type="http://schemas.openxmlformats.org/officeDocument/2006/relationships/hyperlink" Target="https://www.eucast.org/publications_and_documents/rd/" TargetMode="External"/><Relationship Id="rId106" Type="http://schemas.openxmlformats.org/officeDocument/2006/relationships/hyperlink" Target="https://www.eucast.org/publications_and_documents/rd/" TargetMode="External"/><Relationship Id="rId10" Type="http://schemas.openxmlformats.org/officeDocument/2006/relationships/hyperlink" Target="http://mic.eucast.org/SearchController/search.jsp?action=performSearch&amp;BeginIndex=0&amp;Micdif=mic&amp;NumberIndex=50&amp;Antib=41&amp;Specium=-1" TargetMode="External"/><Relationship Id="rId31" Type="http://schemas.openxmlformats.org/officeDocument/2006/relationships/hyperlink" Target="http://mic.eucast.org/SearchController/search.jsp?action=performSearch&amp;BeginIndex=0&amp;Micdif=dif&amp;NumberIndex=50&amp;Antib=40&amp;Specium=-1&amp;Discstrength=-1"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s://www.eucast.org/publications_and_documents/rd/"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s://www.eucast.org/publications_and_documents/rd/" TargetMode="External"/><Relationship Id="rId73" Type="http://schemas.openxmlformats.org/officeDocument/2006/relationships/hyperlink" Target="https://www.eucast.org/publications_and_documents/rd/" TargetMode="External"/><Relationship Id="rId78" Type="http://schemas.openxmlformats.org/officeDocument/2006/relationships/hyperlink" Target="https://www.eucast.org/publications_and_documents/rd/" TargetMode="External"/><Relationship Id="rId81" Type="http://schemas.openxmlformats.org/officeDocument/2006/relationships/hyperlink" Target="http://mic.eucast.org/Eucast2/SearchController/search.jsp?action=performSearch&amp;BeginIndex=0&amp;Micdif=mic&amp;NumberIndex=50&amp;Antib=725&amp;Specium=-1" TargetMode="External"/><Relationship Id="rId86" Type="http://schemas.openxmlformats.org/officeDocument/2006/relationships/hyperlink" Target="https://www.eucast.org/publications_and_documents/rd/" TargetMode="External"/><Relationship Id="rId94" Type="http://schemas.openxmlformats.org/officeDocument/2006/relationships/hyperlink" Target="https://www.eucast.org/publications_and_documents/rd/" TargetMode="External"/><Relationship Id="rId99" Type="http://schemas.openxmlformats.org/officeDocument/2006/relationships/hyperlink" Target="https://www.eucast.org/publications_and_documents/rd/" TargetMode="External"/><Relationship Id="rId101" Type="http://schemas.openxmlformats.org/officeDocument/2006/relationships/hyperlink" Target="https://mic.eucast.org/search/" TargetMode="External"/><Relationship Id="rId4" Type="http://schemas.openxmlformats.org/officeDocument/2006/relationships/hyperlink" Target="http://mic.eucast.org/SearchController/search.jsp?action=performSearch&amp;BeginIndex=0&amp;Micdif=mic&amp;NumberIndex=50&amp;Antib=38&amp;Specium=-1" TargetMode="External"/><Relationship Id="rId9" Type="http://schemas.openxmlformats.org/officeDocument/2006/relationships/hyperlink" Target="http://mic.eucast.org/SearchController/search.jsp?action=performSearch&amp;BeginIndex=0&amp;Micdif=mic&amp;NumberIndex=50&amp;Antib=194&amp;Specium=-1" TargetMode="External"/><Relationship Id="rId13" Type="http://schemas.openxmlformats.org/officeDocument/2006/relationships/hyperlink" Target="http://mic.eucast.org/SearchController/search.jsp?action=performSearch&amp;BeginIndex=0&amp;Micdif=mic&amp;NumberIndex=50&amp;Antib=177&amp;Specium=-1" TargetMode="External"/><Relationship Id="rId18" Type="http://schemas.openxmlformats.org/officeDocument/2006/relationships/hyperlink" Target="http://mic.eucast.org/SearchController/search.jsp?action=performSearch&amp;BeginIndex=0&amp;Micdif=mic&amp;NumberIndex=50&amp;Antib=42&amp;Specium=-1" TargetMode="External"/><Relationship Id="rId39" Type="http://schemas.openxmlformats.org/officeDocument/2006/relationships/hyperlink" Target="http://mic.eucast.org/SearchController/search.jsp?action=performSearch&amp;BeginIndex=0&amp;Micdif=dif&amp;NumberIndex=50&amp;Antib=28&amp;Specium=-1&amp;Discstrength=-1" TargetMode="External"/><Relationship Id="rId109" Type="http://schemas.openxmlformats.org/officeDocument/2006/relationships/printerSettings" Target="../printerSettings/printerSettings15.bin"/><Relationship Id="rId34" Type="http://schemas.openxmlformats.org/officeDocument/2006/relationships/hyperlink" Target="http://mic.eucast.org/SearchController/search.jsp?action=performSearch&amp;BeginIndex=0&amp;Micdif=dif&amp;NumberIndex=50&amp;Antib=44&amp;Specium=-1&amp;Discstrength=-1" TargetMode="External"/><Relationship Id="rId50" Type="http://schemas.openxmlformats.org/officeDocument/2006/relationships/hyperlink" Target="http://mic.eucast.org/SearchController/search.jsp?action=performSearch&amp;BeginIndex=0&amp;Micdif=mic&amp;NumberIndex=50&amp;Antib=398&amp;Specium=-1" TargetMode="External"/><Relationship Id="rId55" Type="http://schemas.openxmlformats.org/officeDocument/2006/relationships/hyperlink" Target="https://www.eucast.org/publications_and_documents/rd/" TargetMode="External"/><Relationship Id="rId76" Type="http://schemas.openxmlformats.org/officeDocument/2006/relationships/hyperlink" Target="https://www.eucast.org/publications_and_documents/rd/" TargetMode="External"/><Relationship Id="rId97" Type="http://schemas.openxmlformats.org/officeDocument/2006/relationships/hyperlink" Target="https://www.eucast.org/publications_and_documents/rd/" TargetMode="External"/><Relationship Id="rId104" Type="http://schemas.openxmlformats.org/officeDocument/2006/relationships/hyperlink" Target="https://www.eucast.org/publications_and_documents/rd/" TargetMode="External"/><Relationship Id="rId7" Type="http://schemas.openxmlformats.org/officeDocument/2006/relationships/hyperlink" Target="http://mic.eucast.org/SearchController/search.jsp?action=performSearch&amp;BeginIndex=0&amp;Micdif=mic&amp;NumberIndex=50&amp;Antib=395&amp;Specium=-1" TargetMode="External"/><Relationship Id="rId71" Type="http://schemas.openxmlformats.org/officeDocument/2006/relationships/hyperlink" Target="https://www.eucast.org/publications_and_documents/rd/" TargetMode="External"/><Relationship Id="rId92" Type="http://schemas.openxmlformats.org/officeDocument/2006/relationships/hyperlink" Target="https://mic.eucast.org/Eucast2/SearchController/search.jsp?action=performSearch&amp;BeginIndex=0&amp;Micdif=dif&amp;NumberIndex=50&amp;Antib=740&amp;Specium=-1"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mic.eucast.org/SearchController/search.jsp?action=performSearch&amp;BeginIndex=0&amp;Micdif=mic&amp;NumberIndex=50&amp;Antib=42&amp;Specium=-1" TargetMode="External"/><Relationship Id="rId117" Type="http://schemas.openxmlformats.org/officeDocument/2006/relationships/hyperlink" Target="http://mic.eucast.org/SearchController/search.jsp?action=performSearch&amp;BeginIndex=0&amp;Micdif=mic&amp;NumberIndex=50&amp;Antib=393&amp;Specium=-1" TargetMode="External"/><Relationship Id="rId21" Type="http://schemas.openxmlformats.org/officeDocument/2006/relationships/hyperlink" Target="http://mic.eucast.org/SearchController/search.jsp?action=performSearch&amp;BeginIndex=0&amp;Micdif=mic&amp;NumberIndex=50&amp;Antib=193&amp;Specium=-1" TargetMode="External"/><Relationship Id="rId42" Type="http://schemas.openxmlformats.org/officeDocument/2006/relationships/hyperlink" Target="http://mic.eucast.org/SearchController/search.jsp?action=performSearch&amp;BeginIndex=0&amp;Micdif=dif&amp;NumberIndex=50&amp;Antib=186&amp;Specium=-1&amp;Discstrength=-1" TargetMode="External"/><Relationship Id="rId47" Type="http://schemas.openxmlformats.org/officeDocument/2006/relationships/hyperlink" Target="http://mic.eucast.org/SearchController/search.jsp?action=performSearch&amp;BeginIndex=0&amp;Micdif=dif&amp;NumberIndex=50&amp;Antib=48&amp;Specium=-1&amp;Discstrength=-1" TargetMode="External"/><Relationship Id="rId63" Type="http://schemas.openxmlformats.org/officeDocument/2006/relationships/hyperlink" Target="https://www.eucast.org/publications_and_documents/rd/" TargetMode="External"/><Relationship Id="rId68" Type="http://schemas.openxmlformats.org/officeDocument/2006/relationships/hyperlink" Target="http://mic.eucast.org/SearchController/search.jsp?action=performSearch&amp;BeginIndex=0&amp;Micdif=mic&amp;NumberIndex=50&amp;Antib=175&amp;Specium=-1" TargetMode="External"/><Relationship Id="rId84" Type="http://schemas.openxmlformats.org/officeDocument/2006/relationships/hyperlink" Target="https://www.eucast.org/publications_and_documents/rd/" TargetMode="External"/><Relationship Id="rId89" Type="http://schemas.openxmlformats.org/officeDocument/2006/relationships/hyperlink" Target="https://www.eucast.org/publications_and_documents/rd/" TargetMode="External"/><Relationship Id="rId112" Type="http://schemas.openxmlformats.org/officeDocument/2006/relationships/hyperlink" Target="https://mic.eucast.org/Eucast2/SearchController/search.jsp?action=performSearch&amp;BeginIndex=0&amp;Micdif=dif&amp;NumberIndex=50&amp;Antib=251&amp;Specium=-1&amp;Discstrength=-1" TargetMode="External"/><Relationship Id="rId133" Type="http://schemas.openxmlformats.org/officeDocument/2006/relationships/hyperlink" Target="https://mic.eucast.org/search/" TargetMode="External"/><Relationship Id="rId138" Type="http://schemas.openxmlformats.org/officeDocument/2006/relationships/hyperlink" Target="https://www.eucast.org/publications_and_documents/rd/" TargetMode="External"/><Relationship Id="rId16" Type="http://schemas.openxmlformats.org/officeDocument/2006/relationships/hyperlink" Target="http://mic.eucast.org/SearchController/search.jsp?action=performSearch&amp;BeginIndex=0&amp;Micdif=mic&amp;NumberIndex=50&amp;Antib=243&amp;Specium=-1" TargetMode="External"/><Relationship Id="rId107" Type="http://schemas.openxmlformats.org/officeDocument/2006/relationships/hyperlink" Target="http://mic.eucast.org/SearchController/search.jsp?action=performSearch&amp;BeginIndex=0&amp;Micdif=mic&amp;NumberIndex=50&amp;Antib=196&amp;Specium=-1" TargetMode="External"/><Relationship Id="rId11" Type="http://schemas.openxmlformats.org/officeDocument/2006/relationships/hyperlink" Target="http://mic.eucast.org/SearchController/search.jsp?action=performSearch&amp;BeginIndex=0&amp;Micdif=mic&amp;NumberIndex=50&amp;Antib=37&amp;Specium=-1" TargetMode="External"/><Relationship Id="rId32" Type="http://schemas.openxmlformats.org/officeDocument/2006/relationships/hyperlink" Target="http://mic.eucast.org/SearchController/search.jsp?action=performSearch&amp;BeginIndex=0&amp;Micdif=mic&amp;NumberIndex=50&amp;Antib=44&amp;Specium=-1" TargetMode="External"/><Relationship Id="rId37" Type="http://schemas.openxmlformats.org/officeDocument/2006/relationships/hyperlink" Target="http://mic.eucast.org/SearchController/search.jsp?action=performSearch&amp;BeginIndex=0&amp;Micdif=mic&amp;NumberIndex=50&amp;Antib=46&amp;Specium=-1" TargetMode="External"/><Relationship Id="rId53" Type="http://schemas.openxmlformats.org/officeDocument/2006/relationships/hyperlink" Target="http://mic.eucast.org/SearchController/search.jsp?action=performSearch&amp;BeginIndex=0&amp;Micdif=dif&amp;NumberIndex=50&amp;Antib=45&amp;Specium=-1&amp;Discstrength=-1" TargetMode="External"/><Relationship Id="rId58" Type="http://schemas.openxmlformats.org/officeDocument/2006/relationships/hyperlink" Target="http://mic.eucast.org/SearchController/search.jsp?action=performSearch&amp;BeginIndex=0&amp;Micdif=dif&amp;NumberIndex=50&amp;Antib=189&amp;Specium=-1&amp;Discstrength=-1"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s://www.eucast.org/publications_and_documents/rd/" TargetMode="External"/><Relationship Id="rId102" Type="http://schemas.openxmlformats.org/officeDocument/2006/relationships/hyperlink" Target="http://mic.eucast.org/Eucast2/SearchController/search.jsp?action=performSearch&amp;BeginIndex=0&amp;Micdif=mic&amp;NumberIndex=50&amp;Antib=713&amp;Specium=-1" TargetMode="External"/><Relationship Id="rId123" Type="http://schemas.openxmlformats.org/officeDocument/2006/relationships/hyperlink" Target="https://www.eucast.org/publications_and_documents/rd/" TargetMode="External"/><Relationship Id="rId128" Type="http://schemas.openxmlformats.org/officeDocument/2006/relationships/hyperlink" Target="https://mic.eucast.org/search/" TargetMode="External"/><Relationship Id="rId144" Type="http://schemas.openxmlformats.org/officeDocument/2006/relationships/hyperlink" Target="https://www.eucast.org/publications_and_documents/rd/" TargetMode="External"/><Relationship Id="rId149" Type="http://schemas.openxmlformats.org/officeDocument/2006/relationships/printerSettings" Target="../printerSettings/printerSettings16.bin"/><Relationship Id="rId5" Type="http://schemas.openxmlformats.org/officeDocument/2006/relationships/hyperlink" Target="http://mic.eucast.org/SearchController/search.jsp?action=performSearch&amp;BeginIndex=0&amp;Micdif=mic&amp;NumberIndex=50&amp;Antib=395&amp;Specium=-1" TargetMode="External"/><Relationship Id="rId90" Type="http://schemas.openxmlformats.org/officeDocument/2006/relationships/hyperlink" Target="https://www.eucast.org/publications_and_documents/rd/" TargetMode="External"/><Relationship Id="rId95" Type="http://schemas.openxmlformats.org/officeDocument/2006/relationships/hyperlink" Target="https://www.eucast.org/publications_and_documents/rd/" TargetMode="External"/><Relationship Id="rId22" Type="http://schemas.openxmlformats.org/officeDocument/2006/relationships/hyperlink" Target="http://mic.eucast.org/SearchController/search.jsp?action=performSearch&amp;BeginIndex=0&amp;Micdif=mic&amp;NumberIndex=50&amp;Antib=177&amp;Specium=-1" TargetMode="External"/><Relationship Id="rId27" Type="http://schemas.openxmlformats.org/officeDocument/2006/relationships/hyperlink" Target="http://mic.eucast.org/SearchController/search.jsp?action=performSearch&amp;BeginIndex=0&amp;Micdif=mic&amp;NumberIndex=50&amp;Antib=251&amp;Specium=-1" TargetMode="External"/><Relationship Id="rId43" Type="http://schemas.openxmlformats.org/officeDocument/2006/relationships/hyperlink" Target="http://mic.eucast.org/SearchController/search.jsp?action=performSearch&amp;BeginIndex=0&amp;Micdif=dif&amp;NumberIndex=50&amp;Antib=46&amp;Specium=-1&amp;Discstrength=-1" TargetMode="External"/><Relationship Id="rId48" Type="http://schemas.openxmlformats.org/officeDocument/2006/relationships/hyperlink" Target="http://mic.eucast.org/SearchController/search.jsp?action=performSearch&amp;BeginIndex=0&amp;Micdif=dif&amp;NumberIndex=50&amp;Antib=146&amp;Specium=-1&amp;Discstrength=-1" TargetMode="External"/><Relationship Id="rId64" Type="http://schemas.openxmlformats.org/officeDocument/2006/relationships/hyperlink" Target="https://www.eucast.org/publications_and_documents/rd/" TargetMode="External"/><Relationship Id="rId69" Type="http://schemas.openxmlformats.org/officeDocument/2006/relationships/hyperlink" Target="http://mic.eucast.org/SearchController/search.jsp?action=performSearch&amp;BeginIndex=0&amp;Micdif=mic&amp;NumberIndex=50&amp;Antib=325&amp;Specium=-1" TargetMode="External"/><Relationship Id="rId113" Type="http://schemas.openxmlformats.org/officeDocument/2006/relationships/hyperlink" Target="https://www.eucast.org/publications_and_documents/rd/" TargetMode="External"/><Relationship Id="rId118" Type="http://schemas.openxmlformats.org/officeDocument/2006/relationships/hyperlink" Target="https://mic.eucast.org/Eucast2/SearchController/search.jsp?action=performSearch&amp;BeginIndex=0&amp;Micdif=mic&amp;NumberIndex=50&amp;Antib=866&amp;Specium=-1" TargetMode="External"/><Relationship Id="rId134" Type="http://schemas.openxmlformats.org/officeDocument/2006/relationships/hyperlink" Target="http://mic.eucast.org/SearchController/search.jsp?action=performSearch&amp;BeginIndex=0&amp;Micdif=mic&amp;NumberIndex=50&amp;Antib=44&amp;Specium=-1" TargetMode="External"/><Relationship Id="rId139" Type="http://schemas.openxmlformats.org/officeDocument/2006/relationships/hyperlink" Target="https://www.eucast.org/publications_and_documents/rd/" TargetMode="External"/><Relationship Id="rId80" Type="http://schemas.openxmlformats.org/officeDocument/2006/relationships/hyperlink" Target="https://www.eucast.org/publications_and_documents/rd/" TargetMode="External"/><Relationship Id="rId85" Type="http://schemas.openxmlformats.org/officeDocument/2006/relationships/hyperlink" Target="https://www.eucast.org/publications_and_documents/rd/" TargetMode="External"/><Relationship Id="rId150" Type="http://schemas.openxmlformats.org/officeDocument/2006/relationships/drawing" Target="../drawings/drawing7.xml"/><Relationship Id="rId3" Type="http://schemas.openxmlformats.org/officeDocument/2006/relationships/hyperlink" Target="http://mic.eucast.org/SearchController/search.jsp?action=performSearch&amp;BeginIndex=0&amp;Micdif=mic&amp;NumberIndex=50&amp;Antib=178&amp;Specium=-1" TargetMode="External"/><Relationship Id="rId12" Type="http://schemas.openxmlformats.org/officeDocument/2006/relationships/hyperlink" Target="http://mic.eucast.org/SearchController/search.jsp?action=performSearch&amp;BeginIndex=0&amp;Micdif=mic&amp;NumberIndex=50&amp;Antib=50&amp;Specium=-1" TargetMode="External"/><Relationship Id="rId17" Type="http://schemas.openxmlformats.org/officeDocument/2006/relationships/hyperlink" Target="http://mic.eucast.org/SearchController/search.jsp?action=performSearch&amp;BeginIndex=0&amp;Micdif=mic&amp;NumberIndex=50&amp;Antib=149&amp;Specium=-1" TargetMode="External"/><Relationship Id="rId25" Type="http://schemas.openxmlformats.org/officeDocument/2006/relationships/hyperlink" Target="http://mic.eucast.org/SearchController/search.jsp?action=performSearch&amp;BeginIndex=0&amp;Micdif=mic&amp;NumberIndex=50&amp;Antib=40&amp;Specium=-1" TargetMode="External"/><Relationship Id="rId33" Type="http://schemas.openxmlformats.org/officeDocument/2006/relationships/hyperlink" Target="http://mic.eucast.org/SearchController/search.jsp?action=performSearch&amp;BeginIndex=0&amp;Micdif=mic&amp;NumberIndex=50&amp;Antib=191&amp;Specium=-1" TargetMode="External"/><Relationship Id="rId38" Type="http://schemas.openxmlformats.org/officeDocument/2006/relationships/hyperlink" Target="http://mic.eucast.org/SearchController/search.jsp?action=performSearch&amp;BeginIndex=0&amp;Micdif=dif&amp;NumberIndex=50&amp;Antib=40&amp;Specium=-1&amp;Discstrength=-1" TargetMode="External"/><Relationship Id="rId46" Type="http://schemas.openxmlformats.org/officeDocument/2006/relationships/hyperlink" Target="http://mic.eucast.org/SearchController/search.jsp?action=performSearch&amp;BeginIndex=0&amp;Micdif=dif&amp;NumberIndex=50&amp;Antib=47&amp;Specium=-1&amp;Discstrength=-1" TargetMode="External"/><Relationship Id="rId59" Type="http://schemas.openxmlformats.org/officeDocument/2006/relationships/hyperlink" Target="https://www.eucast.org/publications_and_documents/rd/" TargetMode="External"/><Relationship Id="rId67" Type="http://schemas.openxmlformats.org/officeDocument/2006/relationships/hyperlink" Target="http://mic.eucast.org/SearchController/search.jsp?action=performSearch&amp;BeginIndex=0&amp;Micdif=mic&amp;NumberIndex=50&amp;Antib=326&amp;Specium=-1" TargetMode="External"/><Relationship Id="rId103" Type="http://schemas.openxmlformats.org/officeDocument/2006/relationships/hyperlink" Target="https://www.eucast.org/publications_and_documents/rd/" TargetMode="External"/><Relationship Id="rId108" Type="http://schemas.openxmlformats.org/officeDocument/2006/relationships/hyperlink" Target="https://www.eucast.org/publications_and_documents/rd/" TargetMode="External"/><Relationship Id="rId116" Type="http://schemas.openxmlformats.org/officeDocument/2006/relationships/hyperlink" Target="http://www.eucast.org/expert_rules_and_intrinsic_resistance/" TargetMode="External"/><Relationship Id="rId124" Type="http://schemas.openxmlformats.org/officeDocument/2006/relationships/hyperlink" Target="https://www.eucast.org/publications_and_documents/rd/" TargetMode="External"/><Relationship Id="rId129" Type="http://schemas.openxmlformats.org/officeDocument/2006/relationships/hyperlink" Target="https://mic.eucast.org/search/" TargetMode="External"/><Relationship Id="rId137" Type="http://schemas.openxmlformats.org/officeDocument/2006/relationships/hyperlink" Target="http://mic.eucast.org/SearchController/search.jsp?action=performSearch&amp;BeginIndex=0&amp;Micdif=mic&amp;NumberIndex=50&amp;Antib=186&amp;Specium=-1" TargetMode="External"/><Relationship Id="rId20" Type="http://schemas.openxmlformats.org/officeDocument/2006/relationships/hyperlink" Target="http://mic.eucast.org/SearchController/search.jsp?action=performSearch&amp;BeginIndex=0&amp;Micdif=mic&amp;NumberIndex=50&amp;Antib=47&amp;Specium=-1" TargetMode="External"/><Relationship Id="rId41" Type="http://schemas.openxmlformats.org/officeDocument/2006/relationships/hyperlink" Target="http://mic.eucast.org/SearchController/search.jsp?action=performSearch&amp;BeginIndex=0&amp;Micdif=dif&amp;NumberIndex=50&amp;Antib=191&amp;Specium=-1&amp;Discstrength=-1" TargetMode="External"/><Relationship Id="rId54" Type="http://schemas.openxmlformats.org/officeDocument/2006/relationships/hyperlink" Target="https://www.eucast.org/publications_and_documents/rd/" TargetMode="External"/><Relationship Id="rId62" Type="http://schemas.openxmlformats.org/officeDocument/2006/relationships/hyperlink" Target="https://www.eucast.org/publications_and_documents/rd/" TargetMode="External"/><Relationship Id="rId70" Type="http://schemas.openxmlformats.org/officeDocument/2006/relationships/hyperlink" Target="http://mic.eucast.org/SearchController/search.jsp?action=performSearch&amp;BeginIndex=0&amp;Micdif=mic&amp;NumberIndex=50&amp;Antib=179&amp;Specium=-1" TargetMode="External"/><Relationship Id="rId75" Type="http://schemas.openxmlformats.org/officeDocument/2006/relationships/hyperlink" Target="http://www.eucast.org/fileadmin/src/media/PDFs/EUCAST_files/Rationale_documents/Meropenem_EUCAST_Rationale_Document_1.5_090601.pdf" TargetMode="External"/><Relationship Id="rId83" Type="http://schemas.openxmlformats.org/officeDocument/2006/relationships/hyperlink" Target="https://www.eucast.org/publications_and_documents/rd/" TargetMode="External"/><Relationship Id="rId88" Type="http://schemas.openxmlformats.org/officeDocument/2006/relationships/hyperlink" Target="https://www.eucast.org/publications_and_documents/rd/" TargetMode="External"/><Relationship Id="rId91" Type="http://schemas.openxmlformats.org/officeDocument/2006/relationships/hyperlink" Target="https://www.eucast.org/publications_and_documents/rd/" TargetMode="External"/><Relationship Id="rId96" Type="http://schemas.openxmlformats.org/officeDocument/2006/relationships/hyperlink" Target="http://mic.eucast.org/Eucast2/SearchController/search.jsp?action=performSearch&amp;BeginIndex=0&amp;Micdif=mic&amp;NumberIndex=50&amp;Antib=683&amp;Specium=-1" TargetMode="External"/><Relationship Id="rId111" Type="http://schemas.openxmlformats.org/officeDocument/2006/relationships/hyperlink" Target="http://mic.eucast.org/SearchController/search.jsp?action=performSearch&amp;BeginIndex=0&amp;Micdif=mic&amp;NumberIndex=50&amp;Antib=325&amp;Specium=-1" TargetMode="External"/><Relationship Id="rId132" Type="http://schemas.openxmlformats.org/officeDocument/2006/relationships/hyperlink" Target="https://mic.eucast.org/search/" TargetMode="External"/><Relationship Id="rId140" Type="http://schemas.openxmlformats.org/officeDocument/2006/relationships/hyperlink" Target="https://www.eucast.org/publications_and_documents/rd/" TargetMode="External"/><Relationship Id="rId145" Type="http://schemas.openxmlformats.org/officeDocument/2006/relationships/hyperlink" Target="https://www.eucast.org/eucastguidancedocuments/" TargetMode="External"/><Relationship Id="rId1" Type="http://schemas.openxmlformats.org/officeDocument/2006/relationships/hyperlink" Target="http://mic.eucast.org/SearchController/search.jsp?action=performSearch&amp;BeginIndex=0&amp;Micdif=mic&amp;NumberIndex=50&amp;Antib=242&amp;Specium=-1" TargetMode="External"/><Relationship Id="rId6" Type="http://schemas.openxmlformats.org/officeDocument/2006/relationships/hyperlink" Target="http://mic.eucast.org/SearchController/search.jsp?action=performSearch&amp;BeginIndex=0&amp;Micdif=mic&amp;NumberIndex=50&amp;Antib=236&amp;Specium=-1" TargetMode="External"/><Relationship Id="rId15" Type="http://schemas.openxmlformats.org/officeDocument/2006/relationships/hyperlink" Target="http://mic.eucast.org/SearchController/search.jsp?action=performSearch&amp;BeginIndex=0&amp;Micdif=mic&amp;NumberIndex=50&amp;Antib=50&amp;Specium=-1" TargetMode="External"/><Relationship Id="rId23" Type="http://schemas.openxmlformats.org/officeDocument/2006/relationships/hyperlink" Target="http://mic.eucast.org/SearchController/search.jsp?action=performSearch&amp;BeginIndex=0&amp;Micdif=mic&amp;NumberIndex=50&amp;Antib=52&amp;Specium=-1" TargetMode="External"/><Relationship Id="rId28" Type="http://schemas.openxmlformats.org/officeDocument/2006/relationships/hyperlink" Target="http://mic.eucast.org/SearchController/search.jsp?action=performSearch&amp;BeginIndex=0&amp;Micdif=mic&amp;NumberIndex=50&amp;Antib=192&amp;Specium=-1" TargetMode="External"/><Relationship Id="rId36" Type="http://schemas.openxmlformats.org/officeDocument/2006/relationships/hyperlink" Target="http://mic.eucast.org/SearchController/search.jsp?action=performSearch&amp;BeginIndex=0&amp;Micdif=mic&amp;NumberIndex=50&amp;Antib=46&amp;Specium=-1" TargetMode="External"/><Relationship Id="rId49" Type="http://schemas.openxmlformats.org/officeDocument/2006/relationships/hyperlink" Target="http://mic.eucast.org/SearchController/search.jsp?action=performSearch&amp;BeginIndex=0&amp;Micdif=dif&amp;NumberIndex=50&amp;Antib=34&amp;Specium=-1&amp;Discstrength=-1" TargetMode="External"/><Relationship Id="rId57" Type="http://schemas.openxmlformats.org/officeDocument/2006/relationships/hyperlink" Target="https://www.eucast.org/publications_and_documents/rd/" TargetMode="External"/><Relationship Id="rId106" Type="http://schemas.openxmlformats.org/officeDocument/2006/relationships/hyperlink" Target="http://mic.eucast.org/SearchController/search.jsp?action=performSearch&amp;BeginIndex=0&amp;Micdif=mic&amp;NumberIndex=50&amp;Antib=194&amp;Specium=-1" TargetMode="External"/><Relationship Id="rId114" Type="http://schemas.openxmlformats.org/officeDocument/2006/relationships/hyperlink" Target="https://www.eucast.org/publications_and_documents/rd/" TargetMode="External"/><Relationship Id="rId119" Type="http://schemas.openxmlformats.org/officeDocument/2006/relationships/hyperlink" Target="https://www.eucast.org/publications_and_documents/rd/" TargetMode="External"/><Relationship Id="rId127" Type="http://schemas.openxmlformats.org/officeDocument/2006/relationships/hyperlink" Target="https://www.eucast.org/publications_and_documents/rd/" TargetMode="External"/><Relationship Id="rId10" Type="http://schemas.openxmlformats.org/officeDocument/2006/relationships/hyperlink" Target="http://mic.eucast.org/SearchController/search.jsp?action=performSearch&amp;BeginIndex=0&amp;Micdif=mic&amp;NumberIndex=50&amp;Antib=49&amp;Specium=-1" TargetMode="External"/><Relationship Id="rId31" Type="http://schemas.openxmlformats.org/officeDocument/2006/relationships/hyperlink" Target="http://mic.eucast.org/SearchController/search.jsp?action=performSearch&amp;BeginIndex=0&amp;Micdif=mic&amp;NumberIndex=50&amp;Antib=44&amp;Specium=-1" TargetMode="External"/><Relationship Id="rId44" Type="http://schemas.openxmlformats.org/officeDocument/2006/relationships/hyperlink" Target="http://mic.eucast.org/SearchController/search.jsp?action=performSearch&amp;BeginIndex=0&amp;Micdif=dif&amp;NumberIndex=50&amp;Antib=178&amp;Specium=-1&amp;Discstrength=-1" TargetMode="External"/><Relationship Id="rId52" Type="http://schemas.openxmlformats.org/officeDocument/2006/relationships/hyperlink" Target="http://mic.eucast.org/SearchController/search.jsp?action=performSearch&amp;BeginIndex=0&amp;Micdif=dif&amp;NumberIndex=50&amp;Antib=242&amp;Specium=-1&amp;Discstrength=-1"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mic.eucast.org/SearchController/search.jsp?action=performSearch&amp;BeginIndex=0&amp;Micdif=mic&amp;NumberIndex=50&amp;Antib=177&amp;Specium=-1" TargetMode="External"/><Relationship Id="rId73" Type="http://schemas.openxmlformats.org/officeDocument/2006/relationships/hyperlink" Target="http://mic.eucast.org/SearchController/search.jsp?action=performSearch&amp;BeginIndex=0&amp;Micdif=dif&amp;NumberIndex=50&amp;Antib=393&amp;Specium=-1" TargetMode="External"/><Relationship Id="rId78" Type="http://schemas.openxmlformats.org/officeDocument/2006/relationships/hyperlink" Target="https://www.eucast.org/publications_and_documents/rd/" TargetMode="External"/><Relationship Id="rId81" Type="http://schemas.openxmlformats.org/officeDocument/2006/relationships/hyperlink" Target="https://www.eucast.org/publications_and_documents/rd/" TargetMode="External"/><Relationship Id="rId86" Type="http://schemas.openxmlformats.org/officeDocument/2006/relationships/hyperlink" Target="https://www.eucast.org/publications_and_documents/rd/" TargetMode="External"/><Relationship Id="rId94" Type="http://schemas.openxmlformats.org/officeDocument/2006/relationships/hyperlink" Target="https://www.eucast.org/publications_and_documents/rd/" TargetMode="External"/><Relationship Id="rId99" Type="http://schemas.openxmlformats.org/officeDocument/2006/relationships/hyperlink" Target="https://www.eucast.org/publications_and_documents/rd/" TargetMode="External"/><Relationship Id="rId101" Type="http://schemas.openxmlformats.org/officeDocument/2006/relationships/hyperlink" Target="https://www.eucast.org/publications_and_documents/rd/" TargetMode="External"/><Relationship Id="rId122" Type="http://schemas.openxmlformats.org/officeDocument/2006/relationships/hyperlink" Target="https://www.eucast.org/publications_and_documents/rd/" TargetMode="External"/><Relationship Id="rId130" Type="http://schemas.openxmlformats.org/officeDocument/2006/relationships/hyperlink" Target="https://mic.eucast.org/search/" TargetMode="External"/><Relationship Id="rId135" Type="http://schemas.openxmlformats.org/officeDocument/2006/relationships/hyperlink" Target="http://mic.eucast.org/SearchController/search.jsp?action=performSearch&amp;BeginIndex=0&amp;Micdif=mic&amp;NumberIndex=50&amp;Antib=44&amp;Specium=-1" TargetMode="External"/><Relationship Id="rId143" Type="http://schemas.openxmlformats.org/officeDocument/2006/relationships/hyperlink" Target="https://www.eucast.org/publications_and_documents/rd/" TargetMode="External"/><Relationship Id="rId148" Type="http://schemas.openxmlformats.org/officeDocument/2006/relationships/hyperlink" Target="https://www.eucast.org/publications_and_documents/rd/" TargetMode="External"/><Relationship Id="rId4" Type="http://schemas.openxmlformats.org/officeDocument/2006/relationships/hyperlink" Target="http://mic.eucast.org/SearchController/search.jsp?action=performSearch&amp;BeginIndex=0&amp;Micdif=mic&amp;NumberIndex=50&amp;Antib=45&amp;Specium=-1" TargetMode="External"/><Relationship Id="rId9" Type="http://schemas.openxmlformats.org/officeDocument/2006/relationships/hyperlink" Target="http://mic.eucast.org/SearchController/search.jsp?action=performSearch&amp;BeginIndex=0&amp;Micdif=mic&amp;NumberIndex=50&amp;Antib=243&amp;Specium=-1" TargetMode="External"/><Relationship Id="rId13" Type="http://schemas.openxmlformats.org/officeDocument/2006/relationships/hyperlink" Target="http://mic.eucast.org/SearchController/search.jsp?action=performSearch&amp;BeginIndex=0&amp;Micdif=mic&amp;NumberIndex=50&amp;Antib=49&amp;Specium=-1" TargetMode="External"/><Relationship Id="rId18" Type="http://schemas.openxmlformats.org/officeDocument/2006/relationships/hyperlink" Target="http://mic.eucast.org/SearchController/search.jsp?action=performSearch&amp;BeginIndex=0&amp;Micdif=mic&amp;NumberIndex=50&amp;Antib=48&amp;Specium=-1" TargetMode="External"/><Relationship Id="rId39" Type="http://schemas.openxmlformats.org/officeDocument/2006/relationships/hyperlink" Target="http://mic.eucast.org/SearchController/search.jsp?action=performSearch&amp;BeginIndex=0&amp;Micdif=dif&amp;NumberIndex=50&amp;Antib=325&amp;Specium=-1&amp;Discstrength=-1" TargetMode="External"/><Relationship Id="rId109" Type="http://schemas.openxmlformats.org/officeDocument/2006/relationships/hyperlink" Target="http://mic.eucast.org/SearchController/search.jsp?action=performSearch&amp;BeginIndex=0&amp;Micdif=mic&amp;NumberIndex=50&amp;Antib=175&amp;Specium=-1" TargetMode="External"/><Relationship Id="rId34" Type="http://schemas.openxmlformats.org/officeDocument/2006/relationships/hyperlink" Target="http://mic.eucast.org/SearchController/search.jsp?action=performSearch&amp;BeginIndex=0&amp;Micdif=mic&amp;NumberIndex=50&amp;Antib=51&amp;Specium=-1" TargetMode="External"/><Relationship Id="rId50" Type="http://schemas.openxmlformats.org/officeDocument/2006/relationships/hyperlink" Target="http://mic.eucast.org/SearchController/search.jsp?action=performSearch&amp;BeginIndex=0&amp;Micdif=dif&amp;NumberIndex=50&amp;Antib=149&amp;Specium=-1&amp;Discstrength=-1" TargetMode="External"/><Relationship Id="rId55" Type="http://schemas.openxmlformats.org/officeDocument/2006/relationships/hyperlink" Target="https://www.eucast.org/publications_and_documents/rd/" TargetMode="External"/><Relationship Id="rId76" Type="http://schemas.openxmlformats.org/officeDocument/2006/relationships/hyperlink" Target="https://www.eucast.org/publications_and_documents/rd/" TargetMode="External"/><Relationship Id="rId97" Type="http://schemas.openxmlformats.org/officeDocument/2006/relationships/hyperlink" Target="http://mic.eucast.org/SearchController/search.jsp?action=performSearch&amp;BeginIndex=0&amp;Micdif=dif&amp;NumberIndex=50&amp;Antib=177&amp;Specium=-1&amp;Discstrength=-1" TargetMode="External"/><Relationship Id="rId104" Type="http://schemas.openxmlformats.org/officeDocument/2006/relationships/hyperlink" Target="http://mic.eucast.org/SearchController/search.jsp?action=performSearch&amp;BeginIndex=0&amp;Micdif=mic&amp;NumberIndex=50&amp;Antib=195&amp;Specium=-1" TargetMode="External"/><Relationship Id="rId120" Type="http://schemas.openxmlformats.org/officeDocument/2006/relationships/hyperlink" Target="http://mic.eucast.org/SearchController/search.jsp?action=performSearch&amp;BeginIndex=0&amp;Micdif=mic&amp;NumberIndex=50&amp;Antib=496&amp;Specium=-1" TargetMode="External"/><Relationship Id="rId125" Type="http://schemas.openxmlformats.org/officeDocument/2006/relationships/hyperlink" Target="https://www.eucast.org/publications_and_documents/rd/" TargetMode="External"/><Relationship Id="rId141" Type="http://schemas.openxmlformats.org/officeDocument/2006/relationships/hyperlink" Target="https://www.eucast.org/publications_and_documents/rd/" TargetMode="External"/><Relationship Id="rId146" Type="http://schemas.openxmlformats.org/officeDocument/2006/relationships/hyperlink" Target="https://www.eucast.org/eucastguidancedocuments/" TargetMode="External"/><Relationship Id="rId7" Type="http://schemas.openxmlformats.org/officeDocument/2006/relationships/hyperlink" Target="http://mic.eucast.org/SearchController/search.jsp?action=performSearch&amp;BeginIndex=0&amp;Micdif=mic&amp;NumberIndex=50&amp;Antib=29&amp;Specium=-1" TargetMode="External"/><Relationship Id="rId71" Type="http://schemas.openxmlformats.org/officeDocument/2006/relationships/hyperlink" Target="http://mic.eucast.org/SearchController/search.jsp?action=performSearch&amp;BeginIndex=0&amp;Micdif=mic&amp;NumberIndex=50&amp;Antib=398&amp;Specium=-1" TargetMode="External"/><Relationship Id="rId92" Type="http://schemas.openxmlformats.org/officeDocument/2006/relationships/hyperlink" Target="https://www.eucast.org/publications_and_documents/rd/" TargetMode="External"/><Relationship Id="rId2" Type="http://schemas.openxmlformats.org/officeDocument/2006/relationships/hyperlink" Target="http://mic.eucast.org/SearchController/search.jsp?action=performSearch&amp;BeginIndex=0&amp;Micdif=mic&amp;NumberIndex=50&amp;Antib=178&amp;Specium=-1" TargetMode="External"/><Relationship Id="rId29" Type="http://schemas.openxmlformats.org/officeDocument/2006/relationships/hyperlink" Target="http://mic.eucast.org/SearchController/search.jsp?action=performSearch&amp;BeginIndex=0&amp;Micdif=mic&amp;NumberIndex=50&amp;Antib=189&amp;Specium=-1" TargetMode="External"/><Relationship Id="rId24" Type="http://schemas.openxmlformats.org/officeDocument/2006/relationships/hyperlink" Target="http://mic.eucast.org/SearchController/search.jsp?action=performSearch&amp;BeginIndex=0&amp;Micdif=mic&amp;NumberIndex=50&amp;Antib=43&amp;Specium=-1" TargetMode="External"/><Relationship Id="rId40" Type="http://schemas.openxmlformats.org/officeDocument/2006/relationships/hyperlink" Target="http://mic.eucast.org/SearchController/search.jsp?action=performSearch&amp;BeginIndex=0&amp;Micdif=dif&amp;NumberIndex=50&amp;Antib=44&amp;Specium=-1&amp;Discstrength=-1" TargetMode="External"/><Relationship Id="rId45" Type="http://schemas.openxmlformats.org/officeDocument/2006/relationships/hyperlink" Target="http://mic.eucast.org/SearchController/search.jsp?action=performSearch&amp;BeginIndex=0&amp;Micdif=dif&amp;NumberIndex=50&amp;Antib=52&amp;Specium=-1&amp;Discstrength=-1" TargetMode="External"/><Relationship Id="rId66" Type="http://schemas.openxmlformats.org/officeDocument/2006/relationships/hyperlink" Target="http://mic.eucast.org/SearchController/search.jsp?action=performSearch&amp;BeginIndex=0&amp;Micdif=mic&amp;NumberIndex=50&amp;Antib=251&amp;Specium=-1" TargetMode="External"/><Relationship Id="rId87" Type="http://schemas.openxmlformats.org/officeDocument/2006/relationships/hyperlink" Target="https://www.eucast.org/publications_and_documents/rd/" TargetMode="External"/><Relationship Id="rId110" Type="http://schemas.openxmlformats.org/officeDocument/2006/relationships/hyperlink" Target="http://mic.eucast.org/SearchController/search.jsp?action=performSearch&amp;BeginIndex=0&amp;Micdif=dif&amp;NumberIndex=50&amp;Antib=325&amp;Specium=-1&amp;Discstrength=-1" TargetMode="External"/><Relationship Id="rId115" Type="http://schemas.openxmlformats.org/officeDocument/2006/relationships/hyperlink" Target="https://mic.eucast.org/Eucast2/SearchController/search.jsp?action=performSearch&amp;BeginIndex=0&amp;Micdif=mic&amp;NumberIndex=50&amp;Antib=800&amp;Specium=-1" TargetMode="External"/><Relationship Id="rId131" Type="http://schemas.openxmlformats.org/officeDocument/2006/relationships/hyperlink" Target="https://mic.eucast.org/search/" TargetMode="External"/><Relationship Id="rId136" Type="http://schemas.openxmlformats.org/officeDocument/2006/relationships/hyperlink" Target="https://www.eucast.org/publications_and_documents/rd/" TargetMode="External"/><Relationship Id="rId61" Type="http://schemas.openxmlformats.org/officeDocument/2006/relationships/hyperlink" Target="https://www.eucast.org/publications_and_documents/rd/" TargetMode="External"/><Relationship Id="rId82" Type="http://schemas.openxmlformats.org/officeDocument/2006/relationships/hyperlink" Target="https://www.eucast.org/publications_and_documents/rd/" TargetMode="External"/><Relationship Id="rId19" Type="http://schemas.openxmlformats.org/officeDocument/2006/relationships/hyperlink" Target="http://mic.eucast.org/SearchController/search.jsp?action=performSearch&amp;BeginIndex=0&amp;Micdif=mic&amp;NumberIndex=50&amp;Antib=146&amp;Specium=-1" TargetMode="External"/><Relationship Id="rId14" Type="http://schemas.openxmlformats.org/officeDocument/2006/relationships/hyperlink" Target="http://mic.eucast.org/SearchController/search.jsp?action=performSearch&amp;BeginIndex=0&amp;Micdif=mic&amp;NumberIndex=50&amp;Antib=37&amp;Specium=-1" TargetMode="External"/><Relationship Id="rId30" Type="http://schemas.openxmlformats.org/officeDocument/2006/relationships/hyperlink" Target="http://mic.eucast.org/SearchController/search.jsp?action=performSearch&amp;BeginIndex=0&amp;Micdif=mic&amp;NumberIndex=50&amp;Antib=189&amp;Specium=-1" TargetMode="External"/><Relationship Id="rId35" Type="http://schemas.openxmlformats.org/officeDocument/2006/relationships/hyperlink" Target="http://mic.eucast.org/SearchController/search.jsp?action=performSearch&amp;BeginIndex=0&amp;Micdif=mic&amp;NumberIndex=50&amp;Antib=186&amp;Specium=-1" TargetMode="External"/><Relationship Id="rId56" Type="http://schemas.openxmlformats.org/officeDocument/2006/relationships/hyperlink" Target="https://www.eucast.org/publications_and_documents/rd/" TargetMode="External"/><Relationship Id="rId77" Type="http://schemas.openxmlformats.org/officeDocument/2006/relationships/hyperlink" Target="https://www.eucast.org/publications_and_documents/rd/" TargetMode="External"/><Relationship Id="rId100" Type="http://schemas.openxmlformats.org/officeDocument/2006/relationships/hyperlink" Target="https://www.eucast.org/publications_and_documents/rd/" TargetMode="External"/><Relationship Id="rId105" Type="http://schemas.openxmlformats.org/officeDocument/2006/relationships/hyperlink" Target="http://mic.eucast.org/SearchController/search.jsp?action=performSearch&amp;BeginIndex=0&amp;Micdif=mic&amp;NumberIndex=50&amp;Antib=41&amp;Specium=-1" TargetMode="External"/><Relationship Id="rId126" Type="http://schemas.openxmlformats.org/officeDocument/2006/relationships/hyperlink" Target="https://www.eucast.org/publications_and_documents/rd/" TargetMode="External"/><Relationship Id="rId147" Type="http://schemas.openxmlformats.org/officeDocument/2006/relationships/hyperlink" Target="http://mic.eucast.org/SearchController/search.jsp?action=performSearch&amp;BeginIndex=0&amp;Micdif=mic&amp;NumberIndex=50&amp;Antib=47&amp;Specium=-1" TargetMode="External"/><Relationship Id="rId8" Type="http://schemas.openxmlformats.org/officeDocument/2006/relationships/hyperlink" Target="http://mic.eucast.org/SearchController/search.jsp?action=performSearch&amp;BeginIndex=0&amp;Micdif=mic&amp;NumberIndex=50&amp;Antib=345&amp;Specium=-1" TargetMode="External"/><Relationship Id="rId51" Type="http://schemas.openxmlformats.org/officeDocument/2006/relationships/hyperlink" Target="http://mic.eucast.org/SearchController/search.jsp?action=performSearch&amp;BeginIndex=0&amp;Micdif=dif&amp;NumberIndex=50&amp;Antib=236&amp;Specium=-1&amp;Discstrength=-1" TargetMode="External"/><Relationship Id="rId72" Type="http://schemas.openxmlformats.org/officeDocument/2006/relationships/hyperlink" Target="http://mic.eucast.org/SearchController/search.jsp?action=performSearch&amp;BeginIndex=0&amp;Micdif=dif&amp;NumberIndex=50&amp;Antib=29&amp;Specium=-1&amp;Discstrength=-1" TargetMode="External"/><Relationship Id="rId93" Type="http://schemas.openxmlformats.org/officeDocument/2006/relationships/hyperlink" Target="https://www.eucast.org/publications_and_documents/rd/" TargetMode="External"/><Relationship Id="rId98" Type="http://schemas.openxmlformats.org/officeDocument/2006/relationships/hyperlink" Target="http://mic.eucast.org/Eucast2/SearchController/search.jsp?action=performSearch&amp;BeginIndex=0&amp;Micdif=mic&amp;NumberIndex=50&amp;Antib=491&amp;Specium=-1" TargetMode="External"/><Relationship Id="rId121" Type="http://schemas.openxmlformats.org/officeDocument/2006/relationships/hyperlink" Target="http://mic.eucast.org/SearchController/search.jsp?action=performSearch&amp;BeginIndex=0&amp;Micdif=dif&amp;NumberIndex=50&amp;Antib=496&amp;Specium=-1&amp;Discstrength=-1" TargetMode="External"/><Relationship Id="rId142" Type="http://schemas.openxmlformats.org/officeDocument/2006/relationships/hyperlink" Target="https://www.eucast.org/publications_and_documents/rd/"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http://mic.eucast.org/SearchController/search.jsp?action=performSearch&amp;BeginIndex=0&amp;Micdif=mic&amp;NumberIndex=50&amp;Antib=395&amp;Specium=-1" TargetMode="External"/><Relationship Id="rId21" Type="http://schemas.openxmlformats.org/officeDocument/2006/relationships/hyperlink" Target="http://mic.eucast.org/SearchController/search.jsp?action=performSearch&amp;BeginIndex=0&amp;Micdif=mic&amp;NumberIndex=50&amp;Antib=50&amp;Specium=-1" TargetMode="External"/><Relationship Id="rId42" Type="http://schemas.openxmlformats.org/officeDocument/2006/relationships/hyperlink" Target="http://mic.eucast.org/SearchController/search.jsp?action=performSearch&amp;BeginIndex=0&amp;Micdif=dif&amp;NumberIndex=50&amp;Antib=48&amp;Specium=-1&amp;Discstrength=-1" TargetMode="External"/><Relationship Id="rId47" Type="http://schemas.openxmlformats.org/officeDocument/2006/relationships/hyperlink" Target="http://mic.eucast.org/SearchController/search.jsp?action=performSearch&amp;BeginIndex=0&amp;Micdif=dif&amp;NumberIndex=50&amp;Antib=46&amp;Specium=-1" TargetMode="External"/><Relationship Id="rId63" Type="http://schemas.openxmlformats.org/officeDocument/2006/relationships/hyperlink" Target="https://www.eucast.org/publications_and_documents/rd/" TargetMode="External"/><Relationship Id="rId68" Type="http://schemas.openxmlformats.org/officeDocument/2006/relationships/hyperlink" Target="https://www.eucast.org/publications_and_documents/rd/" TargetMode="External"/><Relationship Id="rId84" Type="http://schemas.openxmlformats.org/officeDocument/2006/relationships/hyperlink" Target="https://www.eucast.org/publications_and_documents/rd/" TargetMode="External"/><Relationship Id="rId89" Type="http://schemas.openxmlformats.org/officeDocument/2006/relationships/hyperlink" Target="http://mic.eucast.org/Eucast2/SearchController/search.jsp?action=performSearch&amp;BeginIndex=0&amp;Micdif=mic&amp;NumberIndex=50&amp;Antib=713&amp;Specium=-1" TargetMode="External"/><Relationship Id="rId112" Type="http://schemas.openxmlformats.org/officeDocument/2006/relationships/hyperlink" Target="https://www.eucast.org/publications_and_documents/rd/" TargetMode="External"/><Relationship Id="rId2" Type="http://schemas.openxmlformats.org/officeDocument/2006/relationships/hyperlink" Target="http://mic.eucast.org/SearchController/search.jsp?action=performSearch&amp;BeginIndex=0&amp;Micdif=mic&amp;NumberIndex=50&amp;Antib=178&amp;Specium=-1" TargetMode="External"/><Relationship Id="rId16" Type="http://schemas.openxmlformats.org/officeDocument/2006/relationships/hyperlink" Target="http://mic.eucast.org/SearchController/search.jsp?action=performSearch&amp;BeginIndex=0&amp;Micdif=mic&amp;NumberIndex=50&amp;Antib=149&amp;Specium=-1" TargetMode="External"/><Relationship Id="rId29" Type="http://schemas.openxmlformats.org/officeDocument/2006/relationships/hyperlink" Target="http://mic.eucast.org/SearchController/search.jsp?action=performSearch&amp;BeginIndex=0&amp;Micdif=mic&amp;NumberIndex=50&amp;Antib=345&amp;Specium=-1" TargetMode="External"/><Relationship Id="rId107" Type="http://schemas.openxmlformats.org/officeDocument/2006/relationships/hyperlink" Target="https://mic.eucast.org/search/" TargetMode="External"/><Relationship Id="rId11" Type="http://schemas.openxmlformats.org/officeDocument/2006/relationships/hyperlink" Target="http://mic.eucast.org/SearchController/search.jsp?action=performSearch&amp;BeginIndex=0&amp;Micdif=mic&amp;NumberIndex=50&amp;Antib=52&amp;Specium=-1" TargetMode="External"/><Relationship Id="rId24" Type="http://schemas.openxmlformats.org/officeDocument/2006/relationships/hyperlink" Target="http://mic.eucast.org/SearchController/search.jsp?action=performSearch&amp;BeginIndex=0&amp;Micdif=mic&amp;NumberIndex=50&amp;Antib=50&amp;Specium=-1" TargetMode="External"/><Relationship Id="rId32" Type="http://schemas.openxmlformats.org/officeDocument/2006/relationships/hyperlink" Target="http://mic.eucast.org/SearchController/search.jsp?action=performSearch&amp;BeginIndex=0&amp;Micdif=dif&amp;NumberIndex=50&amp;Antib=45&amp;Specium=-1&amp;Discstrength=-1" TargetMode="External"/><Relationship Id="rId37" Type="http://schemas.openxmlformats.org/officeDocument/2006/relationships/hyperlink" Target="http://mic.eucast.org/SearchController/search.jsp?action=performSearch&amp;BeginIndex=0&amp;Micdif=dif&amp;NumberIndex=50&amp;Antib=44&amp;Specium=-1&amp;Discstrength=-1" TargetMode="External"/><Relationship Id="rId40" Type="http://schemas.openxmlformats.org/officeDocument/2006/relationships/hyperlink" Target="http://mic.eucast.org/SearchController/search.jsp?action=performSearch&amp;BeginIndex=0&amp;Micdif=dif&amp;NumberIndex=50&amp;Antib=177&amp;Specium=-1&amp;Discstrength=-1" TargetMode="External"/><Relationship Id="rId45" Type="http://schemas.openxmlformats.org/officeDocument/2006/relationships/hyperlink" Target="http://mic.eucast.org/SearchController/search.jsp?action=performSearch&amp;BeginIndex=0&amp;Micdif=dif&amp;NumberIndex=50&amp;Antib=149&amp;Specium=-1&amp;Discstrength=-1" TargetMode="External"/><Relationship Id="rId53" Type="http://schemas.openxmlformats.org/officeDocument/2006/relationships/hyperlink" Target="https://www.eucast.org/publications_and_documents/rd/" TargetMode="External"/><Relationship Id="rId58" Type="http://schemas.openxmlformats.org/officeDocument/2006/relationships/hyperlink" Target="https://www.eucast.org/publications_and_documents/rd/" TargetMode="External"/><Relationship Id="rId66" Type="http://schemas.openxmlformats.org/officeDocument/2006/relationships/hyperlink" Target="https://www.eucast.org/publications_and_documents/rd/"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s://www.eucast.org/publications_and_documents/rd/" TargetMode="External"/><Relationship Id="rId87" Type="http://schemas.openxmlformats.org/officeDocument/2006/relationships/hyperlink" Target="https://www.eucast.org/publications_and_documents/rd/" TargetMode="External"/><Relationship Id="rId102" Type="http://schemas.openxmlformats.org/officeDocument/2006/relationships/hyperlink" Target="https://www.eucast.org/publications_and_documents/rd/" TargetMode="External"/><Relationship Id="rId110" Type="http://schemas.openxmlformats.org/officeDocument/2006/relationships/hyperlink" Target="https://www.eucast.org/publications_and_documents/rd/" TargetMode="External"/><Relationship Id="rId5" Type="http://schemas.openxmlformats.org/officeDocument/2006/relationships/hyperlink" Target="http://mic.eucast.org/SearchController/search.jsp?action=performSearch&amp;BeginIndex=0&amp;Micdif=mic&amp;NumberIndex=50&amp;Antib=191&amp;Specium=-1" TargetMode="External"/><Relationship Id="rId61" Type="http://schemas.openxmlformats.org/officeDocument/2006/relationships/hyperlink" Target="https://www.eucast.org/publications_and_documents/rd/" TargetMode="External"/><Relationship Id="rId82" Type="http://schemas.openxmlformats.org/officeDocument/2006/relationships/hyperlink" Target="https://www.eucast.org/publications_and_documents/rd/" TargetMode="External"/><Relationship Id="rId90" Type="http://schemas.openxmlformats.org/officeDocument/2006/relationships/hyperlink" Target="https://www.eucast.org/publications_and_documents/rd/" TargetMode="External"/><Relationship Id="rId95" Type="http://schemas.openxmlformats.org/officeDocument/2006/relationships/hyperlink" Target="http://www.eucast.org/expert_rules_and_intrinsic_resistance/" TargetMode="External"/><Relationship Id="rId19" Type="http://schemas.openxmlformats.org/officeDocument/2006/relationships/hyperlink" Target="http://mic.eucast.org/SearchController/search.jsp?action=performSearch&amp;BeginIndex=0&amp;Micdif=mic&amp;NumberIndex=50&amp;Antib=49&amp;Specium=-1" TargetMode="External"/><Relationship Id="rId14" Type="http://schemas.openxmlformats.org/officeDocument/2006/relationships/hyperlink" Target="http://mic.eucast.org/SearchController/search.jsp?action=performSearch&amp;BeginIndex=0&amp;Micdif=mic&amp;NumberIndex=50&amp;Antib=48&amp;Specium=-1" TargetMode="External"/><Relationship Id="rId22" Type="http://schemas.openxmlformats.org/officeDocument/2006/relationships/hyperlink" Target="http://mic.eucast.org/SearchController/search.jsp?action=performSearch&amp;BeginIndex=0&amp;Micdif=mic&amp;NumberIndex=50&amp;Antib=49&amp;Specium=-1" TargetMode="External"/><Relationship Id="rId27" Type="http://schemas.openxmlformats.org/officeDocument/2006/relationships/hyperlink" Target="http://mic.eucast.org/SearchController/search.jsp?action=performSearch&amp;BeginIndex=0&amp;Micdif=mic&amp;NumberIndex=50&amp;Antib=393&amp;Specium=-1" TargetMode="External"/><Relationship Id="rId30" Type="http://schemas.openxmlformats.org/officeDocument/2006/relationships/hyperlink" Target="http://mic.eucast.org/SearchController/search.jsp?action=performSearch&amp;BeginIndex=0&amp;Micdif=mic&amp;NumberIndex=50&amp;Antib=45&amp;Specium=-1" TargetMode="External"/><Relationship Id="rId35" Type="http://schemas.openxmlformats.org/officeDocument/2006/relationships/hyperlink" Target="http://mic.eucast.org/SearchController/search.jsp?action=performSearch&amp;BeginIndex=0&amp;Micdif=dif&amp;NumberIndex=50&amp;Antib=192&amp;Specium=-1&amp;Discstrength=-1" TargetMode="External"/><Relationship Id="rId43" Type="http://schemas.openxmlformats.org/officeDocument/2006/relationships/hyperlink" Target="http://mic.eucast.org/SearchController/search.jsp?action=performSearch&amp;BeginIndex=0&amp;Micdif=dif&amp;NumberIndex=50&amp;Antib=146&amp;Specium=-1&amp;Discstrength=-1" TargetMode="External"/><Relationship Id="rId48" Type="http://schemas.openxmlformats.org/officeDocument/2006/relationships/hyperlink" Target="http://mic.eucast.org/SearchController/search.jsp?action=performSearch&amp;BeginIndex=0&amp;Micdif=dif&amp;NumberIndex=50&amp;Antib=46&amp;Specium=-1&amp;Discstrength=-1" TargetMode="External"/><Relationship Id="rId56" Type="http://schemas.openxmlformats.org/officeDocument/2006/relationships/hyperlink" Target="http://mic.eucast.org/SearchController/search.jsp?action=performSearch&amp;BeginIndex=0&amp;Micdif=mic&amp;NumberIndex=50&amp;Antib=398&amp;Specium=-1" TargetMode="External"/><Relationship Id="rId64" Type="http://schemas.openxmlformats.org/officeDocument/2006/relationships/hyperlink" Target="https://www.eucast.org/publications_and_documents/rd/" TargetMode="External"/><Relationship Id="rId69" Type="http://schemas.openxmlformats.org/officeDocument/2006/relationships/hyperlink" Target="https://www.eucast.org/publications_and_documents/rd/" TargetMode="External"/><Relationship Id="rId77" Type="http://schemas.openxmlformats.org/officeDocument/2006/relationships/hyperlink" Target="https://www.eucast.org/publications_and_documents/rd/" TargetMode="External"/><Relationship Id="rId100" Type="http://schemas.openxmlformats.org/officeDocument/2006/relationships/hyperlink" Target="http://mic.eucast.org/SearchController/search.jsp?action=performSearch&amp;BeginIndex=0&amp;Micdif=dif&amp;NumberIndex=50&amp;Antib=496&amp;Specium=-1&amp;Discstrength=-1" TargetMode="External"/><Relationship Id="rId105" Type="http://schemas.openxmlformats.org/officeDocument/2006/relationships/hyperlink" Target="https://www.eucast.org/publications_and_documents/rd/" TargetMode="External"/><Relationship Id="rId113" Type="http://schemas.openxmlformats.org/officeDocument/2006/relationships/hyperlink" Target="https://www.eucast.org/eucastguidancedocuments/" TargetMode="External"/><Relationship Id="rId8" Type="http://schemas.openxmlformats.org/officeDocument/2006/relationships/hyperlink" Target="http://mic.eucast.org/SearchController/search.jsp?action=performSearch&amp;BeginIndex=0&amp;Micdif=mic&amp;NumberIndex=50&amp;Antib=46&amp;Specium=-1" TargetMode="External"/><Relationship Id="rId51" Type="http://schemas.openxmlformats.org/officeDocument/2006/relationships/hyperlink" Target="https://www.eucast.org/publications_and_documents/rd/" TargetMode="External"/><Relationship Id="rId72" Type="http://schemas.openxmlformats.org/officeDocument/2006/relationships/hyperlink" Target="https://www.eucast.org/publications_and_documents/rd/" TargetMode="External"/><Relationship Id="rId80" Type="http://schemas.openxmlformats.org/officeDocument/2006/relationships/hyperlink" Target="https://www.eucast.org/publications_and_documents/rd/" TargetMode="External"/><Relationship Id="rId85" Type="http://schemas.openxmlformats.org/officeDocument/2006/relationships/hyperlink" Target="http://mic.eucast.org/Eucast2/SearchController/search.jsp?action=performSearch&amp;BeginIndex=0&amp;Micdif=mic&amp;NumberIndex=50&amp;Antib=491&amp;Specium=-1" TargetMode="External"/><Relationship Id="rId93" Type="http://schemas.openxmlformats.org/officeDocument/2006/relationships/hyperlink" Target="https://www.eucast.org/publications_and_documents/rd/" TargetMode="External"/><Relationship Id="rId98"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192&amp;Specium=-1" TargetMode="External"/><Relationship Id="rId12" Type="http://schemas.openxmlformats.org/officeDocument/2006/relationships/hyperlink" Target="http://mic.eucast.org/SearchController/search.jsp?action=performSearch&amp;BeginIndex=0&amp;Micdif=mic&amp;NumberIndex=50&amp;Antib=177&amp;Specium=-1" TargetMode="External"/><Relationship Id="rId17" Type="http://schemas.openxmlformats.org/officeDocument/2006/relationships/hyperlink" Target="http://mic.eucast.org/SearchController/search.jsp?action=performSearch&amp;BeginIndex=0&amp;Micdif=mic&amp;NumberIndex=50&amp;Antib=146&amp;Specium=-1" TargetMode="External"/><Relationship Id="rId25" Type="http://schemas.openxmlformats.org/officeDocument/2006/relationships/hyperlink" Target="http://mic.eucast.org/SearchController/search.jsp?action=performSearch&amp;BeginIndex=0&amp;Micdif=mic&amp;NumberIndex=50&amp;Antib=243&amp;Specium=-1" TargetMode="External"/><Relationship Id="rId33" Type="http://schemas.openxmlformats.org/officeDocument/2006/relationships/hyperlink" Target="https://www.eucast.org/publications_and_documents/rd/" TargetMode="External"/><Relationship Id="rId38" Type="http://schemas.openxmlformats.org/officeDocument/2006/relationships/hyperlink" Target="http://mic.eucast.org/SearchController/search.jsp?action=performSearch&amp;BeginIndex=0&amp;Micdif=dif&amp;NumberIndex=50&amp;Antib=178&amp;Specium=-1&amp;Discstrength=-1" TargetMode="External"/><Relationship Id="rId46" Type="http://schemas.openxmlformats.org/officeDocument/2006/relationships/hyperlink" Target="http://mic.eucast.org/SearchController/search.jsp?action=performSearch&amp;BeginIndex=0&amp;Micdif=dif&amp;NumberIndex=50&amp;Antib=186&amp;Specium=-1&amp;Discstrength=-1" TargetMode="External"/><Relationship Id="rId59" Type="http://schemas.openxmlformats.org/officeDocument/2006/relationships/hyperlink" Target="https://www.eucast.org/publications_and_documents/rd/" TargetMode="External"/><Relationship Id="rId67" Type="http://schemas.openxmlformats.org/officeDocument/2006/relationships/hyperlink" Target="https://www.eucast.org/publications_and_documents/rd/" TargetMode="External"/><Relationship Id="rId103" Type="http://schemas.openxmlformats.org/officeDocument/2006/relationships/hyperlink" Target="https://www.eucast.org/publications_and_documents/rd/" TargetMode="External"/><Relationship Id="rId108" Type="http://schemas.openxmlformats.org/officeDocument/2006/relationships/hyperlink" Target="https://mic.eucast.org/search/" TargetMode="External"/><Relationship Id="rId20" Type="http://schemas.openxmlformats.org/officeDocument/2006/relationships/hyperlink" Target="http://mic.eucast.org/SearchController/search.jsp?action=performSearch&amp;BeginIndex=0&amp;Micdif=mic&amp;NumberIndex=50&amp;Antib=37&amp;Specium=-1" TargetMode="External"/><Relationship Id="rId41" Type="http://schemas.openxmlformats.org/officeDocument/2006/relationships/hyperlink" Target="http://mic.eucast.org/SearchController/search.jsp?action=performSearch&amp;BeginIndex=0&amp;Micdif=dif&amp;NumberIndex=50&amp;Antib=47&amp;Specium=-1&amp;Discstrength=-1" TargetMode="External"/><Relationship Id="rId54" Type="http://schemas.openxmlformats.org/officeDocument/2006/relationships/hyperlink" Target="http://mic.eucast.org/SearchController/search.jsp?action=performSearch&amp;BeginIndex=0&amp;Micdif=mic&amp;NumberIndex=50&amp;Antib=326&amp;Specium=-1" TargetMode="External"/><Relationship Id="rId62" Type="http://schemas.openxmlformats.org/officeDocument/2006/relationships/hyperlink" Target="https://www.eucast.org/publications_and_documents/rd/" TargetMode="External"/><Relationship Id="rId70" Type="http://schemas.openxmlformats.org/officeDocument/2006/relationships/hyperlink" Target="https://www.eucast.org/publications_and_documents/rd/" TargetMode="External"/><Relationship Id="rId75" Type="http://schemas.openxmlformats.org/officeDocument/2006/relationships/hyperlink" Target="https://www.eucast.org/publications_and_documents/rd/" TargetMode="External"/><Relationship Id="rId83" Type="http://schemas.openxmlformats.org/officeDocument/2006/relationships/hyperlink" Target="https://www.eucast.org/publications_and_documents/rd/" TargetMode="External"/><Relationship Id="rId88" Type="http://schemas.openxmlformats.org/officeDocument/2006/relationships/hyperlink" Target="https://www.eucast.org/publications_and_documents/rd/" TargetMode="External"/><Relationship Id="rId91" Type="http://schemas.openxmlformats.org/officeDocument/2006/relationships/hyperlink" Target="https://www.eucast.org/publications_and_documents/rd/" TargetMode="External"/><Relationship Id="rId96" Type="http://schemas.openxmlformats.org/officeDocument/2006/relationships/hyperlink" Target="https://mic.eucast.org/Eucast2/SearchController/search.jsp?action=performSearch&amp;BeginIndex=0&amp;Micdif=mic&amp;NumberIndex=50&amp;Antib=866&amp;Specium=-1" TargetMode="External"/><Relationship Id="rId111" Type="http://schemas.openxmlformats.org/officeDocument/2006/relationships/hyperlink" Target="https://www.eucast.org/publications_and_documents/rd/" TargetMode="External"/><Relationship Id="rId1" Type="http://schemas.openxmlformats.org/officeDocument/2006/relationships/hyperlink" Target="http://mic.eucast.org/SearchController/search.jsp?action=performSearch&amp;BeginIndex=0&amp;Micdif=mic&amp;NumberIndex=50&amp;Antib=178&amp;Specium=-1" TargetMode="External"/><Relationship Id="rId6" Type="http://schemas.openxmlformats.org/officeDocument/2006/relationships/hyperlink" Target="http://mic.eucast.org/SearchController/search.jsp?action=performSearch&amp;BeginIndex=0&amp;Micdif=mic&amp;NumberIndex=50&amp;Antib=51&amp;Specium=-1" TargetMode="External"/><Relationship Id="rId15" Type="http://schemas.openxmlformats.org/officeDocument/2006/relationships/hyperlink" Target="http://mic.eucast.org/SearchController/search.jsp?action=performSearch&amp;BeginIndex=0&amp;Micdif=mic&amp;NumberIndex=50&amp;Antib=47&amp;Specium=-1" TargetMode="External"/><Relationship Id="rId23" Type="http://schemas.openxmlformats.org/officeDocument/2006/relationships/hyperlink" Target="http://mic.eucast.org/SearchController/search.jsp?action=performSearch&amp;BeginIndex=0&amp;Micdif=mic&amp;NumberIndex=50&amp;Antib=37&amp;Specium=-1" TargetMode="External"/><Relationship Id="rId28" Type="http://schemas.openxmlformats.org/officeDocument/2006/relationships/hyperlink" Target="http://mic.eucast.org/SearchController/search.jsp?action=performSearch&amp;BeginIndex=0&amp;Micdif=mic&amp;NumberIndex=50&amp;Antib=29&amp;Specium=-1" TargetMode="External"/><Relationship Id="rId36" Type="http://schemas.openxmlformats.org/officeDocument/2006/relationships/hyperlink" Target="http://mic.eucast.org/SearchController/search.jsp?action=performSearch&amp;BeginIndex=0&amp;Micdif=dif&amp;NumberIndex=50&amp;Antib=189&amp;Specium=-1&amp;Discstrength=-1" TargetMode="External"/><Relationship Id="rId49" Type="http://schemas.openxmlformats.org/officeDocument/2006/relationships/hyperlink" Target="http://mic.eucast.org/SearchController/search.jsp?action=performSearch&amp;BeginIndex=0&amp;Micdif=dif&amp;NumberIndex=50&amp;Antib=393&amp;Specium=-1&amp;Discstrength=-1" TargetMode="External"/><Relationship Id="rId57" Type="http://schemas.openxmlformats.org/officeDocument/2006/relationships/hyperlink" Target="http://mic.eucast.org/SearchController/search.jsp?action=performSearch&amp;BeginIndex=0&amp;Micdif=dif&amp;NumberIndex=50&amp;Antib=325&amp;Specium=-1&amp;Discstrength=-1" TargetMode="External"/><Relationship Id="rId106" Type="http://schemas.openxmlformats.org/officeDocument/2006/relationships/hyperlink" Target="https://mic.eucast.org/search/" TargetMode="External"/><Relationship Id="rId114" Type="http://schemas.openxmlformats.org/officeDocument/2006/relationships/printerSettings" Target="../printerSettings/printerSettings17.bin"/><Relationship Id="rId10" Type="http://schemas.openxmlformats.org/officeDocument/2006/relationships/hyperlink" Target="http://mic.eucast.org/SearchController/search.jsp?action=performSearch&amp;BeginIndex=0&amp;Micdif=mic&amp;NumberIndex=50&amp;Antib=189&amp;Specium=-1" TargetMode="External"/><Relationship Id="rId31" Type="http://schemas.openxmlformats.org/officeDocument/2006/relationships/hyperlink" Target="http://mic.eucast.org/SearchController/search.jsp?action=performSearch&amp;BeginIndex=0&amp;Micdif=dif&amp;NumberIndex=50&amp;Antib=29&amp;Specium=-1&amp;Discstrength=-1" TargetMode="External"/><Relationship Id="rId44" Type="http://schemas.openxmlformats.org/officeDocument/2006/relationships/hyperlink" Target="http://mic.eucast.org/SearchController/search.jsp?action=performSearch&amp;BeginIndex=0&amp;Micdif=dif&amp;NumberIndex=50&amp;Antib=34&amp;Specium=-1&amp;Discstrength=-1" TargetMode="External"/><Relationship Id="rId52" Type="http://schemas.openxmlformats.org/officeDocument/2006/relationships/hyperlink" Target="https://www.eucast.org/publications_and_documents/rd/"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s://www.eucast.org/publications_and_documents/rd/" TargetMode="External"/><Relationship Id="rId73" Type="http://schemas.openxmlformats.org/officeDocument/2006/relationships/hyperlink" Target="https://www.eucast.org/publications_and_documents/rd/" TargetMode="External"/><Relationship Id="rId78" Type="http://schemas.openxmlformats.org/officeDocument/2006/relationships/hyperlink" Target="https://www.eucast.org/publications_and_documents/rd/" TargetMode="External"/><Relationship Id="rId81" Type="http://schemas.openxmlformats.org/officeDocument/2006/relationships/hyperlink" Target="https://www.eucast.org/publications_and_documents/rd/" TargetMode="External"/><Relationship Id="rId86" Type="http://schemas.openxmlformats.org/officeDocument/2006/relationships/hyperlink" Target="https://www.eucast.org/publications_and_documents/rd/" TargetMode="External"/><Relationship Id="rId94" Type="http://schemas.openxmlformats.org/officeDocument/2006/relationships/hyperlink" Target="https://mic.eucast.org/Eucast2/SearchController/search.jsp?action=performSearch&amp;BeginIndex=0&amp;Micdif=mic&amp;NumberIndex=50&amp;Antib=800&amp;Specium=-1" TargetMode="External"/><Relationship Id="rId99" Type="http://schemas.openxmlformats.org/officeDocument/2006/relationships/hyperlink" Target="http://mic.eucast.org/SearchController/search.jsp?action=performSearch&amp;BeginIndex=0&amp;Micdif=mic&amp;NumberIndex=50&amp;Antib=496&amp;Specium=-1" TargetMode="External"/><Relationship Id="rId101" Type="http://schemas.openxmlformats.org/officeDocument/2006/relationships/hyperlink" Target="https://www.eucast.org/publications_and_documents/rd/" TargetMode="External"/><Relationship Id="rId4" Type="http://schemas.openxmlformats.org/officeDocument/2006/relationships/hyperlink" Target="http://mic.eucast.org/SearchController/search.jsp?action=performSearch&amp;BeginIndex=0&amp;Micdif=mic&amp;NumberIndex=50&amp;Antib=44&amp;Specium=-1" TargetMode="External"/><Relationship Id="rId9" Type="http://schemas.openxmlformats.org/officeDocument/2006/relationships/hyperlink" Target="http://mic.eucast.org/SearchController/search.jsp?action=performSearch&amp;BeginIndex=0&amp;Micdif=mic&amp;NumberIndex=50&amp;Antib=46&amp;Specium=-1" TargetMode="External"/><Relationship Id="rId13" Type="http://schemas.openxmlformats.org/officeDocument/2006/relationships/hyperlink" Target="http://mic.eucast.org/SearchController/search.jsp?action=performSearch&amp;BeginIndex=0&amp;Micdif=mic&amp;NumberIndex=50&amp;Antib=193&amp;Specium=-1" TargetMode="External"/><Relationship Id="rId18" Type="http://schemas.openxmlformats.org/officeDocument/2006/relationships/hyperlink" Target="http://mic.eucast.org/SearchController/search.jsp?action=performSearch&amp;BeginIndex=0&amp;Micdif=mic&amp;NumberIndex=50&amp;Antib=243&amp;Specium=-1" TargetMode="External"/><Relationship Id="rId39" Type="http://schemas.openxmlformats.org/officeDocument/2006/relationships/hyperlink" Target="http://mic.eucast.org/SearchController/search.jsp?action=performSearch&amp;BeginIndex=0&amp;Micdif=dif&amp;NumberIndex=50&amp;Antib=52&amp;Specium=-1&amp;Discstrength=-1" TargetMode="External"/><Relationship Id="rId109" Type="http://schemas.openxmlformats.org/officeDocument/2006/relationships/hyperlink" Target="https://www.eucast.org/publications_and_documents/rd/" TargetMode="External"/><Relationship Id="rId34" Type="http://schemas.openxmlformats.org/officeDocument/2006/relationships/hyperlink" Target="https://www.eucast.org/publications_and_documents/rd/" TargetMode="External"/><Relationship Id="rId50" Type="http://schemas.openxmlformats.org/officeDocument/2006/relationships/hyperlink" Target="https://www.eucast.org/publications_and_documents/rd/" TargetMode="External"/><Relationship Id="rId55" Type="http://schemas.openxmlformats.org/officeDocument/2006/relationships/hyperlink" Target="http://mic.eucast.org/SearchController/search.jsp?action=performSearch&amp;BeginIndex=0&amp;Micdif=mic&amp;NumberIndex=50&amp;Antib=325&amp;Specium=-1" TargetMode="External"/><Relationship Id="rId76" Type="http://schemas.openxmlformats.org/officeDocument/2006/relationships/hyperlink" Target="https://www.eucast.org/publications_and_documents/rd/" TargetMode="External"/><Relationship Id="rId97" Type="http://schemas.openxmlformats.org/officeDocument/2006/relationships/hyperlink" Target="https://mic.eucast.org/Eucast2/SearchController/search.jsp?action=performSearch&amp;BeginIndex=0&amp;Micdif=mic&amp;NumberIndex=50&amp;Antib=683&amp;Specium=-1" TargetMode="External"/><Relationship Id="rId104" Type="http://schemas.openxmlformats.org/officeDocument/2006/relationships/hyperlink" Target="https://www.eucast.org/publications_and_documents/rd/" TargetMode="External"/><Relationship Id="rId7" Type="http://schemas.openxmlformats.org/officeDocument/2006/relationships/hyperlink" Target="http://mic.eucast.org/SearchController/search.jsp?action=performSearch&amp;BeginIndex=0&amp;Micdif=mic&amp;NumberIndex=50&amp;Antib=186&amp;Specium=-1" TargetMode="External"/><Relationship Id="rId71" Type="http://schemas.openxmlformats.org/officeDocument/2006/relationships/hyperlink" Target="https://www.eucast.org/publications_and_documents/rd/" TargetMode="External"/><Relationship Id="rId92" Type="http://schemas.openxmlformats.org/officeDocument/2006/relationships/hyperlink" Target="https://www.eucast.org/publications_and_documents/rd/"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mic.eucast.org/SearchController/search.jsp?action=performSearch&amp;BeginIndex=0&amp;Micdif=mic&amp;NumberIndex=50&amp;Antib=48&amp;Specium=-1" TargetMode="External"/><Relationship Id="rId18" Type="http://schemas.openxmlformats.org/officeDocument/2006/relationships/hyperlink" Target="http://mic.eucast.org/SearchController/search.jsp?action=performSearch&amp;BeginIndex=0&amp;Micdif=mic&amp;NumberIndex=50&amp;Antib=-1&amp;Specium=169" TargetMode="External"/><Relationship Id="rId26" Type="http://schemas.openxmlformats.org/officeDocument/2006/relationships/hyperlink" Target="https://www.eucast.org/publications_and_documents/rd/" TargetMode="External"/><Relationship Id="rId39" Type="http://schemas.openxmlformats.org/officeDocument/2006/relationships/hyperlink" Target="https://www.eucast.org/publications_and_documents/rd/" TargetMode="External"/><Relationship Id="rId21" Type="http://schemas.openxmlformats.org/officeDocument/2006/relationships/hyperlink" Target="https://www.eucast.org/publications_and_documents/rd/" TargetMode="External"/><Relationship Id="rId34" Type="http://schemas.openxmlformats.org/officeDocument/2006/relationships/hyperlink" Target="https://www.eucast.org/publications_and_documents/rd/"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s://www.eucast.org/publications_and_documents/rd/" TargetMode="External"/><Relationship Id="rId50" Type="http://schemas.openxmlformats.org/officeDocument/2006/relationships/hyperlink" Target="https://www.eucast.org/publications_and_documents/rd/" TargetMode="External"/><Relationship Id="rId55" Type="http://schemas.openxmlformats.org/officeDocument/2006/relationships/hyperlink" Target="https://www.eucast.org/publications_and_documents/rd/" TargetMode="External"/><Relationship Id="rId63" Type="http://schemas.openxmlformats.org/officeDocument/2006/relationships/hyperlink" Target="https://mic.eucast.org/Eucast2/SearchController/search.jsp?action=performSearch&amp;BeginIndex=0&amp;Micdif=mic&amp;NumberIndex=50&amp;Antib=800&amp;Specium=-1" TargetMode="External"/><Relationship Id="rId68" Type="http://schemas.openxmlformats.org/officeDocument/2006/relationships/hyperlink" Target="https://www.eucast.org/publications_and_documents/rd/" TargetMode="External"/><Relationship Id="rId76" Type="http://schemas.openxmlformats.org/officeDocument/2006/relationships/hyperlink" Target="https://mic.eucast.org/search/" TargetMode="External"/><Relationship Id="rId7" Type="http://schemas.openxmlformats.org/officeDocument/2006/relationships/hyperlink" Target="http://mic.eucast.org/SearchController/search.jsp?action=performSearch&amp;BeginIndex=0&amp;Micdif=mic&amp;NumberIndex=50&amp;Antib=178&amp;Specium=-1" TargetMode="External"/><Relationship Id="rId71" Type="http://schemas.openxmlformats.org/officeDocument/2006/relationships/hyperlink" Target="https://www.eucast.org/publications_and_documents/rd/" TargetMode="External"/><Relationship Id="rId2" Type="http://schemas.openxmlformats.org/officeDocument/2006/relationships/hyperlink" Target="http://mic.eucast.org/SearchController/search.jsp?action=performSearch&amp;BeginIndex=0&amp;Micdif=mic&amp;NumberIndex=50&amp;Antib=189&amp;Specium=-1" TargetMode="External"/><Relationship Id="rId16" Type="http://schemas.openxmlformats.org/officeDocument/2006/relationships/hyperlink" Target="http://mic.eucast.org/SearchController/search.jsp?action=performSearch&amp;BeginIndex=0&amp;Micdif=mic&amp;NumberIndex=50&amp;Antib=345&amp;Specium=-1" TargetMode="External"/><Relationship Id="rId29" Type="http://schemas.openxmlformats.org/officeDocument/2006/relationships/hyperlink" Target="https://www.eucast.org/publications_and_documents/rd/" TargetMode="External"/><Relationship Id="rId11" Type="http://schemas.openxmlformats.org/officeDocument/2006/relationships/hyperlink" Target="http://mic.eucast.org/SearchController/search.jsp?action=performSearch&amp;BeginIndex=0&amp;Micdif=mic&amp;NumberIndex=50&amp;Antib=193&amp;Specium=-1" TargetMode="External"/><Relationship Id="rId24" Type="http://schemas.openxmlformats.org/officeDocument/2006/relationships/hyperlink" Target="https://www.eucast.org/publications_and_documents/rd/" TargetMode="External"/><Relationship Id="rId32" Type="http://schemas.openxmlformats.org/officeDocument/2006/relationships/hyperlink" Target="https://www.eucast.org/publications_and_documents/rd/" TargetMode="External"/><Relationship Id="rId37" Type="http://schemas.openxmlformats.org/officeDocument/2006/relationships/hyperlink" Target="https://www.eucast.org/publications_and_documents/rd/"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_and_documents/rd/" TargetMode="External"/><Relationship Id="rId53" Type="http://schemas.openxmlformats.org/officeDocument/2006/relationships/hyperlink" Target="https://www.eucast.org/publications_and_documents/rd/" TargetMode="External"/><Relationship Id="rId58" Type="http://schemas.openxmlformats.org/officeDocument/2006/relationships/hyperlink" Target="https://www.eucast.org/publications_and_documents/rd/" TargetMode="External"/><Relationship Id="rId66" Type="http://schemas.openxmlformats.org/officeDocument/2006/relationships/hyperlink" Target="https://mic.eucast.org/Eucast2/SearchController/search.jsp?action=performSearch&amp;BeginIndex=0&amp;Micdif=mic&amp;NumberIndex=50&amp;Antib=866&amp;Specium=-1"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s://www.eucast.org/publications_and_documents/rd/" TargetMode="External"/><Relationship Id="rId5" Type="http://schemas.openxmlformats.org/officeDocument/2006/relationships/hyperlink" Target="http://mic.eucast.org/SearchController/search.jsp?action=performSearch&amp;BeginIndex=0&amp;Micdif=mic&amp;NumberIndex=50&amp;Antib=44&amp;Specium=-1" TargetMode="External"/><Relationship Id="rId61" Type="http://schemas.openxmlformats.org/officeDocument/2006/relationships/hyperlink" Target="https://www.eucast.org/publications_and_documents/rd/" TargetMode="External"/><Relationship Id="rId82" Type="http://schemas.openxmlformats.org/officeDocument/2006/relationships/printerSettings" Target="../printerSettings/printerSettings18.bin"/><Relationship Id="rId10" Type="http://schemas.openxmlformats.org/officeDocument/2006/relationships/hyperlink" Target="http://mic.eucast.org/SearchController/search.jsp?action=performSearch&amp;BeginIndex=0&amp;Micdif=mic&amp;NumberIndex=50&amp;Antib=177&amp;Specium=-1" TargetMode="External"/><Relationship Id="rId19" Type="http://schemas.openxmlformats.org/officeDocument/2006/relationships/hyperlink" Target="http://mic.eucast.org/SearchController/search.jsp?action=performSearch&amp;BeginIndex=0&amp;Micdif=mic&amp;NumberIndex=50&amp;Antib=-1&amp;Specium=169" TargetMode="External"/><Relationship Id="rId31" Type="http://schemas.openxmlformats.org/officeDocument/2006/relationships/hyperlink" Target="https://www.eucast.org/publications_and_documents/rd/"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mic.eucast.org/SearchController/search.jsp?action=performSearch&amp;BeginIndex=0&amp;Micdif=mic&amp;NumberIndex=50&amp;Antib=393&amp;Specium=-1"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www.eucast.org/expert_rules_and_intrinsic_resistance/" TargetMode="External"/><Relationship Id="rId73" Type="http://schemas.openxmlformats.org/officeDocument/2006/relationships/hyperlink" Target="https://www.eucast.org/publications_and_documents/rd/" TargetMode="External"/><Relationship Id="rId78" Type="http://schemas.openxmlformats.org/officeDocument/2006/relationships/hyperlink" Target="https://www.eucast.org/publications_and_documents/rd/" TargetMode="External"/><Relationship Id="rId81" Type="http://schemas.openxmlformats.org/officeDocument/2006/relationships/hyperlink" Target="https://www.eucast.org/publications_and_documents/rd/" TargetMode="External"/><Relationship Id="rId4" Type="http://schemas.openxmlformats.org/officeDocument/2006/relationships/hyperlink" Target="http://mic.eucast.org/SearchController/search.jsp?action=performSearch&amp;BeginIndex=0&amp;Micdif=mic&amp;NumberIndex=50&amp;Antib=44&amp;Specium=-1" TargetMode="External"/><Relationship Id="rId9" Type="http://schemas.openxmlformats.org/officeDocument/2006/relationships/hyperlink" Target="http://mic.eucast.org/SearchController/search.jsp?action=performSearch&amp;BeginIndex=0&amp;Micdif=mic&amp;NumberIndex=50&amp;Antib=52&amp;Specium=-1" TargetMode="External"/><Relationship Id="rId14" Type="http://schemas.openxmlformats.org/officeDocument/2006/relationships/hyperlink" Target="http://mic.eucast.org/SearchController/search.jsp?action=performSearch&amp;BeginIndex=0&amp;Micdif=mic&amp;NumberIndex=50&amp;Antib=146&amp;Specium=-1" TargetMode="External"/><Relationship Id="rId22" Type="http://schemas.openxmlformats.org/officeDocument/2006/relationships/hyperlink" Target="https://www.eucast.org/publications_and_documents/rd/" TargetMode="External"/><Relationship Id="rId27" Type="http://schemas.openxmlformats.org/officeDocument/2006/relationships/hyperlink" Target="https://www.eucast.org/publications_and_documents/rd/" TargetMode="External"/><Relationship Id="rId30" Type="http://schemas.openxmlformats.org/officeDocument/2006/relationships/hyperlink" Target="https://www.eucast.org/publications_and_documents/rd/" TargetMode="External"/><Relationship Id="rId35" Type="http://schemas.openxmlformats.org/officeDocument/2006/relationships/hyperlink" Target="https://www.eucast.org/publications_and_documents/rd/"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s://www.eucast.org/publications_and_documents/rd/" TargetMode="External"/><Relationship Id="rId56" Type="http://schemas.openxmlformats.org/officeDocument/2006/relationships/hyperlink" Target="https://www.eucast.org/publications_and_documents/rd/" TargetMode="External"/><Relationship Id="rId64" Type="http://schemas.openxmlformats.org/officeDocument/2006/relationships/hyperlink" Target="https://mic.eucast.org/Eucast2/SearchController/search.jsp?action=performSearch&amp;BeginIndex=0&amp;Micdif=mic&amp;NumberIndex=50&amp;Antib=851&amp;Specium=-1" TargetMode="External"/><Relationship Id="rId69" Type="http://schemas.openxmlformats.org/officeDocument/2006/relationships/hyperlink" Target="http://mic.eucast.org/SearchController/search.jsp?action=performSearch&amp;BeginIndex=0&amp;Micdif=mic&amp;NumberIndex=50&amp;Antib=496&amp;Specium=-1" TargetMode="External"/><Relationship Id="rId77" Type="http://schemas.openxmlformats.org/officeDocument/2006/relationships/hyperlink" Target="https://mic.eucast.org/search/" TargetMode="External"/><Relationship Id="rId8" Type="http://schemas.openxmlformats.org/officeDocument/2006/relationships/hyperlink" Target="http://mic.eucast.org/SearchController/search.jsp?action=performSearch&amp;BeginIndex=0&amp;Micdif=mic&amp;NumberIndex=50&amp;Antib=178&amp;Specium=-1" TargetMode="External"/><Relationship Id="rId51" Type="http://schemas.openxmlformats.org/officeDocument/2006/relationships/hyperlink" Target="https://www.eucast.org/publications_and_documents/rd/" TargetMode="External"/><Relationship Id="rId72" Type="http://schemas.openxmlformats.org/officeDocument/2006/relationships/hyperlink" Target="https://www.eucast.org/publications_and_documents/rd/" TargetMode="External"/><Relationship Id="rId80"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189&amp;Specium=-1" TargetMode="External"/><Relationship Id="rId12" Type="http://schemas.openxmlformats.org/officeDocument/2006/relationships/hyperlink" Target="http://mic.eucast.org/SearchController/search.jsp?action=performSearch&amp;BeginIndex=0&amp;Micdif=mic&amp;NumberIndex=50&amp;Antib=47&amp;Specium=-1" TargetMode="External"/><Relationship Id="rId17" Type="http://schemas.openxmlformats.org/officeDocument/2006/relationships/hyperlink" Target="http://www.srga.org/eucastwt/MICTAB/MICpenicillins.html" TargetMode="External"/><Relationship Id="rId25" Type="http://schemas.openxmlformats.org/officeDocument/2006/relationships/hyperlink" Target="https://www.eucast.org/publications_and_documents/rd/" TargetMode="External"/><Relationship Id="rId33" Type="http://schemas.openxmlformats.org/officeDocument/2006/relationships/hyperlink" Target="https://www.eucast.org/publications_and_documents/rd/" TargetMode="External"/><Relationship Id="rId38" Type="http://schemas.openxmlformats.org/officeDocument/2006/relationships/hyperlink" Target="https://www.eucast.org/publications_and_documents/rd/" TargetMode="External"/><Relationship Id="rId46" Type="http://schemas.openxmlformats.org/officeDocument/2006/relationships/hyperlink" Target="https://www.eucast.org/publications_and_documents/rd/" TargetMode="External"/><Relationship Id="rId59" Type="http://schemas.openxmlformats.org/officeDocument/2006/relationships/hyperlink" Target="http://mic.eucast.org/SearchController/search.jsp?action=performSearch&amp;BeginIndex=0&amp;Micdif=mic&amp;NumberIndex=50&amp;Antib=315&amp;Specium=-1" TargetMode="External"/><Relationship Id="rId67" Type="http://schemas.openxmlformats.org/officeDocument/2006/relationships/hyperlink" Target="https://mic.eucast.org/Eucast2/SearchController/search.jsp?action=performSearch&amp;BeginIndex=0&amp;Micdif=mic&amp;NumberIndex=50&amp;Antib=865&amp;Specium=-1" TargetMode="External"/><Relationship Id="rId20" Type="http://schemas.openxmlformats.org/officeDocument/2006/relationships/hyperlink" Target="http://mic.eucast.org/SearchController/search.jsp?action=performSearch&amp;BeginIndex=0&amp;Micdif=mic&amp;NumberIndex=50&amp;Antib=-1&amp;Specium=169" TargetMode="External"/><Relationship Id="rId41" Type="http://schemas.openxmlformats.org/officeDocument/2006/relationships/hyperlink" Target="https://www.eucast.org/publications_and_documents/rd/" TargetMode="External"/><Relationship Id="rId54" Type="http://schemas.openxmlformats.org/officeDocument/2006/relationships/hyperlink" Target="https://www.eucast.org/publications_and_documents/rd/" TargetMode="External"/><Relationship Id="rId62" Type="http://schemas.openxmlformats.org/officeDocument/2006/relationships/hyperlink" Target="https://www.eucast.org/publications_and_documents/rd/" TargetMode="External"/><Relationship Id="rId70" Type="http://schemas.openxmlformats.org/officeDocument/2006/relationships/hyperlink" Target="https://www.eucast.org/publications_and_documents/rd/" TargetMode="External"/><Relationship Id="rId75" Type="http://schemas.openxmlformats.org/officeDocument/2006/relationships/hyperlink" Target="https://mic.eucast.org/search/" TargetMode="External"/><Relationship Id="rId1" Type="http://schemas.openxmlformats.org/officeDocument/2006/relationships/hyperlink" Target="http://mic.eucast.org/SearchController/search.jsp?action=performSearch&amp;BeginIndex=0&amp;Micdif=mic&amp;NumberIndex=50&amp;Antib=336&amp;Specium=-1" TargetMode="External"/><Relationship Id="rId6" Type="http://schemas.openxmlformats.org/officeDocument/2006/relationships/hyperlink" Target="http://mic.eucast.org/SearchController/search.jsp?action=performSearch&amp;BeginIndex=0&amp;Micdif=mic&amp;NumberIndex=50&amp;Antib=186&amp;Specium=-1" TargetMode="External"/><Relationship Id="rId15" Type="http://schemas.openxmlformats.org/officeDocument/2006/relationships/hyperlink" Target="http://mic.eucast.org/SearchController/search.jsp?action=performSearch&amp;BeginIndex=0&amp;Micdif=mic&amp;NumberIndex=50&amp;Antib=149&amp;Specium=-1" TargetMode="External"/><Relationship Id="rId23" Type="http://schemas.openxmlformats.org/officeDocument/2006/relationships/hyperlink" Target="https://www.eucast.org/publications_and_documents/rd/" TargetMode="External"/><Relationship Id="rId28" Type="http://schemas.openxmlformats.org/officeDocument/2006/relationships/hyperlink" Target="https://www.eucast.org/publications_and_documents/rd/" TargetMode="External"/><Relationship Id="rId36" Type="http://schemas.openxmlformats.org/officeDocument/2006/relationships/hyperlink" Target="https://www.eucast.org/publications_and_documents/rd/" TargetMode="External"/><Relationship Id="rId49" Type="http://schemas.openxmlformats.org/officeDocument/2006/relationships/hyperlink" Target="https://www.eucast.org/publications_and_documents/rd/" TargetMode="External"/><Relationship Id="rId57" Type="http://schemas.openxmlformats.org/officeDocument/2006/relationships/hyperlink" Target="https://www.eucast.org/publications_and_documents/rd/"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http://mic.eucast.org/SearchController/search.jsp?action=performSearch&amp;BeginIndex=0&amp;Micdif=mic&amp;NumberIndex=50&amp;Antib=393&amp;Specium=-1" TargetMode="External"/><Relationship Id="rId18" Type="http://schemas.openxmlformats.org/officeDocument/2006/relationships/hyperlink" Target="https://www.eucast.org/publications_and_documents/rd/" TargetMode="External"/><Relationship Id="rId26" Type="http://schemas.openxmlformats.org/officeDocument/2006/relationships/hyperlink" Target="https://www.eucast.org/publications_and_documents/rd/" TargetMode="External"/><Relationship Id="rId39" Type="http://schemas.openxmlformats.org/officeDocument/2006/relationships/hyperlink" Target="https://www.eucast.org/publications_and_documents/rd/" TargetMode="External"/><Relationship Id="rId21" Type="http://schemas.openxmlformats.org/officeDocument/2006/relationships/hyperlink" Target="https://www.eucast.org/publications_and_documents/rd/" TargetMode="External"/><Relationship Id="rId34" Type="http://schemas.openxmlformats.org/officeDocument/2006/relationships/hyperlink" Target="https://www.eucast.org/publications_and_documents/rd/"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s://www.eucast.org/publications_and_documents/rd/" TargetMode="External"/><Relationship Id="rId50" Type="http://schemas.openxmlformats.org/officeDocument/2006/relationships/hyperlink" Target="https://www.eucast.org/publications_and_documents/rd/" TargetMode="External"/><Relationship Id="rId55" Type="http://schemas.openxmlformats.org/officeDocument/2006/relationships/hyperlink" Target="https://mic.eucast.org/Eucast2/SearchController/search.jsp?action=performSearch&amp;BeginIndex=0&amp;Micdif=mic&amp;NumberIndex=50&amp;Antib=800&amp;Specium=-1" TargetMode="External"/><Relationship Id="rId63" Type="http://schemas.openxmlformats.org/officeDocument/2006/relationships/hyperlink" Target="https://www.eucast.org/publications_and_documents/rd/" TargetMode="External"/><Relationship Id="rId68" Type="http://schemas.openxmlformats.org/officeDocument/2006/relationships/hyperlink" Target="https://www.eucast.org/publications_and_documents/rd/" TargetMode="External"/><Relationship Id="rId7" Type="http://schemas.openxmlformats.org/officeDocument/2006/relationships/hyperlink" Target="http://mic.eucast.org/SearchController/search.jsp?action=performSearch&amp;BeginIndex=0&amp;Micdif=mic&amp;NumberIndex=50&amp;Antib=44&amp;Specium=-1" TargetMode="External"/><Relationship Id="rId71" Type="http://schemas.openxmlformats.org/officeDocument/2006/relationships/hyperlink" Target="http://mic.eucast.org/SearchController/search.jsp?action=performSearch&amp;BeginIndex=0&amp;Micdif=mic&amp;NumberIndex=50&amp;Antib=47&amp;Specium=-1" TargetMode="External"/><Relationship Id="rId2" Type="http://schemas.openxmlformats.org/officeDocument/2006/relationships/hyperlink" Target="http://mic.eucast.org/SearchController/search.jsp?action=performSearch&amp;BeginIndex=0&amp;Micdif=mic&amp;NumberIndex=50&amp;Antib=43&amp;Specium=-1" TargetMode="External"/><Relationship Id="rId16" Type="http://schemas.openxmlformats.org/officeDocument/2006/relationships/hyperlink" Target="http://mic.eucast.org/SearchController/search.jsp?action=performSearch&amp;BeginIndex=0&amp;Micdif=mic&amp;NumberIndex=50&amp;Antib=236&amp;Specium=-1" TargetMode="External"/><Relationship Id="rId29" Type="http://schemas.openxmlformats.org/officeDocument/2006/relationships/hyperlink" Target="https://www.eucast.org/publications_and_documents/rd/" TargetMode="External"/><Relationship Id="rId11" Type="http://schemas.openxmlformats.org/officeDocument/2006/relationships/hyperlink" Target="http://mic.eucast.org/SearchController/search.jsp?action=performSearch&amp;BeginIndex=0&amp;Micdif=mic&amp;NumberIndex=50&amp;Antib=146&amp;Specium=-1" TargetMode="External"/><Relationship Id="rId24" Type="http://schemas.openxmlformats.org/officeDocument/2006/relationships/hyperlink" Target="https://www.eucast.org/publications_and_documents/rd/" TargetMode="External"/><Relationship Id="rId32" Type="http://schemas.openxmlformats.org/officeDocument/2006/relationships/hyperlink" Target="https://www.eucast.org/publications_and_documents/rd/" TargetMode="External"/><Relationship Id="rId37" Type="http://schemas.openxmlformats.org/officeDocument/2006/relationships/hyperlink" Target="https://www.eucast.org/publications_and_documents/rd/"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_and_documents/rd/" TargetMode="External"/><Relationship Id="rId53" Type="http://schemas.openxmlformats.org/officeDocument/2006/relationships/hyperlink" Target="https://www.eucast.org/publications_and_documents/rd/" TargetMode="External"/><Relationship Id="rId58" Type="http://schemas.openxmlformats.org/officeDocument/2006/relationships/hyperlink" Target="https://www.eucast.org/publications_and_documents/rd/" TargetMode="External"/><Relationship Id="rId66" Type="http://schemas.openxmlformats.org/officeDocument/2006/relationships/hyperlink" Target="https://www.eucast.org/publications_and_documents/rd/" TargetMode="External"/><Relationship Id="rId5" Type="http://schemas.openxmlformats.org/officeDocument/2006/relationships/hyperlink" Target="http://mic.eucast.org/SearchController/search.jsp?action=performSearch&amp;BeginIndex=0&amp;Micdif=mic&amp;NumberIndex=50&amp;Antib=175&amp;Specium=-1" TargetMode="External"/><Relationship Id="rId15" Type="http://schemas.openxmlformats.org/officeDocument/2006/relationships/hyperlink" Target="http://mic.eucast.org/SearchController/search.jsp?action=performSearch&amp;BeginIndex=0&amp;Micdif=mic&amp;NumberIndex=50&amp;Antib=345&amp;Specium=-1" TargetMode="External"/><Relationship Id="rId23" Type="http://schemas.openxmlformats.org/officeDocument/2006/relationships/hyperlink" Target="https://www.eucast.org/publications_and_documents/rd/" TargetMode="External"/><Relationship Id="rId28" Type="http://schemas.openxmlformats.org/officeDocument/2006/relationships/hyperlink" Target="https://www.eucast.org/publications_and_documents/rd/" TargetMode="External"/><Relationship Id="rId36" Type="http://schemas.openxmlformats.org/officeDocument/2006/relationships/hyperlink" Target="https://www.eucast.org/publications_and_documents/rd/" TargetMode="External"/><Relationship Id="rId49" Type="http://schemas.openxmlformats.org/officeDocument/2006/relationships/hyperlink" Target="https://www.eucast.org/publications_and_documents/rd/" TargetMode="External"/><Relationship Id="rId57" Type="http://schemas.openxmlformats.org/officeDocument/2006/relationships/hyperlink" Target="https://mic.eucast.org/Eucast2/SearchController/search.jsp?action=performSearch&amp;BeginIndex=0&amp;Micdif=mic&amp;NumberIndex=50&amp;Antib=866&amp;Specium=-1" TargetMode="External"/><Relationship Id="rId61" Type="http://schemas.openxmlformats.org/officeDocument/2006/relationships/hyperlink" Target="https://www.eucast.org/publications_and_documents/rd/" TargetMode="External"/><Relationship Id="rId10" Type="http://schemas.openxmlformats.org/officeDocument/2006/relationships/hyperlink" Target="http://mic.eucast.org/SearchController/search.jsp?action=performSearch&amp;BeginIndex=0&amp;Micdif=mic&amp;NumberIndex=50&amp;Antib=48&amp;Specium=-1" TargetMode="External"/><Relationship Id="rId19" Type="http://schemas.openxmlformats.org/officeDocument/2006/relationships/hyperlink" Target="https://www.eucast.org/publications_and_documents/rd/" TargetMode="External"/><Relationship Id="rId31" Type="http://schemas.openxmlformats.org/officeDocument/2006/relationships/hyperlink" Target="https://www.eucast.org/publications_and_documents/rd/"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s://www.eucast.org/publications_and_documents/rd/"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s://mic.eucast.org/search/" TargetMode="External"/><Relationship Id="rId73" Type="http://schemas.openxmlformats.org/officeDocument/2006/relationships/printerSettings" Target="../printerSettings/printerSettings19.bin"/><Relationship Id="rId4" Type="http://schemas.openxmlformats.org/officeDocument/2006/relationships/hyperlink" Target="http://mic.eucast.org/SearchController/search.jsp?action=performSearch&amp;BeginIndex=0&amp;Micdif=mic&amp;NumberIndex=50&amp;Antib=326&amp;Specium=-1" TargetMode="External"/><Relationship Id="rId9" Type="http://schemas.openxmlformats.org/officeDocument/2006/relationships/hyperlink" Target="http://mic.eucast.org/SearchController/search.jsp?action=performSearch&amp;BeginIndex=0&amp;Micdif=mic&amp;NumberIndex=50&amp;Antib=177&amp;Specium=-1" TargetMode="External"/><Relationship Id="rId14" Type="http://schemas.openxmlformats.org/officeDocument/2006/relationships/hyperlink" Target="http://mic.eucast.org/SearchController/search.jsp?action=performSearch&amp;BeginIndex=0&amp;Micdif=mic&amp;NumberIndex=50&amp;Antib=29&amp;Specium=-1" TargetMode="External"/><Relationship Id="rId22" Type="http://schemas.openxmlformats.org/officeDocument/2006/relationships/hyperlink" Target="https://www.eucast.org/publications_and_documents/rd/" TargetMode="External"/><Relationship Id="rId27" Type="http://schemas.openxmlformats.org/officeDocument/2006/relationships/hyperlink" Target="https://www.eucast.org/publications_and_documents/rd/" TargetMode="External"/><Relationship Id="rId30" Type="http://schemas.openxmlformats.org/officeDocument/2006/relationships/hyperlink" Target="https://www.eucast.org/publications_and_documents/rd/" TargetMode="External"/><Relationship Id="rId35" Type="http://schemas.openxmlformats.org/officeDocument/2006/relationships/hyperlink" Target="https://www.eucast.org/publications_and_documents/rd/"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s://www.eucast.org/publications_and_documents/rd/" TargetMode="External"/><Relationship Id="rId56" Type="http://schemas.openxmlformats.org/officeDocument/2006/relationships/hyperlink" Target="http://www.eucast.org/expert_rules_and_intrinsic_resistance/" TargetMode="External"/><Relationship Id="rId64" Type="http://schemas.openxmlformats.org/officeDocument/2006/relationships/hyperlink" Target="https://www.eucast.org/publications_and_documents/rd/" TargetMode="External"/><Relationship Id="rId69" Type="http://schemas.openxmlformats.org/officeDocument/2006/relationships/hyperlink" Target="https://www.eucast.org/publications_and_documents/rd/" TargetMode="External"/><Relationship Id="rId8" Type="http://schemas.openxmlformats.org/officeDocument/2006/relationships/hyperlink" Target="http://mic.eucast.org/SearchController/search.jsp?action=performSearch&amp;BeginIndex=0&amp;Micdif=mic&amp;NumberIndex=50&amp;Antib=186&amp;Specium=-1" TargetMode="External"/><Relationship Id="rId51" Type="http://schemas.openxmlformats.org/officeDocument/2006/relationships/hyperlink" Target="https://www.eucast.org/publications_and_documents/rd/" TargetMode="External"/><Relationship Id="rId72"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40&amp;Specium=-1" TargetMode="External"/><Relationship Id="rId12" Type="http://schemas.openxmlformats.org/officeDocument/2006/relationships/hyperlink" Target="http://mic.eucast.org/SearchController/search.jsp?action=performSearch&amp;BeginIndex=0&amp;Micdif=mic&amp;NumberIndex=50&amp;Antib=149&amp;Specium=-1" TargetMode="External"/><Relationship Id="rId17" Type="http://schemas.openxmlformats.org/officeDocument/2006/relationships/hyperlink" Target="https://www.eucast.org/publications_and_documents/rd/" TargetMode="External"/><Relationship Id="rId25" Type="http://schemas.openxmlformats.org/officeDocument/2006/relationships/hyperlink" Target="https://www.eucast.org/publications_and_documents/rd/" TargetMode="External"/><Relationship Id="rId33" Type="http://schemas.openxmlformats.org/officeDocument/2006/relationships/hyperlink" Target="https://www.eucast.org/publications_and_documents/rd/" TargetMode="External"/><Relationship Id="rId38" Type="http://schemas.openxmlformats.org/officeDocument/2006/relationships/hyperlink" Target="https://www.eucast.org/publications_and_documents/rd/" TargetMode="External"/><Relationship Id="rId46" Type="http://schemas.openxmlformats.org/officeDocument/2006/relationships/hyperlink" Target="https://www.eucast.org/publications_and_documents/rd/" TargetMode="External"/><Relationship Id="rId59" Type="http://schemas.openxmlformats.org/officeDocument/2006/relationships/hyperlink" Target="https://www.eucast.org/publications_and_documents/rd/" TargetMode="External"/><Relationship Id="rId67" Type="http://schemas.openxmlformats.org/officeDocument/2006/relationships/hyperlink" Target="https://www.eucast.org/publications_and_documents/rd/" TargetMode="External"/><Relationship Id="rId20" Type="http://schemas.openxmlformats.org/officeDocument/2006/relationships/hyperlink" Target="https://www.eucast.org/publications_and_documents/rd/" TargetMode="External"/><Relationship Id="rId41" Type="http://schemas.openxmlformats.org/officeDocument/2006/relationships/hyperlink" Target="https://www.eucast.org/publications_and_documents/rd/" TargetMode="External"/><Relationship Id="rId54" Type="http://schemas.openxmlformats.org/officeDocument/2006/relationships/hyperlink" Target="https://www.eucast.org/publications_and_documents/rd/" TargetMode="External"/><Relationship Id="rId62" Type="http://schemas.openxmlformats.org/officeDocument/2006/relationships/hyperlink" Target="https://www.eucast.org/publications_and_documents/rd/" TargetMode="External"/><Relationship Id="rId70" Type="http://schemas.openxmlformats.org/officeDocument/2006/relationships/hyperlink" Target="https://www.eucast.org/eucastguidancedocuments/" TargetMode="External"/><Relationship Id="rId1" Type="http://schemas.openxmlformats.org/officeDocument/2006/relationships/hyperlink" Target="http://mic.eucast.org/SearchController/search.jsp?action=performSearch&amp;BeginIndex=0&amp;Micdif=mic&amp;NumberIndex=50&amp;Antib=242&amp;Specium=-1" TargetMode="External"/><Relationship Id="rId6" Type="http://schemas.openxmlformats.org/officeDocument/2006/relationships/hyperlink" Target="http://mic.eucast.org/SearchController/search.jsp?action=performSearch&amp;BeginIndex=0&amp;Micdif=mic&amp;NumberIndex=50&amp;Antib=44&amp;Specium=-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6" Type="http://schemas.openxmlformats.org/officeDocument/2006/relationships/hyperlink" Target="https://mic.eucast.org/search/" TargetMode="External"/><Relationship Id="rId117" Type="http://schemas.openxmlformats.org/officeDocument/2006/relationships/hyperlink" Target="https://mic.eucast.org/search/" TargetMode="External"/><Relationship Id="rId21" Type="http://schemas.openxmlformats.org/officeDocument/2006/relationships/hyperlink" Target="https://www.eucast.org/publications_and_documents/rd/" TargetMode="External"/><Relationship Id="rId42" Type="http://schemas.openxmlformats.org/officeDocument/2006/relationships/hyperlink" Target="https://mic.eucast.org/search/" TargetMode="External"/><Relationship Id="rId47" Type="http://schemas.openxmlformats.org/officeDocument/2006/relationships/hyperlink" Target="https://www.eucast.org/publications-and-documents/rd" TargetMode="External"/><Relationship Id="rId63" Type="http://schemas.openxmlformats.org/officeDocument/2006/relationships/hyperlink" Target="https://mic.eucast.org/search/" TargetMode="External"/><Relationship Id="rId68" Type="http://schemas.openxmlformats.org/officeDocument/2006/relationships/hyperlink" Target="https://www.eucast.org/publications_and_documents/rd/" TargetMode="External"/><Relationship Id="rId84" Type="http://schemas.openxmlformats.org/officeDocument/2006/relationships/hyperlink" Target="https://mic.eucast.org/search/" TargetMode="External"/><Relationship Id="rId89" Type="http://schemas.openxmlformats.org/officeDocument/2006/relationships/hyperlink" Target="https://mic.eucast.org/search/" TargetMode="External"/><Relationship Id="rId112" Type="http://schemas.openxmlformats.org/officeDocument/2006/relationships/hyperlink" Target="https://mic.eucast.org/search/" TargetMode="External"/><Relationship Id="rId16" Type="http://schemas.openxmlformats.org/officeDocument/2006/relationships/hyperlink" Target="https://mic.eucast.org/search/" TargetMode="External"/><Relationship Id="rId107" Type="http://schemas.openxmlformats.org/officeDocument/2006/relationships/hyperlink" Target="https://mic.eucast.org/search/" TargetMode="External"/><Relationship Id="rId11" Type="http://schemas.openxmlformats.org/officeDocument/2006/relationships/hyperlink" Target="https://mic.eucast.org/search/" TargetMode="External"/><Relationship Id="rId32" Type="http://schemas.openxmlformats.org/officeDocument/2006/relationships/hyperlink" Target="https://mic.eucast.org/search/" TargetMode="External"/><Relationship Id="rId37" Type="http://schemas.openxmlformats.org/officeDocument/2006/relationships/hyperlink" Target="https://www.eucast.org/publications_and_documents/rd/" TargetMode="External"/><Relationship Id="rId53" Type="http://schemas.openxmlformats.org/officeDocument/2006/relationships/hyperlink" Target="https://www.eucast.org/publications-and-documents/rd" TargetMode="External"/><Relationship Id="rId58" Type="http://schemas.openxmlformats.org/officeDocument/2006/relationships/hyperlink" Target="https://mic.eucast.org/search/" TargetMode="External"/><Relationship Id="rId74" Type="http://schemas.openxmlformats.org/officeDocument/2006/relationships/hyperlink" Target="https://mic.eucast.org/search/" TargetMode="External"/><Relationship Id="rId79" Type="http://schemas.openxmlformats.org/officeDocument/2006/relationships/hyperlink" Target="https://mic.eucast.org/search/" TargetMode="External"/><Relationship Id="rId102" Type="http://schemas.openxmlformats.org/officeDocument/2006/relationships/hyperlink" Target="https://mic.eucast.org/search/" TargetMode="External"/><Relationship Id="rId123" Type="http://schemas.openxmlformats.org/officeDocument/2006/relationships/drawing" Target="../drawings/drawing8.xml"/><Relationship Id="rId5" Type="http://schemas.openxmlformats.org/officeDocument/2006/relationships/hyperlink" Target="https://www.eucast.org/publications_and_documents/rd/" TargetMode="External"/><Relationship Id="rId61" Type="http://schemas.openxmlformats.org/officeDocument/2006/relationships/hyperlink" Target="https://mic.eucast.org/search/" TargetMode="External"/><Relationship Id="rId82" Type="http://schemas.openxmlformats.org/officeDocument/2006/relationships/hyperlink" Target="https://mic.eucast.org/search/" TargetMode="External"/><Relationship Id="rId90" Type="http://schemas.openxmlformats.org/officeDocument/2006/relationships/hyperlink" Target="https://mic.eucast.org/search/" TargetMode="External"/><Relationship Id="rId95" Type="http://schemas.openxmlformats.org/officeDocument/2006/relationships/hyperlink" Target="https://mic.eucast.org/search/" TargetMode="External"/><Relationship Id="rId19" Type="http://schemas.openxmlformats.org/officeDocument/2006/relationships/hyperlink" Target="https://www.eucast.org/publications_and_documents/rd/" TargetMode="External"/><Relationship Id="rId14" Type="http://schemas.openxmlformats.org/officeDocument/2006/relationships/hyperlink" Target="https://mic.eucast.org/search/" TargetMode="External"/><Relationship Id="rId22" Type="http://schemas.openxmlformats.org/officeDocument/2006/relationships/hyperlink" Target="https://mic.eucast.org/search/" TargetMode="External"/><Relationship Id="rId27" Type="http://schemas.openxmlformats.org/officeDocument/2006/relationships/hyperlink" Target="https://www.eucast.org/publications_and_documents/rd/" TargetMode="External"/><Relationship Id="rId30" Type="http://schemas.openxmlformats.org/officeDocument/2006/relationships/hyperlink" Target="https://www.eucast.org/publications_and_documents/rd/" TargetMode="External"/><Relationship Id="rId35" Type="http://schemas.openxmlformats.org/officeDocument/2006/relationships/hyperlink" Target="https://mic.eucast.org/search/" TargetMode="External"/><Relationship Id="rId43" Type="http://schemas.openxmlformats.org/officeDocument/2006/relationships/hyperlink" Target="https://mic.eucast.org/search/" TargetMode="External"/><Relationship Id="rId48" Type="http://schemas.openxmlformats.org/officeDocument/2006/relationships/hyperlink" Target="https://www.eucast.org/publications-and-documents/rd" TargetMode="External"/><Relationship Id="rId56" Type="http://schemas.openxmlformats.org/officeDocument/2006/relationships/hyperlink" Target="https://www.eucast.org/publications-and-documents/rd" TargetMode="External"/><Relationship Id="rId64" Type="http://schemas.openxmlformats.org/officeDocument/2006/relationships/hyperlink" Target="https://mic.eucast.org/search/" TargetMode="External"/><Relationship Id="rId69" Type="http://schemas.openxmlformats.org/officeDocument/2006/relationships/hyperlink" Target="https://www.eucast.org/publications_and_documents/rd/" TargetMode="External"/><Relationship Id="rId77" Type="http://schemas.openxmlformats.org/officeDocument/2006/relationships/hyperlink" Target="https://mic.eucast.org/search/" TargetMode="External"/><Relationship Id="rId100" Type="http://schemas.openxmlformats.org/officeDocument/2006/relationships/hyperlink" Target="https://mic.eucast.org/search/" TargetMode="External"/><Relationship Id="rId105" Type="http://schemas.openxmlformats.org/officeDocument/2006/relationships/hyperlink" Target="https://mic.eucast.org/search/" TargetMode="External"/><Relationship Id="rId113" Type="http://schemas.openxmlformats.org/officeDocument/2006/relationships/hyperlink" Target="https://mic.eucast.org/search/" TargetMode="External"/><Relationship Id="rId118" Type="http://schemas.openxmlformats.org/officeDocument/2006/relationships/hyperlink" Target="https://mic.eucast.org/search/" TargetMode="External"/><Relationship Id="rId8" Type="http://schemas.openxmlformats.org/officeDocument/2006/relationships/hyperlink" Target="https://www.eucast.org/publications_and_documents/rd/" TargetMode="External"/><Relationship Id="rId51" Type="http://schemas.openxmlformats.org/officeDocument/2006/relationships/hyperlink" Target="https://www.eucast.org/publications-and-documents/rd" TargetMode="External"/><Relationship Id="rId72" Type="http://schemas.openxmlformats.org/officeDocument/2006/relationships/hyperlink" Target="https://mic.eucast.org/search/" TargetMode="External"/><Relationship Id="rId80" Type="http://schemas.openxmlformats.org/officeDocument/2006/relationships/hyperlink" Target="https://mic.eucast.org/search/" TargetMode="External"/><Relationship Id="rId85" Type="http://schemas.openxmlformats.org/officeDocument/2006/relationships/hyperlink" Target="https://mic.eucast.org/search/" TargetMode="External"/><Relationship Id="rId93" Type="http://schemas.openxmlformats.org/officeDocument/2006/relationships/hyperlink" Target="https://mic.eucast.org/search/" TargetMode="External"/><Relationship Id="rId98" Type="http://schemas.openxmlformats.org/officeDocument/2006/relationships/hyperlink" Target="https://mic.eucast.org/search/" TargetMode="External"/><Relationship Id="rId121" Type="http://schemas.openxmlformats.org/officeDocument/2006/relationships/hyperlink" Target="https://mic.eucast.org/search/" TargetMode="External"/><Relationship Id="rId3" Type="http://schemas.openxmlformats.org/officeDocument/2006/relationships/hyperlink" Target="http://mic.eucast.org/SearchController/search.jsp?action=performSearch&amp;BeginIndex=0&amp;Micdif=mic&amp;NumberIndex=50&amp;Antib=-1&amp;Specium=222" TargetMode="External"/><Relationship Id="rId12" Type="http://schemas.openxmlformats.org/officeDocument/2006/relationships/hyperlink" Target="https://mic.eucast.org/search/" TargetMode="External"/><Relationship Id="rId17" Type="http://schemas.openxmlformats.org/officeDocument/2006/relationships/hyperlink" Target="https://mic.eucast.org/search/" TargetMode="External"/><Relationship Id="rId25" Type="http://schemas.openxmlformats.org/officeDocument/2006/relationships/hyperlink" Target="https://mic.eucast.org/search/" TargetMode="External"/><Relationship Id="rId33" Type="http://schemas.openxmlformats.org/officeDocument/2006/relationships/hyperlink" Target="https://mic.eucast.org/search/" TargetMode="External"/><Relationship Id="rId38" Type="http://schemas.openxmlformats.org/officeDocument/2006/relationships/hyperlink" Target="https://www.eucast.org/publications_and_documents/rd/" TargetMode="External"/><Relationship Id="rId46" Type="http://schemas.openxmlformats.org/officeDocument/2006/relationships/hyperlink" Target="https://www.eucast.org/publications-and-documents/rd" TargetMode="External"/><Relationship Id="rId59" Type="http://schemas.openxmlformats.org/officeDocument/2006/relationships/hyperlink" Target="https://mic.eucast.org/search/" TargetMode="External"/><Relationship Id="rId67" Type="http://schemas.openxmlformats.org/officeDocument/2006/relationships/hyperlink" Target="https://www.eucast.org/publications_and_documents/rd/" TargetMode="External"/><Relationship Id="rId103" Type="http://schemas.openxmlformats.org/officeDocument/2006/relationships/hyperlink" Target="https://mic.eucast.org/search/" TargetMode="External"/><Relationship Id="rId108" Type="http://schemas.openxmlformats.org/officeDocument/2006/relationships/hyperlink" Target="https://mic.eucast.org/search/" TargetMode="External"/><Relationship Id="rId116" Type="http://schemas.openxmlformats.org/officeDocument/2006/relationships/hyperlink" Target="https://mic.eucast.org/search/" TargetMode="External"/><Relationship Id="rId20" Type="http://schemas.openxmlformats.org/officeDocument/2006/relationships/hyperlink" Target="https://www.eucast.org/publications_and_documents/rd/" TargetMode="External"/><Relationship Id="rId41" Type="http://schemas.openxmlformats.org/officeDocument/2006/relationships/hyperlink" Target="https://mic.eucast.org/search/" TargetMode="External"/><Relationship Id="rId54" Type="http://schemas.openxmlformats.org/officeDocument/2006/relationships/hyperlink" Target="https://www.eucast.org/publications-and-documents/rd" TargetMode="External"/><Relationship Id="rId62" Type="http://schemas.openxmlformats.org/officeDocument/2006/relationships/hyperlink" Target="https://mic.eucast.org/search/" TargetMode="External"/><Relationship Id="rId70" Type="http://schemas.openxmlformats.org/officeDocument/2006/relationships/hyperlink" Target="https://www.eucast.org/publications_and_documents/rd/" TargetMode="External"/><Relationship Id="rId75" Type="http://schemas.openxmlformats.org/officeDocument/2006/relationships/hyperlink" Target="https://mic.eucast.org/search/" TargetMode="External"/><Relationship Id="rId83" Type="http://schemas.openxmlformats.org/officeDocument/2006/relationships/hyperlink" Target="https://mic.eucast.org/search/" TargetMode="External"/><Relationship Id="rId88" Type="http://schemas.openxmlformats.org/officeDocument/2006/relationships/hyperlink" Target="https://mic.eucast.org/search/" TargetMode="External"/><Relationship Id="rId91" Type="http://schemas.openxmlformats.org/officeDocument/2006/relationships/hyperlink" Target="https://mic.eucast.org/search/" TargetMode="External"/><Relationship Id="rId96" Type="http://schemas.openxmlformats.org/officeDocument/2006/relationships/hyperlink" Target="https://mic.eucast.org/search/" TargetMode="External"/><Relationship Id="rId111" Type="http://schemas.openxmlformats.org/officeDocument/2006/relationships/hyperlink" Target="https://mic.eucast.org/search/" TargetMode="External"/><Relationship Id="rId1" Type="http://schemas.openxmlformats.org/officeDocument/2006/relationships/hyperlink" Target="http://www.eucast.org/expert_rules_and_intrinsic_resistance/" TargetMode="External"/><Relationship Id="rId6" Type="http://schemas.openxmlformats.org/officeDocument/2006/relationships/hyperlink" Target="https://www.eucast.org/publications_and_documents/rd/" TargetMode="External"/><Relationship Id="rId15" Type="http://schemas.openxmlformats.org/officeDocument/2006/relationships/hyperlink" Target="https://mic.eucast.org/search/" TargetMode="External"/><Relationship Id="rId23" Type="http://schemas.openxmlformats.org/officeDocument/2006/relationships/hyperlink" Target="https://mic.eucast.org/search/" TargetMode="External"/><Relationship Id="rId28" Type="http://schemas.openxmlformats.org/officeDocument/2006/relationships/hyperlink" Target="https://www.eucast.org/publications_and_documents/rd/" TargetMode="External"/><Relationship Id="rId36" Type="http://schemas.openxmlformats.org/officeDocument/2006/relationships/hyperlink" Target="https://mic.eucast.org/search/" TargetMode="External"/><Relationship Id="rId49" Type="http://schemas.openxmlformats.org/officeDocument/2006/relationships/hyperlink" Target="https://www.eucast.org/publications-and-documents/rd" TargetMode="External"/><Relationship Id="rId57" Type="http://schemas.openxmlformats.org/officeDocument/2006/relationships/hyperlink" Target="https://mic.eucast.org/search/" TargetMode="External"/><Relationship Id="rId106" Type="http://schemas.openxmlformats.org/officeDocument/2006/relationships/hyperlink" Target="https://mic.eucast.org/search/" TargetMode="External"/><Relationship Id="rId114" Type="http://schemas.openxmlformats.org/officeDocument/2006/relationships/hyperlink" Target="https://mic.eucast.org/search/" TargetMode="External"/><Relationship Id="rId119" Type="http://schemas.openxmlformats.org/officeDocument/2006/relationships/hyperlink" Target="https://mic.eucast.org/search/" TargetMode="External"/><Relationship Id="rId10" Type="http://schemas.openxmlformats.org/officeDocument/2006/relationships/hyperlink" Target="https://www.eucast.org/publications_and_documents/rd/" TargetMode="External"/><Relationship Id="rId31" Type="http://schemas.openxmlformats.org/officeDocument/2006/relationships/hyperlink" Target="https://www.eucast.org/publications_and_documents/rd/" TargetMode="External"/><Relationship Id="rId44" Type="http://schemas.openxmlformats.org/officeDocument/2006/relationships/hyperlink" Target="https://www.eucast.org/publications-and-documents/rd" TargetMode="External"/><Relationship Id="rId52" Type="http://schemas.openxmlformats.org/officeDocument/2006/relationships/hyperlink" Target="https://www.eucast.org/publications-and-documents/rd" TargetMode="External"/><Relationship Id="rId60" Type="http://schemas.openxmlformats.org/officeDocument/2006/relationships/hyperlink" Target="https://mic.eucast.org/search/" TargetMode="External"/><Relationship Id="rId65" Type="http://schemas.openxmlformats.org/officeDocument/2006/relationships/hyperlink" Target="https://mic.eucast.org/search/" TargetMode="External"/><Relationship Id="rId73" Type="http://schemas.openxmlformats.org/officeDocument/2006/relationships/hyperlink" Target="https://mic.eucast.org/search/" TargetMode="External"/><Relationship Id="rId78" Type="http://schemas.openxmlformats.org/officeDocument/2006/relationships/hyperlink" Target="https://mic.eucast.org/search/" TargetMode="External"/><Relationship Id="rId81" Type="http://schemas.openxmlformats.org/officeDocument/2006/relationships/hyperlink" Target="https://mic.eucast.org/search/" TargetMode="External"/><Relationship Id="rId86" Type="http://schemas.openxmlformats.org/officeDocument/2006/relationships/hyperlink" Target="https://mic.eucast.org/search/" TargetMode="External"/><Relationship Id="rId94" Type="http://schemas.openxmlformats.org/officeDocument/2006/relationships/hyperlink" Target="https://mic.eucast.org/search/" TargetMode="External"/><Relationship Id="rId99" Type="http://schemas.openxmlformats.org/officeDocument/2006/relationships/hyperlink" Target="https://mic.eucast.org/search/" TargetMode="External"/><Relationship Id="rId101" Type="http://schemas.openxmlformats.org/officeDocument/2006/relationships/hyperlink" Target="https://mic.eucast.org/search/" TargetMode="External"/><Relationship Id="rId122" Type="http://schemas.openxmlformats.org/officeDocument/2006/relationships/printerSettings" Target="../printerSettings/printerSettings20.bin"/><Relationship Id="rId4" Type="http://schemas.openxmlformats.org/officeDocument/2006/relationships/hyperlink" Target="https://www.eucast.org/eucastguidancedocuments/" TargetMode="External"/><Relationship Id="rId9" Type="http://schemas.openxmlformats.org/officeDocument/2006/relationships/hyperlink" Target="https://www.eucast.org/publications_and_documents/rd/" TargetMode="External"/><Relationship Id="rId13" Type="http://schemas.openxmlformats.org/officeDocument/2006/relationships/hyperlink" Target="https://mic.eucast.org/search/" TargetMode="External"/><Relationship Id="rId18" Type="http://schemas.openxmlformats.org/officeDocument/2006/relationships/hyperlink" Target="https://www.eucast.org/publications_and_documents/rd/" TargetMode="External"/><Relationship Id="rId39" Type="http://schemas.openxmlformats.org/officeDocument/2006/relationships/hyperlink" Target="https://www.eucast.org/publications_and_documents/rd/" TargetMode="External"/><Relationship Id="rId109" Type="http://schemas.openxmlformats.org/officeDocument/2006/relationships/hyperlink" Target="https://mic.eucast.org/search/" TargetMode="External"/><Relationship Id="rId34" Type="http://schemas.openxmlformats.org/officeDocument/2006/relationships/hyperlink" Target="https://mic.eucast.org/search/" TargetMode="External"/><Relationship Id="rId50" Type="http://schemas.openxmlformats.org/officeDocument/2006/relationships/hyperlink" Target="https://www.eucast.org/publications-and-documents/rd" TargetMode="External"/><Relationship Id="rId55" Type="http://schemas.openxmlformats.org/officeDocument/2006/relationships/hyperlink" Target="https://www.eucast.org/publications-and-documents/rd" TargetMode="External"/><Relationship Id="rId76" Type="http://schemas.openxmlformats.org/officeDocument/2006/relationships/hyperlink" Target="https://mic.eucast.org/search/" TargetMode="External"/><Relationship Id="rId97" Type="http://schemas.openxmlformats.org/officeDocument/2006/relationships/hyperlink" Target="https://mic.eucast.org/search/" TargetMode="External"/><Relationship Id="rId104" Type="http://schemas.openxmlformats.org/officeDocument/2006/relationships/hyperlink" Target="https://mic.eucast.org/search/" TargetMode="External"/><Relationship Id="rId120" Type="http://schemas.openxmlformats.org/officeDocument/2006/relationships/hyperlink" Target="https://mic.eucast.org/search/" TargetMode="External"/><Relationship Id="rId7" Type="http://schemas.openxmlformats.org/officeDocument/2006/relationships/hyperlink" Target="http://mic.eucast.org/Eucast2/SearchController/search.jsp?action=performSearch&amp;BeginIndex=0&amp;Micdif=mic&amp;NumberIndex=50&amp;Antib=677&amp;Specium=-1" TargetMode="External"/><Relationship Id="rId71" Type="http://schemas.openxmlformats.org/officeDocument/2006/relationships/hyperlink" Target="https://mic.eucast.org/search/" TargetMode="External"/><Relationship Id="rId92" Type="http://schemas.openxmlformats.org/officeDocument/2006/relationships/hyperlink" Target="https://mic.eucast.org/search/" TargetMode="External"/><Relationship Id="rId2" Type="http://schemas.openxmlformats.org/officeDocument/2006/relationships/hyperlink" Target="http://mic.eucast.org/SearchController/search.jsp?action=performSearch&amp;BeginIndex=0&amp;Micdif=mic&amp;NumberIndex=50&amp;Antib=-1&amp;Specium=222" TargetMode="External"/><Relationship Id="rId29" Type="http://schemas.openxmlformats.org/officeDocument/2006/relationships/hyperlink" Target="https://www.eucast.org/publications_and_documents/rd/" TargetMode="External"/><Relationship Id="rId24" Type="http://schemas.openxmlformats.org/officeDocument/2006/relationships/hyperlink" Target="https://mic.eucast.org/search/"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and-documents/rd" TargetMode="External"/><Relationship Id="rId66" Type="http://schemas.openxmlformats.org/officeDocument/2006/relationships/hyperlink" Target="https://mic.eucast.org/search/" TargetMode="External"/><Relationship Id="rId87" Type="http://schemas.openxmlformats.org/officeDocument/2006/relationships/hyperlink" Target="https://mic.eucast.org/search/" TargetMode="External"/><Relationship Id="rId110" Type="http://schemas.openxmlformats.org/officeDocument/2006/relationships/hyperlink" Target="https://mic.eucast.org/search/" TargetMode="External"/><Relationship Id="rId115" Type="http://schemas.openxmlformats.org/officeDocument/2006/relationships/hyperlink" Target="https://mic.eucast.org/search/"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1&amp;Specium=241" TargetMode="External"/><Relationship Id="rId7" Type="http://schemas.openxmlformats.org/officeDocument/2006/relationships/hyperlink" Target="https://www.eucast.org/publications_and_documents/rd/" TargetMode="External"/><Relationship Id="rId2" Type="http://schemas.openxmlformats.org/officeDocument/2006/relationships/hyperlink" Target="http://mic.eucast.org/SearchController/search.jsp?action=performSearch&amp;BeginIndex=0&amp;Micdif=mic&amp;NumberIndex=50&amp;Antib=-1&amp;Specium=241" TargetMode="External"/><Relationship Id="rId1" Type="http://schemas.openxmlformats.org/officeDocument/2006/relationships/hyperlink" Target="https://www.eucast.org/publications_and_documents/rd/" TargetMode="External"/><Relationship Id="rId6" Type="http://schemas.openxmlformats.org/officeDocument/2006/relationships/hyperlink" Target="https://www.eucast.org/publications_and_documents/rd/" TargetMode="External"/><Relationship Id="rId11" Type="http://schemas.openxmlformats.org/officeDocument/2006/relationships/printerSettings" Target="../printerSettings/printerSettings21.bin"/><Relationship Id="rId5" Type="http://schemas.openxmlformats.org/officeDocument/2006/relationships/hyperlink" Target="http://mic.eucast.org/SearchController/search.jsp?action=performSearch&amp;BeginIndex=0&amp;Micdif=mic&amp;NumberIndex=50&amp;Antib=-1&amp;Specium=241" TargetMode="External"/><Relationship Id="rId10" Type="http://schemas.openxmlformats.org/officeDocument/2006/relationships/hyperlink" Target="http://www.eucast.org/expert_rules_and_intrinsic_resistance/" TargetMode="External"/><Relationship Id="rId4" Type="http://schemas.openxmlformats.org/officeDocument/2006/relationships/hyperlink" Target="https://www.eucast.org/publications_and_documents/rd/" TargetMode="External"/><Relationship Id="rId9" Type="http://schemas.openxmlformats.org/officeDocument/2006/relationships/hyperlink" Target="http://mic.eucast.org/SearchController/search.jsp?action=performSearch&amp;BeginIndex=0&amp;Micdif=mic&amp;NumberIndex=50&amp;Antib=-1&amp;Specium=241"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mic.eucast.org/SearchController/search.jsp?action=performSearch&amp;BeginIndex=0&amp;Micdif=mic&amp;NumberIndex=50&amp;Antib=-1&amp;Specium=220" TargetMode="External"/><Relationship Id="rId13" Type="http://schemas.openxmlformats.org/officeDocument/2006/relationships/hyperlink" Target="https://www.eucast.org/publications_and_documents/rd/" TargetMode="External"/><Relationship Id="rId18" Type="http://schemas.openxmlformats.org/officeDocument/2006/relationships/printerSettings" Target="../printerSettings/printerSettings22.bin"/><Relationship Id="rId3" Type="http://schemas.openxmlformats.org/officeDocument/2006/relationships/hyperlink" Target="http://mic.eucast.org/SearchController/search.jsp?action=performSearch&amp;BeginIndex=0&amp;Micdif=mic&amp;NumberIndex=50&amp;Antib=-1&amp;Specium=220" TargetMode="External"/><Relationship Id="rId7" Type="http://schemas.openxmlformats.org/officeDocument/2006/relationships/hyperlink" Target="http://mic.eucast.org/SearchController/search.jsp?action=performSearch&amp;BeginIndex=0&amp;Micdif=dif&amp;NumberIndex=50&amp;Antib=-1&amp;Specium=220" TargetMode="External"/><Relationship Id="rId12" Type="http://schemas.openxmlformats.org/officeDocument/2006/relationships/hyperlink" Target="https://www.eucast.org/publications_and_documents/rd/" TargetMode="External"/><Relationship Id="rId17" Type="http://schemas.openxmlformats.org/officeDocument/2006/relationships/hyperlink" Target="https://mic.eucast.org/search/"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s://www.eucast.org/publications_and_documents/rd/" TargetMode="External"/><Relationship Id="rId1" Type="http://schemas.openxmlformats.org/officeDocument/2006/relationships/hyperlink" Target="http://mic.eucast.org/SearchController/search.jsp?action=performSearch&amp;BeginIndex=0&amp;Micdif=dif&amp;NumberIndex=50&amp;Antib=-1&amp;Specium=220"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www.eucast.org/expert_rules_and_intrinsic_resistance/" TargetMode="External"/><Relationship Id="rId5" Type="http://schemas.openxmlformats.org/officeDocument/2006/relationships/hyperlink" Target="http://mic.eucast.org/SearchController/search.jsp?action=performSearch&amp;BeginIndex=0&amp;Micdif=mic&amp;NumberIndex=50&amp;Antib=-1&amp;Specium=220" TargetMode="External"/><Relationship Id="rId15" Type="http://schemas.openxmlformats.org/officeDocument/2006/relationships/hyperlink" Target="https://mic.eucast.org/search/" TargetMode="External"/><Relationship Id="rId10" Type="http://schemas.openxmlformats.org/officeDocument/2006/relationships/hyperlink" Target="http://mic.eucast.org/SearchController/search.jsp?action=performSearch&amp;BeginIndex=0&amp;Micdif=mic&amp;NumberIndex=50&amp;Antib=-1&amp;Specium=220" TargetMode="External"/><Relationship Id="rId4" Type="http://schemas.openxmlformats.org/officeDocument/2006/relationships/hyperlink" Target="http://mic.eucast.org/SearchController/search.jsp?action=performSearch&amp;BeginIndex=0&amp;Micdif=dif&amp;NumberIndex=50&amp;Antib=-1&amp;Specium=220" TargetMode="External"/><Relationship Id="rId9" Type="http://schemas.openxmlformats.org/officeDocument/2006/relationships/hyperlink" Target="http://mic.eucast.org/SearchController/search.jsp?action=performSearch&amp;BeginIndex=0&amp;Micdif=dif&amp;NumberIndex=50&amp;Antib=-1&amp;Specium=220" TargetMode="External"/><Relationship Id="rId14" Type="http://schemas.openxmlformats.org/officeDocument/2006/relationships/hyperlink" Target="https://www.eucast.org/publications_and_documents/rd/"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mic.eucast.org/Eucast2/SearchController/search.jsp?action=performSearch&amp;BeginIndex=0&amp;Micdif=mic&amp;NumberIndex=50&amp;Antib=-1&amp;Specium=18" TargetMode="External"/><Relationship Id="rId13" Type="http://schemas.openxmlformats.org/officeDocument/2006/relationships/hyperlink" Target="http://mic.eucast.org/Eucast2/SearchController/search.jsp?action=performSearch&amp;BeginIndex=0&amp;Micdif=dif&amp;NumberIndex=50&amp;Antib=-1&amp;Specium=18" TargetMode="External"/><Relationship Id="rId18" Type="http://schemas.openxmlformats.org/officeDocument/2006/relationships/hyperlink" Target="http://mic.eucast.org/Eucast2/SearchController/search.jsp?action=performSearch&amp;BeginIndex=0&amp;Micdif=mic&amp;NumberIndex=50&amp;Antib=-1&amp;Specium=18" TargetMode="External"/><Relationship Id="rId3" Type="http://schemas.openxmlformats.org/officeDocument/2006/relationships/hyperlink" Target="http://mic.eucast.org/Eucast2/SearchController/search.jsp?action=performSearch&amp;BeginIndex=0&amp;Micdif=mic&amp;NumberIndex=50&amp;Antib=-1&amp;Specium=18" TargetMode="External"/><Relationship Id="rId21" Type="http://schemas.openxmlformats.org/officeDocument/2006/relationships/hyperlink" Target="https://www.eucast.org/publications_and_documents/rd/" TargetMode="External"/><Relationship Id="rId7" Type="http://schemas.openxmlformats.org/officeDocument/2006/relationships/hyperlink" Target="http://mic.eucast.org/Eucast2/SearchController/search.jsp?action=performSearch&amp;BeginIndex=0&amp;Micdif=dif&amp;NumberIndex=50&amp;Antib=-1&amp;Specium=18" TargetMode="External"/><Relationship Id="rId12" Type="http://schemas.openxmlformats.org/officeDocument/2006/relationships/hyperlink" Target="https://www.eucast.org/publications_and_documents/rd/" TargetMode="External"/><Relationship Id="rId17" Type="http://schemas.openxmlformats.org/officeDocument/2006/relationships/hyperlink" Target="http://mic.eucast.org/Eucast2/SearchController/search.jsp?action=performSearch&amp;BeginIndex=0&amp;Micdif=mic&amp;NumberIndex=50&amp;Antib=-1&amp;Specium=18" TargetMode="External"/><Relationship Id="rId25" Type="http://schemas.openxmlformats.org/officeDocument/2006/relationships/printerSettings" Target="../printerSettings/printerSettings23.bin"/><Relationship Id="rId2" Type="http://schemas.openxmlformats.org/officeDocument/2006/relationships/hyperlink" Target="http://mic.eucast.org/Eucast2/SearchController/search.jsp?action=performSearch&amp;BeginIndex=0&amp;Micdif=dif&amp;NumberIndex=50&amp;Antib=-1&amp;Specium=18" TargetMode="External"/><Relationship Id="rId16" Type="http://schemas.openxmlformats.org/officeDocument/2006/relationships/hyperlink" Target="https://www.eucast.org/publications_and_documents/rd/" TargetMode="External"/><Relationship Id="rId20" Type="http://schemas.openxmlformats.org/officeDocument/2006/relationships/hyperlink" Target="http://www.eucast.org/expert_rules_and_intrinsic_resistance/" TargetMode="External"/><Relationship Id="rId1" Type="http://schemas.openxmlformats.org/officeDocument/2006/relationships/hyperlink" Target="https://www.eucast.org/publications_and_documents/rd/"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mic.eucast.org/Eucast2/SearchController/search.jsp?action=performSearch&amp;BeginIndex=0&amp;Micdif=mic&amp;NumberIndex=50&amp;Antib=-1&amp;Specium=18" TargetMode="External"/><Relationship Id="rId24" Type="http://schemas.openxmlformats.org/officeDocument/2006/relationships/hyperlink" Target="http://mic.eucast.org/Eucast2/SearchController/search.jsp?action=performSearch&amp;BeginIndex=0&amp;Micdif=dif&amp;NumberIndex=50&amp;Antib=-1&amp;Specium=18"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mic.eucast.org/Eucast2/SearchController/search.jsp?action=performSearch&amp;BeginIndex=0&amp;Micdif=dif&amp;NumberIndex=50&amp;Antib=-1&amp;Specium=18" TargetMode="External"/><Relationship Id="rId23" Type="http://schemas.openxmlformats.org/officeDocument/2006/relationships/hyperlink" Target="https://www.eucast.org/eucastguidancedocuments/" TargetMode="External"/><Relationship Id="rId10" Type="http://schemas.openxmlformats.org/officeDocument/2006/relationships/hyperlink" Target="http://mic.eucast.org/Eucast2/SearchController/search.jsp?action=performSearch&amp;BeginIndex=0&amp;Micdif=dif&amp;NumberIndex=50&amp;Antib=-1&amp;Specium=18" TargetMode="External"/><Relationship Id="rId19" Type="http://schemas.openxmlformats.org/officeDocument/2006/relationships/hyperlink" Target="http://mic.eucast.org/Eucast2/SearchController/search.jsp?action=performSearch&amp;BeginIndex=0&amp;Micdif=dif&amp;NumberIndex=50&amp;Antib=-1&amp;Specium=18&amp;Discstrength=-1" TargetMode="External"/><Relationship Id="rId4" Type="http://schemas.openxmlformats.org/officeDocument/2006/relationships/hyperlink" Target="http://mic.eucast.org/Eucast2/SearchController/search.jsp?action=performSearch&amp;BeginIndex=0&amp;Micdif=mic&amp;NumberIndex=50&amp;Antib=-1&amp;Specium=18" TargetMode="External"/><Relationship Id="rId9" Type="http://schemas.openxmlformats.org/officeDocument/2006/relationships/hyperlink" Target="https://www.eucast.org/publications_and_documents/rd/" TargetMode="External"/><Relationship Id="rId14" Type="http://schemas.openxmlformats.org/officeDocument/2006/relationships/hyperlink" Target="http://mic.eucast.org/Eucast2/SearchController/search.jsp?action=performSearch&amp;BeginIndex=0&amp;Micdif=mic&amp;NumberIndex=50&amp;Antib=-1&amp;Specium=18" TargetMode="External"/><Relationship Id="rId22" Type="http://schemas.openxmlformats.org/officeDocument/2006/relationships/hyperlink" Target="https://www.eucast.org/eucastguidancedocuments/"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ww.eucast.org/publications_and_documents/rd/" TargetMode="External"/><Relationship Id="rId13" Type="http://schemas.openxmlformats.org/officeDocument/2006/relationships/printerSettings" Target="../printerSettings/printerSettings24.bin"/><Relationship Id="rId3" Type="http://schemas.openxmlformats.org/officeDocument/2006/relationships/hyperlink" Target="http://mic.eucast.org/Eucast2/SearchController/search.jsp?action=performSearch&amp;BeginIndex=0&amp;Micdif=dif&amp;NumberIndex=50&amp;Antib=47&amp;Specium=-1&amp;Discstrength=-1" TargetMode="External"/><Relationship Id="rId7" Type="http://schemas.openxmlformats.org/officeDocument/2006/relationships/hyperlink" Target="http://mic.eucast.org/Eucast2/SearchController/search.jsp?action=performSearch&amp;BeginIndex=0&amp;Micdif=dif&amp;NumberIndex=50&amp;Antib=41&amp;Specium=-1&amp;Discstrength=-1" TargetMode="External"/><Relationship Id="rId12" Type="http://schemas.openxmlformats.org/officeDocument/2006/relationships/hyperlink" Target="http://www.eucast.org/expert_rules_and_intrinsic_resistance/" TargetMode="External"/><Relationship Id="rId2" Type="http://schemas.openxmlformats.org/officeDocument/2006/relationships/hyperlink" Target="http://mic.eucast.org/Eucast2/SearchController/search.jsp?action=performSearch&amp;BeginIndex=0&amp;Micdif=mic&amp;NumberIndex=50&amp;Antib=47&amp;Specium=-1" TargetMode="External"/><Relationship Id="rId1" Type="http://schemas.openxmlformats.org/officeDocument/2006/relationships/hyperlink" Target="https://www.eucast.org/publications_and_documents/rd/" TargetMode="External"/><Relationship Id="rId6" Type="http://schemas.openxmlformats.org/officeDocument/2006/relationships/hyperlink" Target="http://mic.eucast.org/Eucast2/SearchController/search.jsp?action=performSearch&amp;BeginIndex=0&amp;Micdif=mic&amp;NumberIndex=50&amp;Antib=41&amp;Specium=-1" TargetMode="External"/><Relationship Id="rId11" Type="http://schemas.openxmlformats.org/officeDocument/2006/relationships/hyperlink" Target="https://www.eucast.org/publications_and_documents/rd/" TargetMode="External"/><Relationship Id="rId5" Type="http://schemas.openxmlformats.org/officeDocument/2006/relationships/hyperlink" Target="http://mic.eucast.org/Eucast2/SearchController/search.jsp?action=performSearch&amp;BeginIndex=0&amp;Micdif=dif&amp;NumberIndex=50&amp;Antib=41&amp;Specium=-1&amp;Discstrength=-1" TargetMode="External"/><Relationship Id="rId10" Type="http://schemas.openxmlformats.org/officeDocument/2006/relationships/hyperlink" Target="http://mic.eucast.org/Eucast2/SearchController/search.jsp?action=performSearch&amp;BeginIndex=0&amp;Micdif=dif&amp;NumberIndex=50&amp;Antib=29&amp;Specium=-1" TargetMode="External"/><Relationship Id="rId4" Type="http://schemas.openxmlformats.org/officeDocument/2006/relationships/hyperlink" Target="http://mic.eucast.org/Eucast2/SearchController/search.jsp?action=performSearch&amp;BeginIndex=0&amp;Micdif=mic&amp;NumberIndex=50&amp;Antib=41&amp;Specium=-1" TargetMode="External"/><Relationship Id="rId9" Type="http://schemas.openxmlformats.org/officeDocument/2006/relationships/hyperlink" Target="http://mic.eucast.org/Eucast2/SearchController/search.jsp?action=performSearch&amp;BeginIndex=0&amp;Micdif=mic&amp;NumberIndex=50&amp;Antib=29&amp;Specium=-1"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mic.eucast.org/Eucast2/SearchController/search.jsp?action=performSearch&amp;BeginIndex=0&amp;Micdif=mic&amp;NumberIndex=50&amp;Antib=43&amp;Specium=-1" TargetMode="External"/><Relationship Id="rId13" Type="http://schemas.openxmlformats.org/officeDocument/2006/relationships/hyperlink" Target="http://mic.eucast.org/Eucast2/SearchController/search.jsp?action=performSearch&amp;BeginIndex=0&amp;Micdif=dif&amp;NumberIndex=50&amp;Antib=146&amp;Specium=-1&amp;Discstrength=-1" TargetMode="External"/><Relationship Id="rId18" Type="http://schemas.openxmlformats.org/officeDocument/2006/relationships/hyperlink" Target="http://mic.eucast.org/Eucast2/SearchController/search.jsp?action=performSearch&amp;BeginIndex=0&amp;Micdif=mic&amp;NumberIndex=50&amp;Antib=29&amp;Specium=-1" TargetMode="External"/><Relationship Id="rId26" Type="http://schemas.openxmlformats.org/officeDocument/2006/relationships/printerSettings" Target="../printerSettings/printerSettings25.bin"/><Relationship Id="rId3" Type="http://schemas.openxmlformats.org/officeDocument/2006/relationships/hyperlink" Target="https://www.eucast.org/publications_and_documents/rd/" TargetMode="External"/><Relationship Id="rId21" Type="http://schemas.openxmlformats.org/officeDocument/2006/relationships/hyperlink" Target="http://mic.eucast.org/Eucast2/SearchController/search.jsp?action=performSearch&amp;BeginIndex=0&amp;Micdif=dif&amp;NumberIndex=50&amp;Antib=242&amp;Specium=-1&amp;Discstrength=-1" TargetMode="External"/><Relationship Id="rId7" Type="http://schemas.openxmlformats.org/officeDocument/2006/relationships/hyperlink" Target="https://www.eucast.org/publications_and_documents/rd/" TargetMode="External"/><Relationship Id="rId12" Type="http://schemas.openxmlformats.org/officeDocument/2006/relationships/hyperlink" Target="http://mic.eucast.org/Eucast2/SearchController/search.jsp?action=performSearch&amp;BeginIndex=0&amp;Micdif=dif&amp;NumberIndex=50&amp;Antib=47&amp;Specium=-1" TargetMode="External"/><Relationship Id="rId17" Type="http://schemas.openxmlformats.org/officeDocument/2006/relationships/hyperlink" Target="http://mic.eucast.org/Eucast2/SearchController/search.jsp?action=performSearch&amp;BeginIndex=0&amp;Micdif=dif&amp;NumberIndex=50&amp;Antib=28&amp;Specium=-1&amp;Discstrength=-1" TargetMode="External"/><Relationship Id="rId25" Type="http://schemas.openxmlformats.org/officeDocument/2006/relationships/hyperlink" Target="http://www.eucast.org/expert_rules_and_intrinsic_resistance/"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mic.eucast.org/Eucast2/SearchController/search.jsp?action=performSearch&amp;BeginIndex=0&amp;Micdif=mic&amp;NumberIndex=50&amp;Antib=28&amp;Specium=-1" TargetMode="External"/><Relationship Id="rId20" Type="http://schemas.openxmlformats.org/officeDocument/2006/relationships/hyperlink" Target="http://mic.eucast.org/Eucast2/SearchController/search.jsp?action=performSearch&amp;BeginIndex=0&amp;Micdif=mic&amp;NumberIndex=50&amp;Antib=242&amp;Specium=-1" TargetMode="External"/><Relationship Id="rId1" Type="http://schemas.openxmlformats.org/officeDocument/2006/relationships/hyperlink" Target="https://www.eucast.org/publications_and_documents/rd/"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mic.eucast.org/Eucast2/SearchController/search.jsp?action=performSearch&amp;BeginIndex=0&amp;Micdif=mic&amp;NumberIndex=50&amp;Antib=146&amp;Specium=-1" TargetMode="External"/><Relationship Id="rId24" Type="http://schemas.openxmlformats.org/officeDocument/2006/relationships/hyperlink" Target="http://mic.eucast.org/Eucast2/SearchController/search.jsp?action=performSearch&amp;BeginIndex=0&amp;Micdif=dif&amp;NumberIndex=50&amp;Antib=55&amp;Specium=-1&amp;Discstrength=-1"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mic.eucast.org/Eucast2/SearchController/search.jsp?action=performSearch&amp;BeginIndex=0&amp;Micdif=dif&amp;NumberIndex=50&amp;Antib=38&amp;Specium=-1&amp;Discstrength=-1" TargetMode="External"/><Relationship Id="rId23" Type="http://schemas.openxmlformats.org/officeDocument/2006/relationships/hyperlink" Target="http://mic.eucast.org/Eucast2/SearchController/search.jsp?action=performSearch&amp;BeginIndex=0&amp;Micdif=mic&amp;NumberIndex=50&amp;Antib=55&amp;Specium=-1" TargetMode="External"/><Relationship Id="rId10" Type="http://schemas.openxmlformats.org/officeDocument/2006/relationships/hyperlink" Target="http://mic.eucast.org/Eucast2/SearchController/search.jsp?action=performSearch&amp;BeginIndex=0&amp;Micdif=mic&amp;NumberIndex=50&amp;Antib=47&amp;Specium=-1" TargetMode="External"/><Relationship Id="rId19" Type="http://schemas.openxmlformats.org/officeDocument/2006/relationships/hyperlink" Target="http://mic.eucast.org/Eucast2/SearchController/search.jsp?action=performSearch&amp;BeginIndex=0&amp;Micdif=dif&amp;NumberIndex=50&amp;Antib=29&amp;Specium=-1&amp;Discstrength=-1" TargetMode="External"/><Relationship Id="rId4" Type="http://schemas.openxmlformats.org/officeDocument/2006/relationships/hyperlink" Target="https://www.eucast.org/publications_and_documents/rd/" TargetMode="External"/><Relationship Id="rId9" Type="http://schemas.openxmlformats.org/officeDocument/2006/relationships/hyperlink" Target="http://mic.eucast.org/Eucast2/SearchController/search.jsp?action=performSearch&amp;BeginIndex=0&amp;Micdif=dif&amp;NumberIndex=50&amp;Antib=43&amp;Specium=-1&amp;Discstrength=-1" TargetMode="External"/><Relationship Id="rId14" Type="http://schemas.openxmlformats.org/officeDocument/2006/relationships/hyperlink" Target="http://mic.eucast.org/Eucast2/SearchController/search.jsp?action=performSearch&amp;BeginIndex=0&amp;Micdif=mic&amp;NumberIndex=50&amp;Antib=38&amp;Specium=-1" TargetMode="External"/><Relationship Id="rId22" Type="http://schemas.openxmlformats.org/officeDocument/2006/relationships/hyperlink" Target="https://www.eucast.org/publications_and_documents/rd/"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mic.eucast.org/Eucast2/SearchController/search.jsp?action=performSearch&amp;BeginIndex=0&amp;Micdif=dif&amp;NumberIndex=50&amp;Antib=242&amp;Specium=-1&amp;Discstrength=-1" TargetMode="External"/><Relationship Id="rId13" Type="http://schemas.openxmlformats.org/officeDocument/2006/relationships/hyperlink" Target="http://mic.eucast.org/Eucast2/SearchController/search.jsp?action=performSearch&amp;BeginIndex=0&amp;Micdif=dif&amp;NumberIndex=50&amp;Antib=43&amp;Specium=-1&amp;Discstrength=-1" TargetMode="External"/><Relationship Id="rId18" Type="http://schemas.openxmlformats.org/officeDocument/2006/relationships/hyperlink" Target="http://mic.eucast.org/Eucast2/SearchController/search.jsp?action=performSearch&amp;BeginIndex=0&amp;Micdif=mic&amp;NumberIndex=50&amp;Antib=43&amp;Specium=-1" TargetMode="External"/><Relationship Id="rId26" Type="http://schemas.openxmlformats.org/officeDocument/2006/relationships/hyperlink" Target="https://www.eucast.org/publications_and_documents/rd/" TargetMode="External"/><Relationship Id="rId3" Type="http://schemas.openxmlformats.org/officeDocument/2006/relationships/hyperlink" Target="https://www.eucast.org/publications_and_documents/rd/" TargetMode="External"/><Relationship Id="rId21" Type="http://schemas.openxmlformats.org/officeDocument/2006/relationships/hyperlink" Target="http://mic.eucast.org/Eucast2/SearchController/search.jsp?action=performSearch&amp;BeginIndex=0&amp;Micdif=dif&amp;NumberIndex=50&amp;Antib=28&amp;Specium=-1&amp;Discstrength=-1" TargetMode="External"/><Relationship Id="rId7" Type="http://schemas.openxmlformats.org/officeDocument/2006/relationships/hyperlink" Target="http://mic.eucast.org/Eucast2/SearchController/search.jsp?action=performSearch&amp;BeginIndex=0&amp;Micdif=mic&amp;NumberIndex=50&amp;Antib=242&amp;Specium=-1" TargetMode="External"/><Relationship Id="rId12" Type="http://schemas.openxmlformats.org/officeDocument/2006/relationships/hyperlink" Target="http://mic.eucast.org/Eucast2/SearchController/search.jsp?action=performSearch&amp;BeginIndex=0&amp;Micdif=mic&amp;NumberIndex=50&amp;Antib=43&amp;Specium=-1" TargetMode="External"/><Relationship Id="rId17" Type="http://schemas.openxmlformats.org/officeDocument/2006/relationships/hyperlink" Target="https://www.eucast.org/publications_and_documents/rd/" TargetMode="External"/><Relationship Id="rId25" Type="http://schemas.openxmlformats.org/officeDocument/2006/relationships/hyperlink" Target="http://mic.eucast.org/Eucast2/SearchController/search.jsp?action=performSearch&amp;BeginIndex=0&amp;Micdif=dif&amp;NumberIndex=50&amp;Antib=242&amp;Specium=-1&amp;Discstrength=-1"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mic.eucast.org/Eucast2/SearchController/search.jsp?action=performSearch&amp;BeginIndex=0&amp;Micdif=dif&amp;NumberIndex=50&amp;Antib=43&amp;Specium=-1&amp;Discstrength=-1" TargetMode="External"/><Relationship Id="rId20" Type="http://schemas.openxmlformats.org/officeDocument/2006/relationships/hyperlink" Target="https://www.eucast.org/publications_and_documents/rd/" TargetMode="External"/><Relationship Id="rId29" Type="http://schemas.openxmlformats.org/officeDocument/2006/relationships/hyperlink" Target="http://mic.eucast.org/Eucast2/SearchController/search.jsp?action=performSearch&amp;BeginIndex=0&amp;Micdif=dif&amp;NumberIndex=50&amp;Antib=29&amp;Specium=-1&amp;Discstrength=-1" TargetMode="External"/><Relationship Id="rId1" Type="http://schemas.openxmlformats.org/officeDocument/2006/relationships/hyperlink" Target="https://www.eucast.org/publications_and_documents/rd/" TargetMode="External"/><Relationship Id="rId6" Type="http://schemas.openxmlformats.org/officeDocument/2006/relationships/hyperlink" Target="http://mic.eucast.org/Eucast2/SearchController/search.jsp?action=performSearch&amp;BeginIndex=0&amp;Micdif=dif&amp;NumberIndex=50&amp;Antib=47&amp;Specium=-1" TargetMode="External"/><Relationship Id="rId11" Type="http://schemas.openxmlformats.org/officeDocument/2006/relationships/hyperlink" Target="http://mic.eucast.org/Eucast2/SearchController/search.jsp?action=performSearch&amp;BeginIndex=0&amp;Micdif=dif&amp;NumberIndex=50&amp;Antib=55&amp;Specium=-1&amp;Discstrength=-1" TargetMode="External"/><Relationship Id="rId24" Type="http://schemas.openxmlformats.org/officeDocument/2006/relationships/hyperlink" Target="http://mic.eucast.org/Eucast2/SearchController/search.jsp?action=performSearch&amp;BeginIndex=0&amp;Micdif=mic&amp;NumberIndex=50&amp;Antib=242&amp;Specium=-1" TargetMode="External"/><Relationship Id="rId5" Type="http://schemas.openxmlformats.org/officeDocument/2006/relationships/hyperlink" Target="http://mic.eucast.org/Eucast2/SearchController/search.jsp?action=performSearch&amp;BeginIndex=0&amp;Micdif=mic&amp;NumberIndex=50&amp;Antib=47&amp;Specium=-1" TargetMode="External"/><Relationship Id="rId15" Type="http://schemas.openxmlformats.org/officeDocument/2006/relationships/hyperlink" Target="http://mic.eucast.org/Eucast2/SearchController/search.jsp?action=performSearch&amp;BeginIndex=0&amp;Micdif=mic&amp;NumberIndex=50&amp;Antib=43&amp;Specium=-1" TargetMode="External"/><Relationship Id="rId23" Type="http://schemas.openxmlformats.org/officeDocument/2006/relationships/hyperlink" Target="http://mic.eucast.org/Eucast2/SearchController/search.jsp?action=performSearch&amp;BeginIndex=0&amp;Micdif=dif&amp;NumberIndex=50&amp;Antib=28&amp;Specium=-1&amp;Discstrength=-1" TargetMode="External"/><Relationship Id="rId28" Type="http://schemas.openxmlformats.org/officeDocument/2006/relationships/hyperlink" Target="http://mic.eucast.org/Eucast2/SearchController/search.jsp?action=performSearch&amp;BeginIndex=0&amp;Micdif=mic&amp;NumberIndex=50&amp;Antib=29&amp;Specium=-1" TargetMode="External"/><Relationship Id="rId10" Type="http://schemas.openxmlformats.org/officeDocument/2006/relationships/hyperlink" Target="http://mic.eucast.org/Eucast2/SearchController/search.jsp?action=performSearch&amp;BeginIndex=0&amp;Micdif=mic&amp;NumberIndex=50&amp;Antib=55&amp;Specium=-1" TargetMode="External"/><Relationship Id="rId19" Type="http://schemas.openxmlformats.org/officeDocument/2006/relationships/hyperlink" Target="http://mic.eucast.org/Eucast2/SearchController/search.jsp?action=performSearch&amp;BeginIndex=0&amp;Micdif=dif&amp;NumberIndex=50&amp;Antib=43&amp;Specium=-1&amp;Discstrength=-1" TargetMode="External"/><Relationship Id="rId31" Type="http://schemas.openxmlformats.org/officeDocument/2006/relationships/printerSettings" Target="../printerSettings/printerSettings26.bin"/><Relationship Id="rId4" Type="http://schemas.openxmlformats.org/officeDocument/2006/relationships/hyperlink" Target="https://www.eucast.org/publications_and_documents/rd/" TargetMode="External"/><Relationship Id="rId9" Type="http://schemas.openxmlformats.org/officeDocument/2006/relationships/hyperlink" Target="https://www.eucast.org/publications_and_documents/rd/" TargetMode="External"/><Relationship Id="rId14" Type="http://schemas.openxmlformats.org/officeDocument/2006/relationships/hyperlink" Target="https://www.eucast.org/publications_and_documents/rd/" TargetMode="External"/><Relationship Id="rId22" Type="http://schemas.openxmlformats.org/officeDocument/2006/relationships/hyperlink" Target="http://mic.eucast.org/Eucast2/SearchController/search.jsp?action=performSearch&amp;BeginIndex=0&amp;Micdif=mic&amp;NumberIndex=50&amp;Antib=28&amp;Specium=-1" TargetMode="External"/><Relationship Id="rId27" Type="http://schemas.openxmlformats.org/officeDocument/2006/relationships/hyperlink" Target="https://www.eucast.org/publications_and_documents/rd/" TargetMode="External"/><Relationship Id="rId30" Type="http://schemas.openxmlformats.org/officeDocument/2006/relationships/hyperlink" Target="http://www.eucast.org/expert_rules_and_intrinsic_resistance/"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www.eucast.org/publications_and_documents/rd/" TargetMode="External"/><Relationship Id="rId13" Type="http://schemas.openxmlformats.org/officeDocument/2006/relationships/hyperlink" Target="http://mic.eucast.org/Eucast2/SearchController/search.jsp?action=performSearch&amp;BeginIndex=0&amp;Micdif=mic&amp;NumberIndex=50&amp;Antib=177&amp;Specium=-1" TargetMode="External"/><Relationship Id="rId18" Type="http://schemas.openxmlformats.org/officeDocument/2006/relationships/hyperlink" Target="http://mic.eucast.org/Eucast2/SearchController/search.jsp?action=performSearch&amp;BeginIndex=0&amp;Micdif=dif&amp;NumberIndex=50&amp;Antib=53&amp;Specium=-1&amp;Discstrength=-1" TargetMode="External"/><Relationship Id="rId26" Type="http://schemas.openxmlformats.org/officeDocument/2006/relationships/hyperlink" Target="https://www.eucast.org/eucastguidancedocuments/" TargetMode="External"/><Relationship Id="rId3" Type="http://schemas.openxmlformats.org/officeDocument/2006/relationships/hyperlink" Target="https://www.eucast.org/publications_and_documents/rd/" TargetMode="External"/><Relationship Id="rId21" Type="http://schemas.openxmlformats.org/officeDocument/2006/relationships/hyperlink" Target="http://mic.eucast.org/Eucast2/SearchController/search.jsp?action=performSearch&amp;BeginIndex=0&amp;Micdif=mic&amp;NumberIndex=50&amp;Antib=39&amp;Specium=-1" TargetMode="External"/><Relationship Id="rId7" Type="http://schemas.openxmlformats.org/officeDocument/2006/relationships/hyperlink" Target="https://www.eucast.org/publications_and_documents/rd/" TargetMode="External"/><Relationship Id="rId12" Type="http://schemas.openxmlformats.org/officeDocument/2006/relationships/hyperlink" Target="http://mic.eucast.org/Eucast2/SearchController/search.jsp?action=performSearch&amp;BeginIndex=0&amp;Micdif=mic&amp;NumberIndex=50&amp;Antib=40&amp;Specium=-1&amp;Discstrength=-1" TargetMode="External"/><Relationship Id="rId17" Type="http://schemas.openxmlformats.org/officeDocument/2006/relationships/hyperlink" Target="http://mic.eucast.org/Eucast2/SearchController/search.jsp?action=performSearch&amp;BeginIndex=0&amp;Micdif=mic&amp;NumberIndex=50&amp;Antib=48&amp;Specium=-1" TargetMode="External"/><Relationship Id="rId25" Type="http://schemas.openxmlformats.org/officeDocument/2006/relationships/hyperlink" Target="http://www.eucast.org/expert_rules_and_intrinsic_resistance/"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mic.eucast.org/Eucast2/SearchController/search.jsp?action=performSearch&amp;BeginIndex=0&amp;Micdif=dif&amp;NumberIndex=50&amp;Antib=47&amp;Specium=-1&amp;Discstrength=-1" TargetMode="External"/><Relationship Id="rId20" Type="http://schemas.openxmlformats.org/officeDocument/2006/relationships/hyperlink" Target="http://mic.eucast.org/Eucast2/SearchController/search.jsp?action=performSearch&amp;BeginIndex=0&amp;Micdif=dif&amp;NumberIndex=50&amp;Antib=38&amp;Specium=-1" TargetMode="External"/><Relationship Id="rId1" Type="http://schemas.openxmlformats.org/officeDocument/2006/relationships/hyperlink" Target="https://www.eucast.org/publications_and_documents/rd/"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mic.eucast.org/Eucast2/SearchController/search.jsp?action=performSearch&amp;BeginIndex=0&amp;Micdif=dif&amp;NumberIndex=50&amp;Antib=40&amp;Specium=-1&amp;Discstrength=-1" TargetMode="External"/><Relationship Id="rId24" Type="http://schemas.openxmlformats.org/officeDocument/2006/relationships/hyperlink" Target="http://mic.eucast.org/Eucast2/SearchController/search.jsp?action=performSearch&amp;BeginIndex=0&amp;Micdif=dif&amp;NumberIndex=50&amp;Antib=242&amp;Specium=-1"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mic.eucast.org/Eucast2/SearchController/search.jsp?action=performSearch&amp;BeginIndex=0&amp;Micdif=mic&amp;NumberIndex=50&amp;Antib=47&amp;Specium=-1&amp;Discstrength=-1" TargetMode="External"/><Relationship Id="rId23" Type="http://schemas.openxmlformats.org/officeDocument/2006/relationships/hyperlink" Target="http://mic.eucast.org/Eucast2/SearchController/search.jsp?action=performSearch&amp;BeginIndex=0&amp;Micdif=mic&amp;NumberIndex=50&amp;Antib=242&amp;Specium=-1" TargetMode="External"/><Relationship Id="rId10" Type="http://schemas.openxmlformats.org/officeDocument/2006/relationships/hyperlink" Target="http://mic.eucast.org/Eucast2/SearchController/search.jsp?action=performSearch&amp;BeginIndex=0&amp;Micdif=dif&amp;NumberIndex=50&amp;Antib=43&amp;Specium=-1" TargetMode="External"/><Relationship Id="rId19" Type="http://schemas.openxmlformats.org/officeDocument/2006/relationships/hyperlink" Target="http://mic.eucast.org/Eucast2/SearchController/search.jsp?action=performSearch&amp;BeginIndex=0&amp;Micdif=mic&amp;NumberIndex=50&amp;Antib=38&amp;Specium=-1" TargetMode="External"/><Relationship Id="rId4" Type="http://schemas.openxmlformats.org/officeDocument/2006/relationships/hyperlink" Target="https://www.eucast.org/publications_and_documents/rd/" TargetMode="External"/><Relationship Id="rId9" Type="http://schemas.openxmlformats.org/officeDocument/2006/relationships/hyperlink" Target="http://mic.eucast.org/Eucast2/SearchController/search.jsp?action=performSearch&amp;BeginIndex=0&amp;Micdif=mic&amp;NumberIndex=50&amp;Antib=43&amp;Specium=-1" TargetMode="External"/><Relationship Id="rId14" Type="http://schemas.openxmlformats.org/officeDocument/2006/relationships/hyperlink" Target="http://mic.eucast.org/Eucast2/SearchController/search.jsp?action=performSearch&amp;BeginIndex=0&amp;Micdif=dif&amp;NumberIndex=50&amp;Antib=177&amp;Specium=-1" TargetMode="External"/><Relationship Id="rId22" Type="http://schemas.openxmlformats.org/officeDocument/2006/relationships/hyperlink" Target="http://mic.eucast.org/Eucast2/SearchController/search.jsp?action=performSearch&amp;BeginIndex=0&amp;Micdif=dif&amp;NumberIndex=50&amp;Antib=39&amp;Specium=-1" TargetMode="External"/><Relationship Id="rId27"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8" Type="http://schemas.openxmlformats.org/officeDocument/2006/relationships/hyperlink" Target="https://www.eucast.org/publications_and_documents/rd/" TargetMode="External"/><Relationship Id="rId13" Type="http://schemas.openxmlformats.org/officeDocument/2006/relationships/hyperlink" Target="http://mic.eucast.org/Eucast2/SearchController/search.jsp?action=performSearch&amp;BeginIndex=0&amp;Micdif=mic&amp;NumberIndex=50&amp;Antib=-1&amp;Specium=653" TargetMode="External"/><Relationship Id="rId18" Type="http://schemas.openxmlformats.org/officeDocument/2006/relationships/hyperlink" Target="http://mic.eucast.org/Eucast2/SearchController/search.jsp?action=performSearch&amp;BeginIndex=0&amp;Micdif=dif&amp;NumberIndex=50&amp;Antib=-1&amp;Specium=653" TargetMode="External"/><Relationship Id="rId26" Type="http://schemas.openxmlformats.org/officeDocument/2006/relationships/hyperlink" Target="http://www.eucast.org/expert_rules_and_intrinsic_resistance/" TargetMode="External"/><Relationship Id="rId3" Type="http://schemas.openxmlformats.org/officeDocument/2006/relationships/hyperlink" Target="https://www.eucast.org/publications_and_documents/rd/" TargetMode="External"/><Relationship Id="rId21" Type="http://schemas.openxmlformats.org/officeDocument/2006/relationships/hyperlink" Target="http://mic.eucast.org/Eucast2/SearchController/search.jsp?action=performSearch&amp;BeginIndex=0&amp;Micdif=dif&amp;NumberIndex=50&amp;Antib=-1&amp;Specium=653" TargetMode="External"/><Relationship Id="rId7" Type="http://schemas.openxmlformats.org/officeDocument/2006/relationships/hyperlink" Target="https://www.eucast.org/publications_and_documents/rd/" TargetMode="External"/><Relationship Id="rId12" Type="http://schemas.openxmlformats.org/officeDocument/2006/relationships/hyperlink" Target="http://mic.eucast.org/Eucast2/SearchController/search.jsp?action=performSearch&amp;BeginIndex=0&amp;Micdif=mic&amp;NumberIndex=50&amp;Antib=-1&amp;Specium=653" TargetMode="External"/><Relationship Id="rId17" Type="http://schemas.openxmlformats.org/officeDocument/2006/relationships/hyperlink" Target="http://mic.eucast.org/Eucast2/SearchController/search.jsp?action=performSearch&amp;BeginIndex=0&amp;Micdif=mic&amp;NumberIndex=50&amp;Antib=-1&amp;Specium=653" TargetMode="External"/><Relationship Id="rId25" Type="http://schemas.openxmlformats.org/officeDocument/2006/relationships/hyperlink" Target="https://www.eucast.org/publications_and_documents/rd/"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mic.eucast.org/Eucast2/SearchController/search.jsp?action=performSearch&amp;BeginIndex=0&amp;Micdif=mic&amp;NumberIndex=50&amp;Antib=-1&amp;Specium=653" TargetMode="External"/><Relationship Id="rId20" Type="http://schemas.openxmlformats.org/officeDocument/2006/relationships/hyperlink" Target="http://mic.eucast.org/Eucast2/SearchController/search.jsp?action=performSearch&amp;BeginIndex=0&amp;Micdif=dif&amp;NumberIndex=50&amp;Antib=-1&amp;Specium=653" TargetMode="External"/><Relationship Id="rId1" Type="http://schemas.openxmlformats.org/officeDocument/2006/relationships/hyperlink" Target="https://www.eucast.org/publications_and_documents/rd/"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mic.eucast.org/Eucast2/SearchController/search.jsp?action=performSearch&amp;BeginIndex=0&amp;Micdif=mic&amp;NumberIndex=50&amp;Antib=-1&amp;Specium=653" TargetMode="External"/><Relationship Id="rId24" Type="http://schemas.openxmlformats.org/officeDocument/2006/relationships/hyperlink" Target="http://mic.eucast.org/Eucast2/SearchController/search.jsp?action=performSearch&amp;BeginIndex=0&amp;Micdif=dif&amp;NumberIndex=50&amp;Antib=-1&amp;Specium=653"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mic.eucast.org/Eucast2/SearchController/search.jsp?action=performSearch&amp;BeginIndex=0&amp;Micdif=mic&amp;NumberIndex=50&amp;Antib=-1&amp;Specium=653" TargetMode="External"/><Relationship Id="rId23" Type="http://schemas.openxmlformats.org/officeDocument/2006/relationships/hyperlink" Target="http://mic.eucast.org/Eucast2/SearchController/search.jsp?action=performSearch&amp;BeginIndex=0&amp;Micdif=dif&amp;NumberIndex=50&amp;Antib=-1&amp;Specium=653" TargetMode="External"/><Relationship Id="rId10" Type="http://schemas.openxmlformats.org/officeDocument/2006/relationships/hyperlink" Target="https://www.eucast.org/publications_and_documents/rd/" TargetMode="External"/><Relationship Id="rId19" Type="http://schemas.openxmlformats.org/officeDocument/2006/relationships/hyperlink" Target="http://mic.eucast.org/Eucast2/SearchController/search.jsp?action=performSearch&amp;BeginIndex=0&amp;Micdif=dif&amp;NumberIndex=50&amp;Antib=-1&amp;Specium=653" TargetMode="External"/><Relationship Id="rId4" Type="http://schemas.openxmlformats.org/officeDocument/2006/relationships/hyperlink" Target="https://www.eucast.org/publications_and_documents/rd/" TargetMode="External"/><Relationship Id="rId9" Type="http://schemas.openxmlformats.org/officeDocument/2006/relationships/hyperlink" Target="https://www.eucast.org/publications_and_documents/rd/" TargetMode="External"/><Relationship Id="rId14" Type="http://schemas.openxmlformats.org/officeDocument/2006/relationships/hyperlink" Target="http://mic.eucast.org/Eucast2/SearchController/search.jsp?action=performSearch&amp;BeginIndex=0&amp;Micdif=mic&amp;NumberIndex=50&amp;Antib=-1&amp;Specium=653" TargetMode="External"/><Relationship Id="rId22" Type="http://schemas.openxmlformats.org/officeDocument/2006/relationships/hyperlink" Target="http://mic.eucast.org/Eucast2/SearchController/search.jsp?action=performSearch&amp;BeginIndex=0&amp;Micdif=dif&amp;NumberIndex=50&amp;Antib=-1&amp;Specium=653" TargetMode="External"/><Relationship Id="rId27"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mic.eucast.org/Eucast2/SearchController/search.jsp?action=performSearch&amp;BeginIndex=0&amp;Micdif=mic&amp;NumberIndex=50&amp;Antib=48&amp;Specium=-1" TargetMode="External"/><Relationship Id="rId13" Type="http://schemas.openxmlformats.org/officeDocument/2006/relationships/hyperlink" Target="https://mic.eucast.org/Eucast2/SearchController/search.jsp?action=performSearch&amp;BeginIndex=0&amp;Micdif=dif&amp;NumberIndex=50&amp;Antib=193&amp;Specium=-1&amp;Discstrength=-1" TargetMode="External"/><Relationship Id="rId18" Type="http://schemas.openxmlformats.org/officeDocument/2006/relationships/printerSettings" Target="../printerSettings/printerSettings29.bin"/><Relationship Id="rId3" Type="http://schemas.openxmlformats.org/officeDocument/2006/relationships/hyperlink" Target="https://www.eucast.org/publications_and_documents/rd/" TargetMode="External"/><Relationship Id="rId7" Type="http://schemas.openxmlformats.org/officeDocument/2006/relationships/hyperlink" Target="https://mic.eucast.org/Eucast2/SearchController/search.jsp?action=performSearch&amp;BeginIndex=0&amp;Micdif=mic&amp;NumberIndex=50&amp;Antib=47&amp;Specium=-1" TargetMode="External"/><Relationship Id="rId12" Type="http://schemas.openxmlformats.org/officeDocument/2006/relationships/hyperlink" Target="https://mic.eucast.org/Eucast2/SearchController/search.jsp?action=performSearch&amp;BeginIndex=0&amp;Micdif=dif&amp;NumberIndex=50&amp;Antib=47&amp;Specium=-1&amp;Discstrength=-1" TargetMode="External"/><Relationship Id="rId17" Type="http://schemas.openxmlformats.org/officeDocument/2006/relationships/hyperlink" Target="http://www.eucast.org/expert_rules_and_intrinsic_resistance/"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s://www.eucast.org/publications_and_documents/rd/" TargetMode="External"/><Relationship Id="rId1" Type="http://schemas.openxmlformats.org/officeDocument/2006/relationships/hyperlink" Target="https://www.eucast.org/publications_and_documents/rd/" TargetMode="External"/><Relationship Id="rId6" Type="http://schemas.openxmlformats.org/officeDocument/2006/relationships/hyperlink" Target="https://mic.eucast.org/Eucast2/SearchController/search.jsp?action=performSearch&amp;BeginIndex=0&amp;Micdif=mic&amp;NumberIndex=50&amp;Antib=193&amp;Specium=-1" TargetMode="External"/><Relationship Id="rId11" Type="http://schemas.openxmlformats.org/officeDocument/2006/relationships/hyperlink" Target="https://mic.eucast.org/Eucast2/SearchController/search.jsp?action=performSearch&amp;BeginIndex=0&amp;Micdif=dif&amp;NumberIndex=50&amp;Antib=48&amp;Specium=-1&amp;Discstrength=-1" TargetMode="External"/><Relationship Id="rId5" Type="http://schemas.openxmlformats.org/officeDocument/2006/relationships/hyperlink" Target="https://mic.eucast.org/Eucast2/SearchController/search.jsp?action=performSearch&amp;BeginIndex=0&amp;Micdif=mic&amp;NumberIndex=50&amp;Antib=56&amp;Specium=-1" TargetMode="External"/><Relationship Id="rId15" Type="http://schemas.openxmlformats.org/officeDocument/2006/relationships/hyperlink" Target="https://mic.eucast.org/Eucast2/SearchController/search.jsp?action=performSearch&amp;BeginIndex=0&amp;Micdif=dif&amp;NumberIndex=50&amp;Antib=192&amp;Specium=-1&amp;Discstrength=-1" TargetMode="External"/><Relationship Id="rId10" Type="http://schemas.openxmlformats.org/officeDocument/2006/relationships/hyperlink" Target="https://mic.eucast.org/Eucast2/SearchController/search.jsp?action=performSearch&amp;BeginIndex=0&amp;Micdif=dif&amp;NumberIndex=50&amp;Antib=45&amp;Specium=-1" TargetMode="External"/><Relationship Id="rId19" Type="http://schemas.openxmlformats.org/officeDocument/2006/relationships/drawing" Target="../drawings/drawing9.xml"/><Relationship Id="rId4" Type="http://schemas.openxmlformats.org/officeDocument/2006/relationships/hyperlink" Target="https://mic.eucast.org/Eucast2/SearchController/search.jsp?action=performSearch&amp;BeginIndex=0&amp;Micdif=mic&amp;NumberIndex=50&amp;Antib=192&amp;Specium=-1" TargetMode="External"/><Relationship Id="rId9" Type="http://schemas.openxmlformats.org/officeDocument/2006/relationships/hyperlink" Target="https://mic.eucast.org/Eucast2/SearchController/search.jsp?action=performSearch&amp;BeginIndex=0&amp;Micdif=mic&amp;NumberIndex=50&amp;Antib=45&amp;Specium=-1" TargetMode="External"/><Relationship Id="rId14" Type="http://schemas.openxmlformats.org/officeDocument/2006/relationships/hyperlink" Target="https://mic.eucast.org/Eucast2/SearchController/search.jsp?action=performSearch&amp;BeginIndex=0&amp;Micdif=dif&amp;NumberIndex=50&amp;Antib=56&amp;Specium=-1&amp;Discstrength=-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8" Type="http://schemas.openxmlformats.org/officeDocument/2006/relationships/hyperlink" Target="https://mic.eucast.org/search/" TargetMode="External"/><Relationship Id="rId3" Type="http://schemas.openxmlformats.org/officeDocument/2006/relationships/hyperlink" Target="https://mic.eucast.org/search/" TargetMode="External"/><Relationship Id="rId7" Type="http://schemas.openxmlformats.org/officeDocument/2006/relationships/hyperlink" Target="https://mic.eucast.org/search/" TargetMode="External"/><Relationship Id="rId12" Type="http://schemas.openxmlformats.org/officeDocument/2006/relationships/drawing" Target="../drawings/drawing10.xml"/><Relationship Id="rId2" Type="http://schemas.openxmlformats.org/officeDocument/2006/relationships/hyperlink" Target="http://www.eucast.org/expert_rules_and_intrinsic_resistance/" TargetMode="External"/><Relationship Id="rId1" Type="http://schemas.openxmlformats.org/officeDocument/2006/relationships/hyperlink" Target="https://www.eucast.org/publications_and_documents/rd/" TargetMode="External"/><Relationship Id="rId6" Type="http://schemas.openxmlformats.org/officeDocument/2006/relationships/hyperlink" Target="https://mic.eucast.org/search/" TargetMode="External"/><Relationship Id="rId11" Type="http://schemas.openxmlformats.org/officeDocument/2006/relationships/printerSettings" Target="../printerSettings/printerSettings30.bin"/><Relationship Id="rId5" Type="http://schemas.openxmlformats.org/officeDocument/2006/relationships/hyperlink" Target="https://mic.eucast.org/search/" TargetMode="External"/><Relationship Id="rId10" Type="http://schemas.openxmlformats.org/officeDocument/2006/relationships/hyperlink" Target="https://www.eucast.org/publications_and_documents/rd/" TargetMode="External"/><Relationship Id="rId4" Type="http://schemas.openxmlformats.org/officeDocument/2006/relationships/hyperlink" Target="https://mic.eucast.org/search/" TargetMode="External"/><Relationship Id="rId9" Type="http://schemas.openxmlformats.org/officeDocument/2006/relationships/hyperlink" Target="https://www.eucast.org/publications_and_documents/rd/"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s://www.eucast.org/publications_and_documents/rd/" TargetMode="External"/><Relationship Id="rId13" Type="http://schemas.openxmlformats.org/officeDocument/2006/relationships/hyperlink" Target="https://mic.eucast.org/search/" TargetMode="External"/><Relationship Id="rId18" Type="http://schemas.openxmlformats.org/officeDocument/2006/relationships/hyperlink" Target="https://mic.eucast.org/search/" TargetMode="External"/><Relationship Id="rId26" Type="http://schemas.openxmlformats.org/officeDocument/2006/relationships/hyperlink" Target="https://www.eucast.org/eucastguidancedocuments/" TargetMode="External"/><Relationship Id="rId3" Type="http://schemas.openxmlformats.org/officeDocument/2006/relationships/hyperlink" Target="https://www.eucast.org/publications_and_documents/rd/" TargetMode="External"/><Relationship Id="rId21" Type="http://schemas.openxmlformats.org/officeDocument/2006/relationships/hyperlink" Target="https://mic.eucast.org/search/" TargetMode="External"/><Relationship Id="rId7" Type="http://schemas.openxmlformats.org/officeDocument/2006/relationships/hyperlink" Target="https://www.eucast.org/publications_and_documents/rd/" TargetMode="External"/><Relationship Id="rId12" Type="http://schemas.openxmlformats.org/officeDocument/2006/relationships/hyperlink" Target="https://mic.eucast.org/search/" TargetMode="External"/><Relationship Id="rId17" Type="http://schemas.openxmlformats.org/officeDocument/2006/relationships/hyperlink" Target="https://mic.eucast.org/search/" TargetMode="External"/><Relationship Id="rId25" Type="http://schemas.openxmlformats.org/officeDocument/2006/relationships/hyperlink" Target="https://mic.eucast.org/search/"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s://mic.eucast.org/search/" TargetMode="External"/><Relationship Id="rId20" Type="http://schemas.openxmlformats.org/officeDocument/2006/relationships/hyperlink" Target="https://mic.eucast.org/search/" TargetMode="External"/><Relationship Id="rId29" Type="http://schemas.openxmlformats.org/officeDocument/2006/relationships/printerSettings" Target="../printerSettings/printerSettings31.bin"/><Relationship Id="rId1" Type="http://schemas.openxmlformats.org/officeDocument/2006/relationships/hyperlink" Target="http://www.eucast.org/expert_rules_and_intrinsic_resistance/"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s://mic.eucast.org/search/" TargetMode="External"/><Relationship Id="rId24" Type="http://schemas.openxmlformats.org/officeDocument/2006/relationships/hyperlink" Target="https://mic.eucast.org/search/"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s://mic.eucast.org/search/" TargetMode="External"/><Relationship Id="rId23" Type="http://schemas.openxmlformats.org/officeDocument/2006/relationships/hyperlink" Target="https://mic.eucast.org/search/" TargetMode="External"/><Relationship Id="rId28" Type="http://schemas.openxmlformats.org/officeDocument/2006/relationships/hyperlink" Target="https://www.eucast.org/eucastguidancedocuments/" TargetMode="External"/><Relationship Id="rId10" Type="http://schemas.openxmlformats.org/officeDocument/2006/relationships/hyperlink" Target="https://www.eucast.org/publications_and_documents/rd/" TargetMode="External"/><Relationship Id="rId19" Type="http://schemas.openxmlformats.org/officeDocument/2006/relationships/hyperlink" Target="https://mic.eucast.org/search/" TargetMode="External"/><Relationship Id="rId4" Type="http://schemas.openxmlformats.org/officeDocument/2006/relationships/hyperlink" Target="https://www.eucast.org/publications_and_documents/rd/" TargetMode="External"/><Relationship Id="rId9" Type="http://schemas.openxmlformats.org/officeDocument/2006/relationships/hyperlink" Target="https://www.eucast.org/publications_and_documents/rd/" TargetMode="External"/><Relationship Id="rId14" Type="http://schemas.openxmlformats.org/officeDocument/2006/relationships/hyperlink" Target="https://mic.eucast.org/search/" TargetMode="External"/><Relationship Id="rId22" Type="http://schemas.openxmlformats.org/officeDocument/2006/relationships/hyperlink" Target="https://mic.eucast.org/search/" TargetMode="External"/><Relationship Id="rId27" Type="http://schemas.openxmlformats.org/officeDocument/2006/relationships/hyperlink" Target="https://www.eucast.org/eucastguidancedocuments/"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s://mic.eucast.org/search/" TargetMode="External"/><Relationship Id="rId13" Type="http://schemas.openxmlformats.org/officeDocument/2006/relationships/hyperlink" Target="https://mic.eucast.org/search/" TargetMode="External"/><Relationship Id="rId18" Type="http://schemas.openxmlformats.org/officeDocument/2006/relationships/hyperlink" Target="https://www.eucast.org/eucastguidancedocuments/" TargetMode="External"/><Relationship Id="rId3" Type="http://schemas.openxmlformats.org/officeDocument/2006/relationships/hyperlink" Target="https://www.eucast.org/publications_and_documents/rd/" TargetMode="External"/><Relationship Id="rId7" Type="http://schemas.openxmlformats.org/officeDocument/2006/relationships/hyperlink" Target="https://www.eucast.org/publications_and_documents/rd/" TargetMode="External"/><Relationship Id="rId12" Type="http://schemas.openxmlformats.org/officeDocument/2006/relationships/hyperlink" Target="https://mic.eucast.org/search/" TargetMode="External"/><Relationship Id="rId17" Type="http://schemas.openxmlformats.org/officeDocument/2006/relationships/hyperlink" Target="https://mic.eucast.org/search/"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s://mic.eucast.org/search/" TargetMode="External"/><Relationship Id="rId1" Type="http://schemas.openxmlformats.org/officeDocument/2006/relationships/hyperlink" Target="http://www.eucast.org/expert_rules_and_intrinsic_resistance/"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s://mic.eucast.org/search/"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s://mic.eucast.org/search/" TargetMode="External"/><Relationship Id="rId10" Type="http://schemas.openxmlformats.org/officeDocument/2006/relationships/hyperlink" Target="https://mic.eucast.org/search/" TargetMode="External"/><Relationship Id="rId19" Type="http://schemas.openxmlformats.org/officeDocument/2006/relationships/printerSettings" Target="../printerSettings/printerSettings32.bin"/><Relationship Id="rId4" Type="http://schemas.openxmlformats.org/officeDocument/2006/relationships/hyperlink" Target="https://www.eucast.org/publications_and_documents/rd/" TargetMode="External"/><Relationship Id="rId9" Type="http://schemas.openxmlformats.org/officeDocument/2006/relationships/hyperlink" Target="https://mic.eucast.org/search/" TargetMode="External"/><Relationship Id="rId14" Type="http://schemas.openxmlformats.org/officeDocument/2006/relationships/hyperlink" Target="https://mic.eucast.org/search/"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s://www.eucast.org/publications_and_documents/rd/" TargetMode="External"/><Relationship Id="rId13" Type="http://schemas.openxmlformats.org/officeDocument/2006/relationships/hyperlink" Target="https://mic.eucast.org/search/" TargetMode="External"/><Relationship Id="rId18" Type="http://schemas.openxmlformats.org/officeDocument/2006/relationships/hyperlink" Target="https://mic.eucast.org/search/" TargetMode="External"/><Relationship Id="rId26" Type="http://schemas.openxmlformats.org/officeDocument/2006/relationships/hyperlink" Target="https://mic.eucast.org/search/" TargetMode="External"/><Relationship Id="rId3" Type="http://schemas.openxmlformats.org/officeDocument/2006/relationships/hyperlink" Target="https://www.eucast.org/publications_and_documents/rd/" TargetMode="External"/><Relationship Id="rId21" Type="http://schemas.openxmlformats.org/officeDocument/2006/relationships/hyperlink" Target="https://mic.eucast.org/search/" TargetMode="External"/><Relationship Id="rId7" Type="http://schemas.openxmlformats.org/officeDocument/2006/relationships/hyperlink" Target="https://www.eucast.org/publications_and_documents/rd/" TargetMode="External"/><Relationship Id="rId12" Type="http://schemas.openxmlformats.org/officeDocument/2006/relationships/hyperlink" Target="https://mic.eucast.org/search/" TargetMode="External"/><Relationship Id="rId17" Type="http://schemas.openxmlformats.org/officeDocument/2006/relationships/hyperlink" Target="https://mic.eucast.org/search/" TargetMode="External"/><Relationship Id="rId25" Type="http://schemas.openxmlformats.org/officeDocument/2006/relationships/hyperlink" Target="https://mic.eucast.org/search/"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s://mic.eucast.org/search/" TargetMode="External"/><Relationship Id="rId20" Type="http://schemas.openxmlformats.org/officeDocument/2006/relationships/hyperlink" Target="https://mic.eucast.org/search/" TargetMode="External"/><Relationship Id="rId29" Type="http://schemas.openxmlformats.org/officeDocument/2006/relationships/printerSettings" Target="../printerSettings/printerSettings33.bin"/><Relationship Id="rId1" Type="http://schemas.openxmlformats.org/officeDocument/2006/relationships/hyperlink" Target="http://www.eucast.org/expert_rules_and_intrinsic_resistance/"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s://mic.eucast.org/search/" TargetMode="External"/><Relationship Id="rId24" Type="http://schemas.openxmlformats.org/officeDocument/2006/relationships/hyperlink" Target="https://mic.eucast.org/search/"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s://mic.eucast.org/search/" TargetMode="External"/><Relationship Id="rId23" Type="http://schemas.openxmlformats.org/officeDocument/2006/relationships/hyperlink" Target="https://mic.eucast.org/search/" TargetMode="External"/><Relationship Id="rId28" Type="http://schemas.openxmlformats.org/officeDocument/2006/relationships/hyperlink" Target="https://mic.eucast.org/search/" TargetMode="External"/><Relationship Id="rId10" Type="http://schemas.openxmlformats.org/officeDocument/2006/relationships/hyperlink" Target="https://www.eucast.org/publications_and_documents/rd/" TargetMode="External"/><Relationship Id="rId19" Type="http://schemas.openxmlformats.org/officeDocument/2006/relationships/hyperlink" Target="https://mic.eucast.org/search/" TargetMode="External"/><Relationship Id="rId4" Type="http://schemas.openxmlformats.org/officeDocument/2006/relationships/hyperlink" Target="https://www.eucast.org/publications_and_documents/rd/" TargetMode="External"/><Relationship Id="rId9" Type="http://schemas.openxmlformats.org/officeDocument/2006/relationships/hyperlink" Target="https://www.eucast.org/publications_and_documents/rd/" TargetMode="External"/><Relationship Id="rId14" Type="http://schemas.openxmlformats.org/officeDocument/2006/relationships/hyperlink" Target="https://mic.eucast.org/search/" TargetMode="External"/><Relationship Id="rId22" Type="http://schemas.openxmlformats.org/officeDocument/2006/relationships/hyperlink" Target="https://mic.eucast.org/search/" TargetMode="External"/><Relationship Id="rId27" Type="http://schemas.openxmlformats.org/officeDocument/2006/relationships/hyperlink" Target="https://mic.eucast.org/search/"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https://www.eucast.org/publications_and_documents/rd/" TargetMode="External"/><Relationship Id="rId13" Type="http://schemas.openxmlformats.org/officeDocument/2006/relationships/hyperlink" Target="https://mic.eucast.org/search/" TargetMode="External"/><Relationship Id="rId18" Type="http://schemas.openxmlformats.org/officeDocument/2006/relationships/hyperlink" Target="https://mic.eucast.org/search/" TargetMode="External"/><Relationship Id="rId26" Type="http://schemas.openxmlformats.org/officeDocument/2006/relationships/printerSettings" Target="../printerSettings/printerSettings34.bin"/><Relationship Id="rId3" Type="http://schemas.openxmlformats.org/officeDocument/2006/relationships/hyperlink" Target="https://www.eucast.org/publications_and_documents/rd/" TargetMode="External"/><Relationship Id="rId21" Type="http://schemas.openxmlformats.org/officeDocument/2006/relationships/hyperlink" Target="https://mic.eucast.org/search/" TargetMode="External"/><Relationship Id="rId7" Type="http://schemas.openxmlformats.org/officeDocument/2006/relationships/hyperlink" Target="https://www.eucast.org/publications_and_documents/rd/" TargetMode="External"/><Relationship Id="rId12" Type="http://schemas.openxmlformats.org/officeDocument/2006/relationships/hyperlink" Target="https://mic.eucast.org/search/" TargetMode="External"/><Relationship Id="rId17" Type="http://schemas.openxmlformats.org/officeDocument/2006/relationships/hyperlink" Target="https://mic.eucast.org/search/" TargetMode="External"/><Relationship Id="rId25" Type="http://schemas.openxmlformats.org/officeDocument/2006/relationships/hyperlink" Target="https://mic.eucast.org/search/"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s://mic.eucast.org/search/" TargetMode="External"/><Relationship Id="rId20" Type="http://schemas.openxmlformats.org/officeDocument/2006/relationships/hyperlink" Target="https://mic.eucast.org/search/" TargetMode="External"/><Relationship Id="rId1" Type="http://schemas.openxmlformats.org/officeDocument/2006/relationships/hyperlink" Target="http://www.eucast.org/expert_rules_and_intrinsic_resistance/"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s://mic.eucast.org/search/" TargetMode="External"/><Relationship Id="rId24" Type="http://schemas.openxmlformats.org/officeDocument/2006/relationships/hyperlink" Target="https://mic.eucast.org/search/"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s://mic.eucast.org/search/" TargetMode="External"/><Relationship Id="rId23" Type="http://schemas.openxmlformats.org/officeDocument/2006/relationships/hyperlink" Target="https://mic.eucast.org/search/" TargetMode="External"/><Relationship Id="rId10" Type="http://schemas.openxmlformats.org/officeDocument/2006/relationships/hyperlink" Target="https://mic.eucast.org/search/" TargetMode="External"/><Relationship Id="rId19" Type="http://schemas.openxmlformats.org/officeDocument/2006/relationships/hyperlink" Target="https://mic.eucast.org/search/" TargetMode="External"/><Relationship Id="rId4" Type="http://schemas.openxmlformats.org/officeDocument/2006/relationships/hyperlink" Target="https://www.eucast.org/publications_and_documents/rd/" TargetMode="External"/><Relationship Id="rId9" Type="http://schemas.openxmlformats.org/officeDocument/2006/relationships/hyperlink" Target="https://mic.eucast.org/search/" TargetMode="External"/><Relationship Id="rId14" Type="http://schemas.openxmlformats.org/officeDocument/2006/relationships/hyperlink" Target="https://mic.eucast.org/search/" TargetMode="External"/><Relationship Id="rId22" Type="http://schemas.openxmlformats.org/officeDocument/2006/relationships/hyperlink" Target="https://mic.eucast.org/search/"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s://mic.eucast.org/Eucast2/SearchController/search.jsp?action=performSearch&amp;BeginIndex=0&amp;Micdif=mic&amp;NumberIndex=50&amp;Antib=-1&amp;Specium=867" TargetMode="External"/><Relationship Id="rId13" Type="http://schemas.openxmlformats.org/officeDocument/2006/relationships/hyperlink" Target="https://mic.eucast.org/Eucast2/SearchController/search.jsp?action=performSearch&amp;BeginIndex=0&amp;Micdif=dif&amp;NumberIndex=50&amp;Antib=-1&amp;Specium=867" TargetMode="External"/><Relationship Id="rId18" Type="http://schemas.openxmlformats.org/officeDocument/2006/relationships/printerSettings" Target="../printerSettings/printerSettings35.bin"/><Relationship Id="rId3" Type="http://schemas.openxmlformats.org/officeDocument/2006/relationships/hyperlink" Target="https://www.eucast.org/publications_and_documents/rd/" TargetMode="External"/><Relationship Id="rId7" Type="http://schemas.openxmlformats.org/officeDocument/2006/relationships/hyperlink" Target="https://mic.eucast.org/Eucast2/SearchController/search.jsp?action=performSearch&amp;BeginIndex=0&amp;Micdif=mic&amp;NumberIndex=50&amp;Antib=-1&amp;Specium=867" TargetMode="External"/><Relationship Id="rId12" Type="http://schemas.openxmlformats.org/officeDocument/2006/relationships/hyperlink" Target="https://mic.eucast.org/Eucast2/SearchController/search.jsp?action=performSearch&amp;BeginIndex=0&amp;Micdif=dif&amp;NumberIndex=50&amp;Antib=-1&amp;Specium=867" TargetMode="External"/><Relationship Id="rId17" Type="http://schemas.openxmlformats.org/officeDocument/2006/relationships/hyperlink" Target="https://www.eucast.org/eucastguidancedocuments/"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s://mic.eucast.org/Eucast2/SearchController/search.jsp?action=performSearch&amp;BeginIndex=0&amp;Micdif=dif&amp;NumberIndex=50&amp;Antib=-1&amp;Specium=867" TargetMode="External"/><Relationship Id="rId1" Type="http://schemas.openxmlformats.org/officeDocument/2006/relationships/hyperlink" Target="http://www.eucast.org/expert_rules_and_intrinsic_resistance/"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s://mic.eucast.org/Eucast2/SearchController/search.jsp?action=performSearch&amp;BeginIndex=0&amp;Micdif=mic&amp;NumberIndex=50&amp;Antib=-1&amp;Specium=867"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s://mic.eucast.org/Eucast2/SearchController/search.jsp?action=performSearch&amp;BeginIndex=0&amp;Micdif=dif&amp;NumberIndex=50&amp;Antib=-1&amp;Specium=867" TargetMode="External"/><Relationship Id="rId10" Type="http://schemas.openxmlformats.org/officeDocument/2006/relationships/hyperlink" Target="https://mic.eucast.org/Eucast2/SearchController/search.jsp?action=performSearch&amp;BeginIndex=0&amp;Micdif=mic&amp;NumberIndex=50&amp;Antib=-1&amp;Specium=867" TargetMode="External"/><Relationship Id="rId19" Type="http://schemas.openxmlformats.org/officeDocument/2006/relationships/drawing" Target="../drawings/drawing11.xml"/><Relationship Id="rId4" Type="http://schemas.openxmlformats.org/officeDocument/2006/relationships/hyperlink" Target="https://www.eucast.org/publications_and_documents/rd/" TargetMode="External"/><Relationship Id="rId9" Type="http://schemas.openxmlformats.org/officeDocument/2006/relationships/hyperlink" Target="https://mic.eucast.org/Eucast2/SearchController/search.jsp?action=performSearch&amp;BeginIndex=0&amp;Micdif=mic&amp;NumberIndex=50&amp;Antib=-1&amp;Specium=867" TargetMode="External"/><Relationship Id="rId14" Type="http://schemas.openxmlformats.org/officeDocument/2006/relationships/hyperlink" Target="https://mic.eucast.org/Eucast2/SearchController/search.jsp?action=performSearch&amp;BeginIndex=0&amp;Micdif=dif&amp;NumberIndex=50&amp;Antib=-1&amp;Specium=867"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https://www.eucast.org/eucastguidancedocuments/" TargetMode="External"/><Relationship Id="rId2" Type="http://schemas.openxmlformats.org/officeDocument/2006/relationships/hyperlink" Target="http://www.eucast.org/antimicrobial_susceptibility_testing/guidance_documents/" TargetMode="External"/><Relationship Id="rId1" Type="http://schemas.openxmlformats.org/officeDocument/2006/relationships/hyperlink" Target="http://www.eucast.org/expert_rules_and_intrinsic_resistance/" TargetMode="External"/><Relationship Id="rId4"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hyperlink" Target="https://www.eucast.org/eucastguidancedocuments/" TargetMode="External"/><Relationship Id="rId2" Type="http://schemas.openxmlformats.org/officeDocument/2006/relationships/hyperlink" Target="http://www.eucast.org/antimicrobial_susceptibility_testing/guidance_documents/" TargetMode="External"/><Relationship Id="rId1" Type="http://schemas.openxmlformats.org/officeDocument/2006/relationships/hyperlink" Target="http://www.eucast.org/expert_rules_and_intrinsic_resistance/" TargetMode="External"/><Relationship Id="rId4"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hyperlink" Target="https://www.eucast.org/publications_and_documents/rd/" TargetMode="External"/><Relationship Id="rId2" Type="http://schemas.openxmlformats.org/officeDocument/2006/relationships/hyperlink" Target="http://mic.eucast.org/Eucast2/SearchController/search.jsp?action=performSearch&amp;BeginIndex=0&amp;Micdif=mic&amp;NumberIndex=50&amp;Antib=680&amp;Specium=-1" TargetMode="External"/><Relationship Id="rId1" Type="http://schemas.openxmlformats.org/officeDocument/2006/relationships/hyperlink" Target="http://www.eucast.org/expert_rules_and_intrinsic_resistance/" TargetMode="External"/><Relationship Id="rId5" Type="http://schemas.openxmlformats.org/officeDocument/2006/relationships/printerSettings" Target="../printerSettings/printerSettings38.bin"/><Relationship Id="rId4" Type="http://schemas.openxmlformats.org/officeDocument/2006/relationships/hyperlink" Target="https://www.eucast.org/publications_and_documents/rd/"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https://www.eucast.org/publications_and_documents/rd/" TargetMode="External"/><Relationship Id="rId13" Type="http://schemas.openxmlformats.org/officeDocument/2006/relationships/printerSettings" Target="../printerSettings/printerSettings39.bin"/><Relationship Id="rId3" Type="http://schemas.openxmlformats.org/officeDocument/2006/relationships/hyperlink" Target="https://www.eucast.org/publications_and_documents/rd/" TargetMode="External"/><Relationship Id="rId7" Type="http://schemas.openxmlformats.org/officeDocument/2006/relationships/hyperlink" Target="https://www.eucast.org/publications_and_documents/rd/" TargetMode="External"/><Relationship Id="rId12" Type="http://schemas.openxmlformats.org/officeDocument/2006/relationships/hyperlink" Target="https://www.eucast.org/eucastguidancedocuments/" TargetMode="External"/><Relationship Id="rId2" Type="http://schemas.openxmlformats.org/officeDocument/2006/relationships/hyperlink" Target="https://www.eucast.org/publications_and_documents/rd/" TargetMode="External"/><Relationship Id="rId1" Type="http://schemas.openxmlformats.org/officeDocument/2006/relationships/hyperlink" Target="https://www.eucast.org/eucastguidancedocuments/"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s://www.eucast.org/eucastguidancedocuments/" TargetMode="External"/><Relationship Id="rId5" Type="http://schemas.openxmlformats.org/officeDocument/2006/relationships/hyperlink" Target="https://www.eucast.org/publications_and_documents/rd/" TargetMode="External"/><Relationship Id="rId10" Type="http://schemas.openxmlformats.org/officeDocument/2006/relationships/hyperlink" Target="https://www.eucast.org/eucastguidancedocuments/" TargetMode="External"/><Relationship Id="rId4" Type="http://schemas.openxmlformats.org/officeDocument/2006/relationships/hyperlink" Target="https://www.eucast.org/publications_and_documents/rd/" TargetMode="External"/><Relationship Id="rId9" Type="http://schemas.openxmlformats.org/officeDocument/2006/relationships/hyperlink" Target="https://www.eucast.org/publications_and_documents/r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mic.eucast.org/Eucast2/SearchController/search.jsp?action=init" TargetMode="External"/><Relationship Id="rId13" Type="http://schemas.openxmlformats.org/officeDocument/2006/relationships/printerSettings" Target="../printerSettings/printerSettings4.bin"/><Relationship Id="rId3" Type="http://schemas.openxmlformats.org/officeDocument/2006/relationships/hyperlink" Target="http://www.eucast.org/documents/rd/" TargetMode="External"/><Relationship Id="rId7" Type="http://schemas.openxmlformats.org/officeDocument/2006/relationships/hyperlink" Target="http://mic.eucast.org/Eucast2/SearchController/search.jsp?action=performSearch&amp;BeginIndex=0&amp;Micdif=dif&amp;NumberIndex=50&amp;Antib=-1&amp;Specium=-1" TargetMode="External"/><Relationship Id="rId12" Type="http://schemas.openxmlformats.org/officeDocument/2006/relationships/hyperlink" Target="https://mic.eucast.org/Eucast2/SearchController/search.jsp?action=performSearch&amp;BeginIndex=0&amp;Micdif=dif&amp;NumberIndex=50&amp;Antib=243&amp;Specium=-1&amp;Discstrength=-1" TargetMode="External"/><Relationship Id="rId2" Type="http://schemas.openxmlformats.org/officeDocument/2006/relationships/hyperlink" Target="http://mic.eucast.org/Eucast2/SearchController/search.jsp?action=performSearch&amp;BeginIndex=0&amp;Micdif=dif&amp;NumberIndex=50&amp;Antib=-1&amp;Specium=-1" TargetMode="External"/><Relationship Id="rId1" Type="http://schemas.openxmlformats.org/officeDocument/2006/relationships/hyperlink" Target="http://mic.eucast.org/Eucast2/SearchController/search.jsp?action=init" TargetMode="External"/><Relationship Id="rId6" Type="http://schemas.openxmlformats.org/officeDocument/2006/relationships/hyperlink" Target="http://mic.eucast.org/Eucast2/SearchController/search.jsp?action=init" TargetMode="External"/><Relationship Id="rId11" Type="http://schemas.openxmlformats.org/officeDocument/2006/relationships/hyperlink" Target="http://mic.eucast.org/SearchController/search.jsp?action=performSearch&amp;BeginIndex=0&amp;Micdif=mic&amp;NumberIndex=50&amp;Antib=243&amp;Specium=-1" TargetMode="External"/><Relationship Id="rId5" Type="http://schemas.openxmlformats.org/officeDocument/2006/relationships/hyperlink" Target="http://mic.eucast.org/Eucast2/SearchController/search.jsp?action=performSearch&amp;BeginIndex=0&amp;Micdif=dif&amp;NumberIndex=50&amp;Antib=-1&amp;Specium=-1" TargetMode="External"/><Relationship Id="rId10" Type="http://schemas.openxmlformats.org/officeDocument/2006/relationships/hyperlink" Target="http://mic.eucast.org/Eucast2/SearchController/search.jsp?action=performSearch&amp;BeginIndex=0&amp;Micdif=dif&amp;NumberIndex=50&amp;Antib=-1&amp;Specium=-1" TargetMode="External"/><Relationship Id="rId4" Type="http://schemas.openxmlformats.org/officeDocument/2006/relationships/hyperlink" Target="http://mic.eucast.org/Eucast2/SearchController/search.jsp?action=init" TargetMode="External"/><Relationship Id="rId9" Type="http://schemas.openxmlformats.org/officeDocument/2006/relationships/hyperlink" Target="http://mic.eucast.org/Eucast2/SearchController/search.jsp?action=performSearch&amp;BeginIndex=0&amp;Micdif=dif&amp;NumberIndex=50&amp;Antib=-1&amp;Specium=-1" TargetMode="External"/><Relationship Id="rId14" Type="http://schemas.openxmlformats.org/officeDocument/2006/relationships/drawing" Target="../drawings/drawing1.xml"/></Relationships>
</file>

<file path=xl/worksheets/_rels/sheet40.xml.rels><?xml version="1.0" encoding="UTF-8" standalone="yes"?>
<Relationships xmlns="http://schemas.openxmlformats.org/package/2006/relationships"><Relationship Id="rId26" Type="http://schemas.openxmlformats.org/officeDocument/2006/relationships/hyperlink" Target="http://mic.eucast.org/SearchController/search.jsp?action=performSearch&amp;BeginIndex=0&amp;Micdif=mic&amp;NumberIndex=50&amp;Antib=44&amp;Specium=-1" TargetMode="External"/><Relationship Id="rId117" Type="http://schemas.openxmlformats.org/officeDocument/2006/relationships/hyperlink" Target="http://mic.eucast.org/SearchController/search.jsp?action=performSearch&amp;BeginIndex=0&amp;Micdif=mic&amp;NumberIndex=50&amp;Antib=496&amp;Specium=-1" TargetMode="External"/><Relationship Id="rId21" Type="http://schemas.openxmlformats.org/officeDocument/2006/relationships/hyperlink" Target="http://mic.eucast.org/SearchController/search.jsp?action=performSearch&amp;BeginIndex=0&amp;Micdif=mic&amp;NumberIndex=50&amp;Antib=177&amp;Specium=-1" TargetMode="External"/><Relationship Id="rId42" Type="http://schemas.openxmlformats.org/officeDocument/2006/relationships/hyperlink" Target="http://mic.eucast.org/SearchController/search.jsp?action=performSearch&amp;BeginIndex=0&amp;Micdif=mic&amp;NumberIndex=50&amp;Antib=242&amp;Specium=-1" TargetMode="External"/><Relationship Id="rId47" Type="http://schemas.openxmlformats.org/officeDocument/2006/relationships/hyperlink" Target="http://mic.eucast.org/SearchController/search.jsp?action=performSearch&amp;BeginIndex=0&amp;Micdif=mic&amp;NumberIndex=50&amp;Antib=395&amp;Specium=-1" TargetMode="External"/><Relationship Id="rId63" Type="http://schemas.openxmlformats.org/officeDocument/2006/relationships/hyperlink" Target="http://mic.eucast.org/SearchController/search.jsp?action=performSearch&amp;BeginIndex=0&amp;Micdif=mic&amp;NumberIndex=50&amp;Antib=38&amp;Specium=-1" TargetMode="External"/><Relationship Id="rId68" Type="http://schemas.openxmlformats.org/officeDocument/2006/relationships/hyperlink" Target="https://www.eucast.org/publications_and_documents/rd/" TargetMode="External"/><Relationship Id="rId84" Type="http://schemas.openxmlformats.org/officeDocument/2006/relationships/hyperlink" Target="https://www.eucast.org/publications_and_documents/rd/'" TargetMode="External"/><Relationship Id="rId89" Type="http://schemas.openxmlformats.org/officeDocument/2006/relationships/hyperlink" Target="https://www.eucast.org/publications_and_documents/rd/" TargetMode="External"/><Relationship Id="rId112" Type="http://schemas.openxmlformats.org/officeDocument/2006/relationships/hyperlink" Target="https://mic.eucast.org/Eucast2/SearchController/search.jsp?action=performSearch&amp;BeginIndex=0&amp;Micdif=mic&amp;NumberIndex=50&amp;Antib=851&amp;Specium=-1" TargetMode="External"/><Relationship Id="rId16" Type="http://schemas.openxmlformats.org/officeDocument/2006/relationships/hyperlink" Target="http://mic.eucast.org/SearchController/search.jsp?action=performSearch&amp;BeginIndex=0&amp;Micdif=mic&amp;NumberIndex=50&amp;Antib=41&amp;Specium=-1" TargetMode="External"/><Relationship Id="rId107" Type="http://schemas.openxmlformats.org/officeDocument/2006/relationships/hyperlink" Target="https://www.eucast.org/publications_and_documents/rd/" TargetMode="External"/><Relationship Id="rId11" Type="http://schemas.openxmlformats.org/officeDocument/2006/relationships/hyperlink" Target="http://mic.eucast.org/SearchController/search.jsp?action=performSearch&amp;BeginIndex=0&amp;Micdif=mic&amp;NumberIndex=50&amp;Antib=184&amp;Specium=-1" TargetMode="External"/><Relationship Id="rId32" Type="http://schemas.openxmlformats.org/officeDocument/2006/relationships/hyperlink" Target="http://mic.eucast.org/SearchController/search.jsp?action=performSearch&amp;BeginIndex=0&amp;Micdif=mic&amp;NumberIndex=50&amp;Antib=46&amp;Specium=-1" TargetMode="External"/><Relationship Id="rId37" Type="http://schemas.openxmlformats.org/officeDocument/2006/relationships/hyperlink" Target="http://mic.eucast.org/SearchController/search.jsp?action=performSearch&amp;BeginIndex=0&amp;Micdif=mic&amp;NumberIndex=50&amp;Antib=53&amp;Specium=-1" TargetMode="External"/><Relationship Id="rId53" Type="http://schemas.openxmlformats.org/officeDocument/2006/relationships/hyperlink" Target="http://mic.eucast.org/SearchController/search.jsp?action=performSearch&amp;BeginIndex=0&amp;Micdif=mic&amp;NumberIndex=50&amp;Antib=336&amp;Specium=-1" TargetMode="External"/><Relationship Id="rId58" Type="http://schemas.openxmlformats.org/officeDocument/2006/relationships/hyperlink" Target="https://www.eucast.org/publications_and_documents/rd/"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s://www.eucast.org/publications_and_documents/rd/" TargetMode="External"/><Relationship Id="rId102" Type="http://schemas.openxmlformats.org/officeDocument/2006/relationships/hyperlink" Target="http://mic.eucast.org/Eucast2/SearchController/search.jsp?action=performSearch&amp;BeginIndex=0&amp;Micdif=mic&amp;NumberIndex=50&amp;Antib=713&amp;Specium=-1" TargetMode="External"/><Relationship Id="rId123" Type="http://schemas.openxmlformats.org/officeDocument/2006/relationships/hyperlink" Target="https://mic.eucast.org/search/" TargetMode="External"/><Relationship Id="rId128" Type="http://schemas.openxmlformats.org/officeDocument/2006/relationships/hyperlink" Target="https://www.eucast.org/publications_and_documents/rd/" TargetMode="External"/><Relationship Id="rId5" Type="http://schemas.openxmlformats.org/officeDocument/2006/relationships/hyperlink" Target="http://mic.eucast.org/SearchController/search.jsp?action=performSearch&amp;BeginIndex=0&amp;Micdif=mic&amp;NumberIndex=50&amp;Antib=325&amp;Specium=-1" TargetMode="External"/><Relationship Id="rId90" Type="http://schemas.openxmlformats.org/officeDocument/2006/relationships/hyperlink" Target="https://www.eucast.org/publications_and_documents/rd/" TargetMode="External"/><Relationship Id="rId95" Type="http://schemas.openxmlformats.org/officeDocument/2006/relationships/hyperlink" Target="https://www.eucast.org/publications_and_documents/rd/" TargetMode="External"/><Relationship Id="rId19" Type="http://schemas.openxmlformats.org/officeDocument/2006/relationships/hyperlink" Target="http://mic.eucast.org/SearchController/search.jsp?action=performSearch&amp;BeginIndex=0&amp;Micdif=mic&amp;NumberIndex=50&amp;Antib=434&amp;Specium=-1" TargetMode="External"/><Relationship Id="rId14" Type="http://schemas.openxmlformats.org/officeDocument/2006/relationships/hyperlink" Target="http://mic.eucast.org/SearchController/search.jsp?action=performSearch&amp;BeginIndex=0&amp;Micdif=mic&amp;NumberIndex=50&amp;Antib=28&amp;Specium=-1" TargetMode="External"/><Relationship Id="rId22" Type="http://schemas.openxmlformats.org/officeDocument/2006/relationships/hyperlink" Target="http://mic.eucast.org/SearchController/search.jsp?action=performSearch&amp;BeginIndex=0&amp;Micdif=mic&amp;NumberIndex=50&amp;Antib=193&amp;Specium=-1" TargetMode="External"/><Relationship Id="rId27" Type="http://schemas.openxmlformats.org/officeDocument/2006/relationships/hyperlink" Target="http://mic.eucast.org/SearchController/search.jsp?action=performSearch&amp;BeginIndex=0&amp;Micdif=mic&amp;NumberIndex=50&amp;Antib=185&amp;Specium=-1" TargetMode="External"/><Relationship Id="rId30" Type="http://schemas.openxmlformats.org/officeDocument/2006/relationships/hyperlink" Target="http://mic.eucast.org/SearchController/search.jsp?action=performSearch&amp;BeginIndex=0&amp;Micdif=mic&amp;NumberIndex=50&amp;Antib=51&amp;Specium=-1" TargetMode="External"/><Relationship Id="rId35" Type="http://schemas.openxmlformats.org/officeDocument/2006/relationships/hyperlink" Target="http://mic.eucast.org/SearchController/search.jsp?action=performSearch&amp;BeginIndex=0&amp;Micdif=mic&amp;NumberIndex=50&amp;Antib=146&amp;Specium=-1" TargetMode="External"/><Relationship Id="rId43" Type="http://schemas.openxmlformats.org/officeDocument/2006/relationships/hyperlink" Target="http://mic.eucast.org/SearchController/search.jsp?action=performSearch&amp;BeginIndex=0&amp;Micdif=mic&amp;NumberIndex=50&amp;Antib=250&amp;Specium=-1" TargetMode="External"/><Relationship Id="rId48" Type="http://schemas.openxmlformats.org/officeDocument/2006/relationships/hyperlink" Target="http://mic.eucast.org/SearchController/search.jsp?action=performSearch&amp;BeginIndex=0&amp;Micdif=mic&amp;NumberIndex=50&amp;Antib=35&amp;Specium=-1" TargetMode="External"/><Relationship Id="rId56" Type="http://schemas.openxmlformats.org/officeDocument/2006/relationships/hyperlink" Target="https://www.eucast.org/publications_and_documents/rd/" TargetMode="External"/><Relationship Id="rId64" Type="http://schemas.openxmlformats.org/officeDocument/2006/relationships/hyperlink" Target="http://mic.eucast.org/SearchController/search.jsp?action=performSearch&amp;BeginIndex=0&amp;Micdif=mic&amp;NumberIndex=50&amp;Antib=38&amp;Specium=-1" TargetMode="External"/><Relationship Id="rId69" Type="http://schemas.openxmlformats.org/officeDocument/2006/relationships/hyperlink" Target="https://www.eucast.org/publications_and_documents/rd/" TargetMode="External"/><Relationship Id="rId77" Type="http://schemas.openxmlformats.org/officeDocument/2006/relationships/hyperlink" Target="https://www.eucast.org/publications_and_documents/rd/" TargetMode="External"/><Relationship Id="rId100" Type="http://schemas.openxmlformats.org/officeDocument/2006/relationships/hyperlink" Target="http://mic.eucast.org/SearchController/search.jsp?action=performSearch&amp;BeginIndex=0&amp;Micdif=mic&amp;NumberIndex=50&amp;Antib=37&amp;Specium=-1" TargetMode="External"/><Relationship Id="rId105" Type="http://schemas.openxmlformats.org/officeDocument/2006/relationships/hyperlink" Target="http://mic.eucast.org/Eucast2/SearchController/search.jsp?action=performSearch&amp;BeginIndex=0&amp;Micdif=mic&amp;NumberIndex=50&amp;Antib=740&amp;Specium=-1" TargetMode="External"/><Relationship Id="rId113" Type="http://schemas.openxmlformats.org/officeDocument/2006/relationships/hyperlink" Target="https://mic.eucast.org/Eucast2/SearchController/search.jsp?action=performSearch&amp;BeginIndex=0&amp;Micdif=mic&amp;NumberIndex=50&amp;Antib=866&amp;Specium=-1" TargetMode="External"/><Relationship Id="rId118" Type="http://schemas.openxmlformats.org/officeDocument/2006/relationships/hyperlink" Target="https://www.eucast.org/publications_and_documents/rd/" TargetMode="External"/><Relationship Id="rId126" Type="http://schemas.openxmlformats.org/officeDocument/2006/relationships/hyperlink" Target="https://www.eucast.org/publications_and_documents/rd/" TargetMode="External"/><Relationship Id="rId8" Type="http://schemas.openxmlformats.org/officeDocument/2006/relationships/hyperlink" Target="http://mic.eucast.org/SearchController/search.jsp?action=performSearch&amp;BeginIndex=0&amp;Micdif=mic&amp;NumberIndex=50&amp;Antib=42&amp;Specium=-1" TargetMode="External"/><Relationship Id="rId51" Type="http://schemas.openxmlformats.org/officeDocument/2006/relationships/hyperlink" Target="http://mic.eucast.org/SearchController/search.jsp?action=performSearch&amp;BeginIndex=0&amp;Micdif=mic&amp;NumberIndex=50&amp;Antib=236&amp;Specium=-1" TargetMode="External"/><Relationship Id="rId72" Type="http://schemas.openxmlformats.org/officeDocument/2006/relationships/hyperlink" Target="https://www.eucast.org/publications_and_documents/rd/" TargetMode="External"/><Relationship Id="rId80" Type="http://schemas.openxmlformats.org/officeDocument/2006/relationships/hyperlink" Target="https://www.eucast.org/publications_and_documents/rd/" TargetMode="External"/><Relationship Id="rId85" Type="http://schemas.openxmlformats.org/officeDocument/2006/relationships/hyperlink" Target="https://www.eucast.org/publications_and_documents/rd/'" TargetMode="External"/><Relationship Id="rId93" Type="http://schemas.openxmlformats.org/officeDocument/2006/relationships/hyperlink" Target="http://mic.eucast.org/Eucast2/SearchController/search.jsp?action=performSearch&amp;BeginIndex=0&amp;Micdif=mic&amp;NumberIndex=50&amp;Antib=683&amp;Specium=-1" TargetMode="External"/><Relationship Id="rId98" Type="http://schemas.openxmlformats.org/officeDocument/2006/relationships/hyperlink" Target="http://mic.eucast.org/SearchController/search.jsp?action=performSearch&amp;BeginIndex=0&amp;Micdif=mic&amp;NumberIndex=50&amp;Antib=243&amp;Specium=-1" TargetMode="External"/><Relationship Id="rId121"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326&amp;Specium=-1" TargetMode="External"/><Relationship Id="rId12" Type="http://schemas.openxmlformats.org/officeDocument/2006/relationships/hyperlink" Target="http://mic.eucast.org/SearchController/search.jsp?action=performSearch&amp;BeginIndex=0&amp;Micdif=mic&amp;NumberIndex=50&amp;Antib=32&amp;Specium=-1" TargetMode="External"/><Relationship Id="rId17" Type="http://schemas.openxmlformats.org/officeDocument/2006/relationships/hyperlink" Target="http://mic.eucast.org/SearchController/search.jsp?action=performSearch&amp;BeginIndex=0&amp;Micdif=mic&amp;NumberIndex=50&amp;Antib=194&amp;Specium=-1" TargetMode="External"/><Relationship Id="rId25" Type="http://schemas.openxmlformats.org/officeDocument/2006/relationships/hyperlink" Target="http://mic.eucast.org/SearchController/search.jsp?action=performSearch&amp;BeginIndex=0&amp;Micdif=mic&amp;NumberIndex=50&amp;Antib=189&amp;Specium=-1" TargetMode="External"/><Relationship Id="rId33" Type="http://schemas.openxmlformats.org/officeDocument/2006/relationships/hyperlink" Target="http://mic.eucast.org/SearchController/search.jsp?action=performSearch&amp;BeginIndex=0&amp;Micdif=mic&amp;NumberIndex=50&amp;Antib=46&amp;Specium=-1" TargetMode="External"/><Relationship Id="rId38" Type="http://schemas.openxmlformats.org/officeDocument/2006/relationships/hyperlink" Target="http://mic.eucast.org/SearchController/search.jsp?action=performSearch&amp;BeginIndex=0&amp;Micdif=mic&amp;NumberIndex=50&amp;Antib=315&amp;Specium=-1" TargetMode="External"/><Relationship Id="rId46" Type="http://schemas.openxmlformats.org/officeDocument/2006/relationships/hyperlink" Target="http://mic.eucast.org/SearchController/search.jsp?action=performSearch&amp;BeginIndex=0&amp;Micdif=mic&amp;NumberIndex=50&amp;Antib=55&amp;Specium=-1" TargetMode="External"/><Relationship Id="rId59" Type="http://schemas.openxmlformats.org/officeDocument/2006/relationships/hyperlink" Target="https://www.eucast.org/publications_and_documents/rd/" TargetMode="External"/><Relationship Id="rId67" Type="http://schemas.openxmlformats.org/officeDocument/2006/relationships/hyperlink" Target="http://mic.eucast.org/SearchController/search.jsp?action=performSearch&amp;BeginIndex=0&amp;Micdif=mic&amp;NumberIndex=50&amp;Antib=506&amp;Specium=-1" TargetMode="External"/><Relationship Id="rId103" Type="http://schemas.openxmlformats.org/officeDocument/2006/relationships/hyperlink" Target="http://mic.eucast.org/Eucast2/SearchController/search.jsp?action=performSearch&amp;BeginIndex=0&amp;Micdif=mic&amp;NumberIndex=50&amp;Antib=490&amp;Specium=-1" TargetMode="External"/><Relationship Id="rId108" Type="http://schemas.openxmlformats.org/officeDocument/2006/relationships/hyperlink" Target="https://www.eucast.org/eucastguidancedocuments/" TargetMode="External"/><Relationship Id="rId116" Type="http://schemas.openxmlformats.org/officeDocument/2006/relationships/hyperlink" Target="https://www.eucast.org/publications_and_documents/rd/" TargetMode="External"/><Relationship Id="rId124" Type="http://schemas.openxmlformats.org/officeDocument/2006/relationships/hyperlink" Target="https://mic.eucast.org/search/" TargetMode="External"/><Relationship Id="rId129" Type="http://schemas.openxmlformats.org/officeDocument/2006/relationships/hyperlink" Target="https://www.eucast.org/publications_and_documents/rd/" TargetMode="External"/><Relationship Id="rId20" Type="http://schemas.openxmlformats.org/officeDocument/2006/relationships/hyperlink" Target="http://mic.eucast.org/SearchController/search.jsp?action=performSearch&amp;BeginIndex=0&amp;Micdif=mic&amp;NumberIndex=50&amp;Antib=52&amp;Specium=-1" TargetMode="External"/><Relationship Id="rId41" Type="http://schemas.openxmlformats.org/officeDocument/2006/relationships/hyperlink" Target="http://mic.eucast.org/SearchController/search.jsp?action=performSearch&amp;BeginIndex=0&amp;Micdif=mic&amp;NumberIndex=50&amp;Antib=345&amp;Specium=-1" TargetMode="External"/><Relationship Id="rId54" Type="http://schemas.openxmlformats.org/officeDocument/2006/relationships/hyperlink" Target="https://www.eucast.org/publications_and_documents/rd/" TargetMode="External"/><Relationship Id="rId62" Type="http://schemas.openxmlformats.org/officeDocument/2006/relationships/hyperlink" Target="http://mic.eucast.org/SearchController/search.jsp?action=performSearch&amp;BeginIndex=0&amp;Micdif=mic&amp;NumberIndex=50&amp;Antib=54&amp;Specium=-1" TargetMode="External"/><Relationship Id="rId70" Type="http://schemas.openxmlformats.org/officeDocument/2006/relationships/hyperlink" Target="https://www.eucast.org/publications_and_documents/rd/" TargetMode="External"/><Relationship Id="rId75" Type="http://schemas.openxmlformats.org/officeDocument/2006/relationships/hyperlink" Target="https://www.eucast.org/publications_and_documents/rd/" TargetMode="External"/><Relationship Id="rId83" Type="http://schemas.openxmlformats.org/officeDocument/2006/relationships/hyperlink" Target="https://www.eucast.org/publications_and_documents/rd/'" TargetMode="External"/><Relationship Id="rId88" Type="http://schemas.openxmlformats.org/officeDocument/2006/relationships/hyperlink" Target="https://www.eucast.org/publications_and_documents/rd/'" TargetMode="External"/><Relationship Id="rId91" Type="http://schemas.openxmlformats.org/officeDocument/2006/relationships/hyperlink" Target="https://www.eucast.org/publications_and_documents/rd/'" TargetMode="External"/><Relationship Id="rId96" Type="http://schemas.openxmlformats.org/officeDocument/2006/relationships/hyperlink" Target="https://www.eucast.org/publications_and_documents/rd/'" TargetMode="External"/><Relationship Id="rId111" Type="http://schemas.openxmlformats.org/officeDocument/2006/relationships/hyperlink" Target="https://mic.eucast.org/Eucast2/SearchController/search.jsp?action=performSearch&amp;BeginIndex=0&amp;Micdif=mic&amp;NumberIndex=50&amp;Antib=800&amp;Specium=-1" TargetMode="External"/><Relationship Id="rId1" Type="http://schemas.openxmlformats.org/officeDocument/2006/relationships/hyperlink" Target="http://mic.eucast.org/SearchController/search.jsp?action=performSearch&amp;BeginIndex=0&amp;Micdif=mic&amp;NumberIndex=50&amp;Antib=43&amp;Specium=-1" TargetMode="External"/><Relationship Id="rId6" Type="http://schemas.openxmlformats.org/officeDocument/2006/relationships/hyperlink" Target="http://mic.eucast.org/SearchController/search.jsp?action=performSearch&amp;BeginIndex=0&amp;Micdif=mic&amp;NumberIndex=50&amp;Antib=179&amp;Specium=-1" TargetMode="External"/><Relationship Id="rId15" Type="http://schemas.openxmlformats.org/officeDocument/2006/relationships/hyperlink" Target="http://mic.eucast.org/SearchController/search.jsp?action=performSearch&amp;BeginIndex=0&amp;Micdif=mic&amp;NumberIndex=50&amp;Antib=195&amp;Specium=-1" TargetMode="External"/><Relationship Id="rId23" Type="http://schemas.openxmlformats.org/officeDocument/2006/relationships/hyperlink" Target="http://mic.eucast.org/SearchController/search.jsp?action=performSearch&amp;BeginIndex=0&amp;Micdif=mic&amp;NumberIndex=50&amp;Antib=237&amp;Specium=-1" TargetMode="External"/><Relationship Id="rId28" Type="http://schemas.openxmlformats.org/officeDocument/2006/relationships/hyperlink" Target="http://mic.eucast.org/SearchController/search.jsp?action=performSearch&amp;BeginIndex=0&amp;Micdif=mic&amp;NumberIndex=50&amp;Antib=191&amp;Specium=-1" TargetMode="External"/><Relationship Id="rId36" Type="http://schemas.openxmlformats.org/officeDocument/2006/relationships/hyperlink" Target="http://mic.eucast.org/SearchController/search.jsp?action=performSearch&amp;BeginIndex=0&amp;Micdif=mic&amp;NumberIndex=50&amp;Antib=149&amp;Specium=-1" TargetMode="External"/><Relationship Id="rId49" Type="http://schemas.openxmlformats.org/officeDocument/2006/relationships/hyperlink" Target="http://mic.eucast.org/SearchController/search.jsp?action=performSearch&amp;BeginIndex=0&amp;Micdif=mic&amp;NumberIndex=50&amp;Antib=45&amp;Specium=-1" TargetMode="External"/><Relationship Id="rId57" Type="http://schemas.openxmlformats.org/officeDocument/2006/relationships/hyperlink" Target="https://www.eucast.org/publications_and_documents/rd/" TargetMode="External"/><Relationship Id="rId106" Type="http://schemas.openxmlformats.org/officeDocument/2006/relationships/hyperlink" Target="http://mic.eucast.org/Eucast2/SearchController/search.jsp?action=performSearch&amp;BeginIndex=0&amp;Micdif=mic&amp;NumberIndex=50&amp;Antib=797&amp;Specium=-1" TargetMode="External"/><Relationship Id="rId114" Type="http://schemas.openxmlformats.org/officeDocument/2006/relationships/hyperlink" Target="https://mic.eucast.org/Eucast2/SearchController/search.jsp?action=performSearch&amp;BeginIndex=0&amp;Micdif=mic&amp;NumberIndex=50&amp;Antib=865&amp;Specium=-1" TargetMode="External"/><Relationship Id="rId119" Type="http://schemas.openxmlformats.org/officeDocument/2006/relationships/hyperlink" Target="https://www.eucast.org/publications_and_documents/rd/" TargetMode="External"/><Relationship Id="rId127" Type="http://schemas.openxmlformats.org/officeDocument/2006/relationships/hyperlink" Target="https://www.eucast.org/publications_and_documents/rd/" TargetMode="External"/><Relationship Id="rId10" Type="http://schemas.openxmlformats.org/officeDocument/2006/relationships/hyperlink" Target="http://mic.eucast.org/SearchController/search.jsp?action=performSearch&amp;BeginIndex=0&amp;Micdif=mic&amp;NumberIndex=50&amp;Antib=33&amp;Specium=-1" TargetMode="External"/><Relationship Id="rId31" Type="http://schemas.openxmlformats.org/officeDocument/2006/relationships/hyperlink" Target="http://mic.eucast.org/SearchController/search.jsp?action=performSearch&amp;BeginIndex=0&amp;Micdif=mic&amp;NumberIndex=50&amp;Antib=186&amp;Specium=-1" TargetMode="External"/><Relationship Id="rId44" Type="http://schemas.openxmlformats.org/officeDocument/2006/relationships/hyperlink" Target="http://mic.eucast.org/SearchController/search.jsp?action=performSearch&amp;BeginIndex=0&amp;Micdif=mic&amp;NumberIndex=50&amp;Antib=39&amp;Specium=-1" TargetMode="External"/><Relationship Id="rId52" Type="http://schemas.openxmlformats.org/officeDocument/2006/relationships/hyperlink" Target="http://mic.eucast.org/SearchController/search.jsp?action=performSearch&amp;BeginIndex=0&amp;Micdif=mic&amp;NumberIndex=50&amp;Antib=396&amp;Specium=-1"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mic.eucast.org/SearchController/search.jsp?action=performSearch&amp;BeginIndex=0&amp;Micdif=mic&amp;NumberIndex=50&amp;Antib=54&amp;Specium=-1" TargetMode="External"/><Relationship Id="rId73" Type="http://schemas.openxmlformats.org/officeDocument/2006/relationships/hyperlink" Target="https://www.eucast.org/publications_and_documents/rd/" TargetMode="External"/><Relationship Id="rId78" Type="http://schemas.openxmlformats.org/officeDocument/2006/relationships/hyperlink" Target="https://www.eucast.org/publications_and_documents/rd/" TargetMode="External"/><Relationship Id="rId81" Type="http://schemas.openxmlformats.org/officeDocument/2006/relationships/hyperlink" Target="https://www.eucast.org/publications_and_documents/rd/" TargetMode="External"/><Relationship Id="rId86" Type="http://schemas.openxmlformats.org/officeDocument/2006/relationships/hyperlink" Target="https://www.eucast.org/publications_and_documents/rd/" TargetMode="External"/><Relationship Id="rId94" Type="http://schemas.openxmlformats.org/officeDocument/2006/relationships/hyperlink" Target="http://mic.eucast.org/Eucast2/SearchController/search.jsp?action=performSearch&amp;BeginIndex=0&amp;Micdif=mic&amp;NumberIndex=50&amp;Antib=491&amp;Specium=-1" TargetMode="External"/><Relationship Id="rId99" Type="http://schemas.openxmlformats.org/officeDocument/2006/relationships/hyperlink" Target="http://mic.eucast.org/SearchController/search.jsp?action=performSearch&amp;BeginIndex=0&amp;Micdif=mic&amp;NumberIndex=50&amp;Antib=50&amp;Specium=-1" TargetMode="External"/><Relationship Id="rId101" Type="http://schemas.openxmlformats.org/officeDocument/2006/relationships/hyperlink" Target="http://mic.eucast.org/SearchController/search.jsp?action=performSearch&amp;BeginIndex=0&amp;Micdif=mic&amp;NumberIndex=50&amp;Antib=49&amp;Specium=-1" TargetMode="External"/><Relationship Id="rId122" Type="http://schemas.openxmlformats.org/officeDocument/2006/relationships/hyperlink" Target="https://www.eucast.org/publications_and_documents/rd/" TargetMode="External"/><Relationship Id="rId130" Type="http://schemas.openxmlformats.org/officeDocument/2006/relationships/printerSettings" Target="../printerSettings/printerSettings40.bin"/><Relationship Id="rId4" Type="http://schemas.openxmlformats.org/officeDocument/2006/relationships/hyperlink" Target="http://mic.eucast.org/SearchController/search.jsp?action=performSearch&amp;BeginIndex=0&amp;Micdif=mic&amp;NumberIndex=50&amp;Antib=175&amp;Specium=-1" TargetMode="External"/><Relationship Id="rId9" Type="http://schemas.openxmlformats.org/officeDocument/2006/relationships/hyperlink" Target="http://mic.eucast.org/SearchController/search.jsp?action=performSearch&amp;BeginIndex=0&amp;Micdif=mic&amp;NumberIndex=50&amp;Antib=30&amp;Specium=-1" TargetMode="External"/><Relationship Id="rId13" Type="http://schemas.openxmlformats.org/officeDocument/2006/relationships/hyperlink" Target="http://mic.eucast.org/SearchController/search.jsp?action=performSearch&amp;BeginIndex=0&amp;Micdif=mic&amp;NumberIndex=50&amp;Antib=183&amp;Specium=-1" TargetMode="External"/><Relationship Id="rId18" Type="http://schemas.openxmlformats.org/officeDocument/2006/relationships/hyperlink" Target="http://mic.eucast.org/SearchController/search.jsp?action=performSearch&amp;BeginIndex=0&amp;Micdif=mic&amp;NumberIndex=50&amp;Antib=196&amp;Specium=-1" TargetMode="External"/><Relationship Id="rId39" Type="http://schemas.openxmlformats.org/officeDocument/2006/relationships/hyperlink" Target="http://mic.eucast.org/SearchController/search.jsp?action=performSearch&amp;BeginIndex=0&amp;Micdif=mic&amp;NumberIndex=50&amp;Antib=393&amp;Specium=-1" TargetMode="External"/><Relationship Id="rId109" Type="http://schemas.openxmlformats.org/officeDocument/2006/relationships/hyperlink" Target="https://www.eucast.org/publications_and_documents/rd/'" TargetMode="External"/><Relationship Id="rId34" Type="http://schemas.openxmlformats.org/officeDocument/2006/relationships/hyperlink" Target="http://mic.eucast.org/SearchController/search.jsp?action=performSearch&amp;BeginIndex=0&amp;Micdif=mic&amp;NumberIndex=50&amp;Antib=48&amp;Specium=-1" TargetMode="External"/><Relationship Id="rId50" Type="http://schemas.openxmlformats.org/officeDocument/2006/relationships/hyperlink" Target="http://mic.eucast.org/SearchController/search.jsp?action=performSearch&amp;BeginIndex=0&amp;Micdif=mic&amp;NumberIndex=50&amp;Antib=244&amp;Specium=-1" TargetMode="External"/><Relationship Id="rId55" Type="http://schemas.openxmlformats.org/officeDocument/2006/relationships/hyperlink" Target="https://www.eucast.org/publications_and_documents/rd/" TargetMode="External"/><Relationship Id="rId76" Type="http://schemas.openxmlformats.org/officeDocument/2006/relationships/hyperlink" Target="https://www.eucast.org/publications_and_documents/rd/" TargetMode="External"/><Relationship Id="rId97" Type="http://schemas.openxmlformats.org/officeDocument/2006/relationships/hyperlink" Target="https://www.eucast.org/publications_and_documents/rd/'" TargetMode="External"/><Relationship Id="rId104" Type="http://schemas.openxmlformats.org/officeDocument/2006/relationships/hyperlink" Target="http://mic.eucast.org/Eucast2/SearchController/search.jsp?action=performSearch&amp;BeginIndex=0&amp;Micdif=mic&amp;NumberIndex=50&amp;Antib=725&amp;Specium=-1" TargetMode="External"/><Relationship Id="rId120" Type="http://schemas.openxmlformats.org/officeDocument/2006/relationships/hyperlink" Target="https://www.eucast.org/publications_and_documents/rd/" TargetMode="External"/><Relationship Id="rId125" Type="http://schemas.openxmlformats.org/officeDocument/2006/relationships/hyperlink" Target="https://mic.eucast.org/search/" TargetMode="External"/><Relationship Id="rId7" Type="http://schemas.openxmlformats.org/officeDocument/2006/relationships/hyperlink" Target="http://mic.eucast.org/SearchController/search.jsp?action=performSearch&amp;BeginIndex=0&amp;Micdif=mic&amp;NumberIndex=50&amp;Antib=251&amp;Specium=-1" TargetMode="External"/><Relationship Id="rId71" Type="http://schemas.openxmlformats.org/officeDocument/2006/relationships/hyperlink" Target="https://www.eucast.org/publications_and_documents/rd/" TargetMode="External"/><Relationship Id="rId92" Type="http://schemas.openxmlformats.org/officeDocument/2006/relationships/hyperlink" Target="https://www.eucast.org/publications_and_documents/rd/" TargetMode="External"/><Relationship Id="rId2" Type="http://schemas.openxmlformats.org/officeDocument/2006/relationships/hyperlink" Target="http://mic.eucast.org/SearchController/search.jsp?action=performSearch&amp;BeginIndex=0&amp;Micdif=mic&amp;NumberIndex=50&amp;Antib=40&amp;Specium=-1" TargetMode="External"/><Relationship Id="rId29" Type="http://schemas.openxmlformats.org/officeDocument/2006/relationships/hyperlink" Target="http://mic.eucast.org/SearchController/search.jsp?action=performSearch&amp;BeginIndex=0&amp;Micdif=mic&amp;NumberIndex=50&amp;Antib=56&amp;Specium=-1" TargetMode="External"/><Relationship Id="rId24" Type="http://schemas.openxmlformats.org/officeDocument/2006/relationships/hyperlink" Target="http://mic.eucast.org/SearchController/search.jsp?action=performSearch&amp;BeginIndex=0&amp;Micdif=mic&amp;NumberIndex=50&amp;Antib=192&amp;Specium=-1" TargetMode="External"/><Relationship Id="rId40" Type="http://schemas.openxmlformats.org/officeDocument/2006/relationships/hyperlink" Target="http://mic.eucast.org/SearchController/search.jsp?action=performSearch&amp;BeginIndex=0&amp;Micdif=mic&amp;NumberIndex=50&amp;Antib=29&amp;Specium=-1" TargetMode="External"/><Relationship Id="rId45" Type="http://schemas.openxmlformats.org/officeDocument/2006/relationships/hyperlink" Target="http://mic.eucast.org/SearchController/search.jsp?action=performSearch&amp;BeginIndex=0&amp;Micdif=mic&amp;NumberIndex=50&amp;Antib=36&amp;Specium=-1" TargetMode="External"/><Relationship Id="rId66" Type="http://schemas.openxmlformats.org/officeDocument/2006/relationships/hyperlink" Target="http://mic.eucast.org/SearchController/search.jsp?action=performSearch&amp;BeginIndex=0&amp;Micdif=mic&amp;NumberIndex=50&amp;Antib=398&amp;Specium=-1" TargetMode="External"/><Relationship Id="rId87" Type="http://schemas.openxmlformats.org/officeDocument/2006/relationships/hyperlink" Target="https://www.eucast.org/publications_and_documents/rd/'" TargetMode="External"/><Relationship Id="rId110" Type="http://schemas.openxmlformats.org/officeDocument/2006/relationships/hyperlink" Target="https://www.eucast.org/publications_and_documents/rd/'" TargetMode="External"/><Relationship Id="rId115" Type="http://schemas.openxmlformats.org/officeDocument/2006/relationships/hyperlink" Target="https://www.eucast.org/publications_and_documents/rd/" TargetMode="External"/><Relationship Id="rId61" Type="http://schemas.openxmlformats.org/officeDocument/2006/relationships/hyperlink" Target="https://www.eucast.org/publications_and_documents/rd/" TargetMode="External"/><Relationship Id="rId82" Type="http://schemas.openxmlformats.org/officeDocument/2006/relationships/hyperlink" Target="https://www.eucast.org/publications_and_documents/rd/" TargetMode="External"/></Relationships>
</file>

<file path=xl/worksheets/_rels/sheet41.xml.rels><?xml version="1.0" encoding="UTF-8" standalone="yes"?>
<Relationships xmlns="http://schemas.openxmlformats.org/package/2006/relationships"><Relationship Id="rId2" Type="http://schemas.openxmlformats.org/officeDocument/2006/relationships/printerSettings" Target="../printerSettings/printerSettings41.bin"/><Relationship Id="rId1" Type="http://schemas.openxmlformats.org/officeDocument/2006/relationships/hyperlink" Target="https://www.eucast.org/eucastguidancedocuments/"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3" Type="http://schemas.openxmlformats.org/officeDocument/2006/relationships/hyperlink" Target="https://www.eucast.org/publications_and_documents/rd/" TargetMode="External"/><Relationship Id="rId18" Type="http://schemas.openxmlformats.org/officeDocument/2006/relationships/hyperlink" Target="https://www.eucast.org/publications_and_documents/rd/" TargetMode="External"/><Relationship Id="rId26" Type="http://schemas.openxmlformats.org/officeDocument/2006/relationships/hyperlink" Target="https://www.eucast.org/publications_and_documents/rd/" TargetMode="External"/><Relationship Id="rId39" Type="http://schemas.openxmlformats.org/officeDocument/2006/relationships/hyperlink" Target="https://www.eucast.org/publications_and_documents/rd/" TargetMode="External"/><Relationship Id="rId3" Type="http://schemas.openxmlformats.org/officeDocument/2006/relationships/hyperlink" Target="https://www.eucast.org/publications_and_documents/rd/" TargetMode="External"/><Relationship Id="rId21" Type="http://schemas.openxmlformats.org/officeDocument/2006/relationships/hyperlink" Target="https://www.eucast.org/publications_and_documents/rd/" TargetMode="External"/><Relationship Id="rId34" Type="http://schemas.openxmlformats.org/officeDocument/2006/relationships/hyperlink" Target="https://www.eucast.org/publications_and_documents/rd/"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s://www.eucast.org/publications_and_documents/rd/" TargetMode="External"/><Relationship Id="rId50" Type="http://schemas.openxmlformats.org/officeDocument/2006/relationships/hyperlink" Target="https://www.eucast.org/publications_and_documents/rd/" TargetMode="External"/><Relationship Id="rId7" Type="http://schemas.openxmlformats.org/officeDocument/2006/relationships/hyperlink" Target="https://www.eucast.org/publications_and_documents/rd/" TargetMode="External"/><Relationship Id="rId12" Type="http://schemas.openxmlformats.org/officeDocument/2006/relationships/hyperlink" Target="https://www.eucast.org/publications_and_documents/rd/" TargetMode="External"/><Relationship Id="rId17" Type="http://schemas.openxmlformats.org/officeDocument/2006/relationships/hyperlink" Target="https://www.eucast.org/publications_and_documents/rd/" TargetMode="External"/><Relationship Id="rId25" Type="http://schemas.openxmlformats.org/officeDocument/2006/relationships/hyperlink" Target="https://www.eucast.org/publications_and_documents/rd/" TargetMode="External"/><Relationship Id="rId33" Type="http://schemas.openxmlformats.org/officeDocument/2006/relationships/hyperlink" Target="https://www.eucast.org/publications_and_documents/rd/" TargetMode="External"/><Relationship Id="rId38" Type="http://schemas.openxmlformats.org/officeDocument/2006/relationships/hyperlink" Target="https://www.eucast.org/publications_and_documents/rd/" TargetMode="External"/><Relationship Id="rId46" Type="http://schemas.openxmlformats.org/officeDocument/2006/relationships/hyperlink" Target="https://www.eucast.org/publications_and_documents/rd/" TargetMode="External"/><Relationship Id="rId2" Type="http://schemas.openxmlformats.org/officeDocument/2006/relationships/hyperlink" Target="https://www.eucast.org/publications_and_documents/rd/" TargetMode="External"/><Relationship Id="rId16" Type="http://schemas.openxmlformats.org/officeDocument/2006/relationships/hyperlink" Target="https://www.eucast.org/publications_and_documents/rd/" TargetMode="External"/><Relationship Id="rId20" Type="http://schemas.openxmlformats.org/officeDocument/2006/relationships/hyperlink" Target="https://www.eucast.org/publications_and_documents/rd/" TargetMode="External"/><Relationship Id="rId29" Type="http://schemas.openxmlformats.org/officeDocument/2006/relationships/hyperlink" Target="https://www.eucast.org/publications_and_documents/rd/" TargetMode="External"/><Relationship Id="rId41" Type="http://schemas.openxmlformats.org/officeDocument/2006/relationships/hyperlink" Target="https://www.eucast.org/publications_and_documents/rd/" TargetMode="External"/><Relationship Id="rId54" Type="http://schemas.openxmlformats.org/officeDocument/2006/relationships/printerSettings" Target="../printerSettings/printerSettings5.bin"/><Relationship Id="rId1" Type="http://schemas.openxmlformats.org/officeDocument/2006/relationships/hyperlink" Target="https://www.eucast.org/publications_and_documents/rd/" TargetMode="External"/><Relationship Id="rId6" Type="http://schemas.openxmlformats.org/officeDocument/2006/relationships/hyperlink" Target="https://www.eucast.org/publications_and_documents/rd/" TargetMode="External"/><Relationship Id="rId11" Type="http://schemas.openxmlformats.org/officeDocument/2006/relationships/hyperlink" Target="https://www.eucast.org/publications_and_documents/rd/" TargetMode="External"/><Relationship Id="rId24" Type="http://schemas.openxmlformats.org/officeDocument/2006/relationships/hyperlink" Target="https://www.eucast.org/publications_and_documents/rd/" TargetMode="External"/><Relationship Id="rId32" Type="http://schemas.openxmlformats.org/officeDocument/2006/relationships/hyperlink" Target="https://www.eucast.org/publications_and_documents/rd/" TargetMode="External"/><Relationship Id="rId37" Type="http://schemas.openxmlformats.org/officeDocument/2006/relationships/hyperlink" Target="https://www.eucast.org/publications_and_documents/rd/"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_and_documents/rd/" TargetMode="External"/><Relationship Id="rId53" Type="http://schemas.openxmlformats.org/officeDocument/2006/relationships/hyperlink" Target="https://www.eucast.org/publications_and_documents/rd/" TargetMode="External"/><Relationship Id="rId5" Type="http://schemas.openxmlformats.org/officeDocument/2006/relationships/hyperlink" Target="https://www.eucast.org/publications_and_documents/rd/" TargetMode="External"/><Relationship Id="rId15" Type="http://schemas.openxmlformats.org/officeDocument/2006/relationships/hyperlink" Target="https://www.eucast.org/publications_and_documents/rd/" TargetMode="External"/><Relationship Id="rId23" Type="http://schemas.openxmlformats.org/officeDocument/2006/relationships/hyperlink" Target="https://www.eucast.org/publications_and_documents/rd/" TargetMode="External"/><Relationship Id="rId28" Type="http://schemas.openxmlformats.org/officeDocument/2006/relationships/hyperlink" Target="https://www.eucast.org/publications_and_documents/rd/" TargetMode="External"/><Relationship Id="rId36" Type="http://schemas.openxmlformats.org/officeDocument/2006/relationships/hyperlink" Target="https://www.eucast.org/publications_and_documents/rd/" TargetMode="External"/><Relationship Id="rId49" Type="http://schemas.openxmlformats.org/officeDocument/2006/relationships/hyperlink" Target="https://www.eucast.org/publications_and_documents/rd/" TargetMode="External"/><Relationship Id="rId10" Type="http://schemas.openxmlformats.org/officeDocument/2006/relationships/hyperlink" Target="https://www.eucast.org/publications_and_documents/rd/" TargetMode="External"/><Relationship Id="rId19" Type="http://schemas.openxmlformats.org/officeDocument/2006/relationships/hyperlink" Target="https://www.eucast.org/publications_and_documents/rd/" TargetMode="External"/><Relationship Id="rId31" Type="http://schemas.openxmlformats.org/officeDocument/2006/relationships/hyperlink" Target="https://www.eucast.org/publications_and_documents/rd/"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s://www.eucast.org/publications_and_documents/rd/" TargetMode="External"/><Relationship Id="rId4" Type="http://schemas.openxmlformats.org/officeDocument/2006/relationships/hyperlink" Target="https://www.eucast.org/publications_and_documents/rd/" TargetMode="External"/><Relationship Id="rId9" Type="http://schemas.openxmlformats.org/officeDocument/2006/relationships/hyperlink" Target="https://www.eucast.org/publications_and_documents/rd/" TargetMode="External"/><Relationship Id="rId14" Type="http://schemas.openxmlformats.org/officeDocument/2006/relationships/hyperlink" Target="https://www.eucast.org/publications_and_documents/rd/" TargetMode="External"/><Relationship Id="rId22" Type="http://schemas.openxmlformats.org/officeDocument/2006/relationships/hyperlink" Target="https://www.eucast.org/publications_and_documents/rd/" TargetMode="External"/><Relationship Id="rId27" Type="http://schemas.openxmlformats.org/officeDocument/2006/relationships/hyperlink" Target="https://www.eucast.org/publications_and_documents/rd/" TargetMode="External"/><Relationship Id="rId30" Type="http://schemas.openxmlformats.org/officeDocument/2006/relationships/hyperlink" Target="https://www.eucast.org/publications_and_documents/rd/" TargetMode="External"/><Relationship Id="rId35" Type="http://schemas.openxmlformats.org/officeDocument/2006/relationships/hyperlink" Target="https://www.eucast.org/publications_and_documents/rd/"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s://www.eucast.org/publications_and_documents/rd/" TargetMode="External"/><Relationship Id="rId8" Type="http://schemas.openxmlformats.org/officeDocument/2006/relationships/hyperlink" Target="https://www.eucast.org/publications_and_documents/rd/" TargetMode="External"/><Relationship Id="rId51" Type="http://schemas.openxmlformats.org/officeDocument/2006/relationships/hyperlink" Target="https://www.eucast.org/publications_and_documents/r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eucast.org/newsiandr/"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mic.eucast.org/Eucast2/SearchController/search.jsp?action=performSearch&amp;BeginIndex=0&amp;Micdif=mic&amp;NumberIndex=50&amp;Antib=800&amp;Specium=-1" TargetMode="External"/><Relationship Id="rId21" Type="http://schemas.openxmlformats.org/officeDocument/2006/relationships/hyperlink" Target="http://mic.eucast.org/SearchController/search.jsp?action=performSearch&amp;BeginIndex=0&amp;Micdif=mic&amp;NumberIndex=50&amp;Antib=37&amp;Specium=-1" TargetMode="External"/><Relationship Id="rId42" Type="http://schemas.openxmlformats.org/officeDocument/2006/relationships/hyperlink" Target="http://mic.eucast.org/SearchController/search.jsp?action=performSearch&amp;BeginIndex=0&amp;Micdif=dif&amp;NumberIndex=50&amp;Antib=191&amp;Specium=-1&amp;Discstrength=-1" TargetMode="External"/><Relationship Id="rId63" Type="http://schemas.openxmlformats.org/officeDocument/2006/relationships/hyperlink" Target="https://www.eucast.org/publications_and_documents/rd/" TargetMode="External"/><Relationship Id="rId84" Type="http://schemas.openxmlformats.org/officeDocument/2006/relationships/hyperlink" Target="https://www.eucast.org/publications_and_documents/rd/" TargetMode="External"/><Relationship Id="rId138" Type="http://schemas.openxmlformats.org/officeDocument/2006/relationships/hyperlink" Target="https://mic.eucast.org/Eucast2/SearchController/search.jsp?action=performSearch&amp;BeginIndex=0&amp;Micdif=mic&amp;NumberIndex=50&amp;Antib=237&amp;Specium=-1&amp;Discstrength=-1" TargetMode="External"/><Relationship Id="rId159" Type="http://schemas.openxmlformats.org/officeDocument/2006/relationships/hyperlink" Target="https://www.eucast.org/publications_and_documents/rd/" TargetMode="External"/><Relationship Id="rId170" Type="http://schemas.openxmlformats.org/officeDocument/2006/relationships/hyperlink" Target="https://www.eucast.org/publications_and_documents/rd/" TargetMode="External"/><Relationship Id="rId191" Type="http://schemas.openxmlformats.org/officeDocument/2006/relationships/hyperlink" Target="http://mic.eucast.org/SearchController/search.jsp?action=performSearch&amp;BeginIndex=0&amp;Micdif=mic&amp;NumberIndex=50&amp;Antib=175&amp;Specium=-1" TargetMode="External"/><Relationship Id="rId205" Type="http://schemas.openxmlformats.org/officeDocument/2006/relationships/hyperlink" Target="http://mic.eucast.org/SearchController/search.jsp?action=performSearch&amp;BeginIndex=0&amp;Micdif=dif&amp;NumberIndex=50&amp;Antib=325&amp;Specium=-1&amp;Discstrength=-1" TargetMode="External"/><Relationship Id="rId226" Type="http://schemas.openxmlformats.org/officeDocument/2006/relationships/printerSettings" Target="../printerSettings/printerSettings7.bin"/><Relationship Id="rId107" Type="http://schemas.openxmlformats.org/officeDocument/2006/relationships/hyperlink" Target="http://mic.eucast.org/SearchController/search.jsp?action=performSearch&amp;BeginIndex=0&amp;Micdif=mic&amp;NumberIndex=50&amp;Antib=46&amp;Specium=-1" TargetMode="External"/><Relationship Id="rId11" Type="http://schemas.openxmlformats.org/officeDocument/2006/relationships/hyperlink" Target="http://mic.eucast.org/SearchController/search.jsp?action=performSearch&amp;BeginIndex=0&amp;Micdif=mic&amp;NumberIndex=50&amp;Antib=44&amp;Specium=-1" TargetMode="External"/><Relationship Id="rId32" Type="http://schemas.openxmlformats.org/officeDocument/2006/relationships/hyperlink" Target="http://mic.eucast.org/SearchController/search.jsp?action=performSearch&amp;BeginIndex=0&amp;Micdif=dif&amp;NumberIndex=50&amp;Antib=56&amp;Specium=-1&amp;Discstrength=-1" TargetMode="External"/><Relationship Id="rId53" Type="http://schemas.openxmlformats.org/officeDocument/2006/relationships/hyperlink" Target="http://mic.eucast.org/SearchController/search.jsp?action=performSearch&amp;BeginIndex=0&amp;Micdif=dif&amp;NumberIndex=50&amp;Antib=149&amp;Specium=-1&amp;Discstrength=-1" TargetMode="External"/><Relationship Id="rId74" Type="http://schemas.openxmlformats.org/officeDocument/2006/relationships/hyperlink" Target="https://www.eucast.org/publications_and_documents/rd/" TargetMode="External"/><Relationship Id="rId128" Type="http://schemas.openxmlformats.org/officeDocument/2006/relationships/hyperlink" Target="http://mic.eucast.org/SearchController/search.jsp?action=performSearch&amp;BeginIndex=0&amp;Micdif=mic&amp;NumberIndex=50&amp;Antib=243&amp;Specium=-1" TargetMode="External"/><Relationship Id="rId149" Type="http://schemas.openxmlformats.org/officeDocument/2006/relationships/hyperlink" Target="http://mic.eucast.org/SearchController/search.jsp?action=performSearch&amp;BeginIndex=0&amp;Micdif=mic&amp;NumberIndex=50&amp;Antib=186&amp;Specium=-1" TargetMode="External"/><Relationship Id="rId5" Type="http://schemas.openxmlformats.org/officeDocument/2006/relationships/hyperlink" Target="http://mic.eucast.org/SearchController/search.jsp?action=performSearch&amp;BeginIndex=0&amp;Micdif=mic&amp;NumberIndex=50&amp;Antib=186&amp;Specium=-1" TargetMode="External"/><Relationship Id="rId95" Type="http://schemas.openxmlformats.org/officeDocument/2006/relationships/hyperlink" Target="https://www.eucast.org/publications_and_documents/rd/" TargetMode="External"/><Relationship Id="rId160" Type="http://schemas.openxmlformats.org/officeDocument/2006/relationships/hyperlink" Target="https://www.eucast.org/publications_and_documents/rd/" TargetMode="External"/><Relationship Id="rId181" Type="http://schemas.openxmlformats.org/officeDocument/2006/relationships/hyperlink" Target="http://mic.eucast.org/SearchController/search.jsp?action=performSearch&amp;BeginIndex=0&amp;Micdif=dif&amp;NumberIndex=50&amp;Antib=33&amp;Specium=-1" TargetMode="External"/><Relationship Id="rId216" Type="http://schemas.openxmlformats.org/officeDocument/2006/relationships/hyperlink" Target="http://mic.eucast.org/SearchController/search.jsp?action=performSearch&amp;BeginIndex=0&amp;Micdif=mic&amp;NumberIndex=50&amp;Antib=175&amp;Specium=-1" TargetMode="External"/><Relationship Id="rId211" Type="http://schemas.openxmlformats.org/officeDocument/2006/relationships/hyperlink" Target="http://mic.eucast.org/SearchController/search.jsp?action=performSearch&amp;BeginIndex=0&amp;Micdif=mic&amp;NumberIndex=50&amp;Antib=40&amp;Specium=-1" TargetMode="External"/><Relationship Id="rId22" Type="http://schemas.openxmlformats.org/officeDocument/2006/relationships/hyperlink" Target="http://mic.eucast.org/SearchController/search.jsp?action=performSearch&amp;BeginIndex=0&amp;Micdif=mic&amp;NumberIndex=50&amp;Antib=345&amp;Specium=-1" TargetMode="External"/><Relationship Id="rId27" Type="http://schemas.openxmlformats.org/officeDocument/2006/relationships/hyperlink" Target="http://mic.eucast.org/SearchController/search.jsp?action=performSearch&amp;BeginIndex=0&amp;Micdif=mic&amp;NumberIndex=50&amp;Antib=32&amp;Specium=-1" TargetMode="External"/><Relationship Id="rId43" Type="http://schemas.openxmlformats.org/officeDocument/2006/relationships/hyperlink" Target="http://mic.eucast.org/SearchController/search.jsp?action=performSearch&amp;BeginIndex=0&amp;Micdif=dif&amp;NumberIndex=50&amp;Antib=56&amp;Specium=-1&amp;Discstrength=-1" TargetMode="External"/><Relationship Id="rId48" Type="http://schemas.openxmlformats.org/officeDocument/2006/relationships/hyperlink" Target="http://mic.eucast.org/SearchController/search.jsp?action=performSearch&amp;BeginIndex=0&amp;Micdif=dif&amp;NumberIndex=50&amp;Antib=193&amp;Specium=-1&amp;Discstrength=-1" TargetMode="External"/><Relationship Id="rId64" Type="http://schemas.openxmlformats.org/officeDocument/2006/relationships/hyperlink" Target="https://www.eucast.org/publications_and_documents/rd/" TargetMode="External"/><Relationship Id="rId69" Type="http://schemas.openxmlformats.org/officeDocument/2006/relationships/hyperlink" Target="http://mic.eucast.org/SearchController/search.jsp?action=performSearch&amp;BeginIndex=0&amp;Micdif=dif&amp;NumberIndex=50&amp;Antib=189&amp;Specium=-1&amp;Discstrength=-1" TargetMode="External"/><Relationship Id="rId113" Type="http://schemas.openxmlformats.org/officeDocument/2006/relationships/hyperlink" Target="https://mic.eucast.org/Eucast2/SearchController/search.jsp?action=performSearch&amp;BeginIndex=0&amp;Micdif=mic&amp;NumberIndex=50&amp;Antib=52&amp;Specium=-1" TargetMode="External"/><Relationship Id="rId118" Type="http://schemas.openxmlformats.org/officeDocument/2006/relationships/hyperlink" Target="https://www.eucast.org/publications_and_documents/rd/" TargetMode="External"/><Relationship Id="rId134" Type="http://schemas.openxmlformats.org/officeDocument/2006/relationships/hyperlink" Target="https://mic.eucast.org/Eucast2/SearchController/search.jsp?action=performSearch&amp;BeginIndex=0&amp;Micdif=dif&amp;NumberIndex=50&amp;Antib=243&amp;Specium=-1&amp;Discstrength=-1" TargetMode="External"/><Relationship Id="rId139" Type="http://schemas.openxmlformats.org/officeDocument/2006/relationships/hyperlink" Target="https://www.eucast.org/publications_and_documents/rd/" TargetMode="External"/><Relationship Id="rId80" Type="http://schemas.openxmlformats.org/officeDocument/2006/relationships/hyperlink" Target="https://www.eucast.org/publications_and_documents/rd/" TargetMode="External"/><Relationship Id="rId85" Type="http://schemas.openxmlformats.org/officeDocument/2006/relationships/hyperlink" Target="https://www.eucast.org/publications_and_documents/rd/" TargetMode="External"/><Relationship Id="rId150" Type="http://schemas.openxmlformats.org/officeDocument/2006/relationships/hyperlink" Target="http://mic.eucast.org/SearchController/search.jsp?action=performSearch&amp;BeginIndex=0&amp;Micdif=mic&amp;NumberIndex=50&amp;Antib=186&amp;Specium=-1" TargetMode="External"/><Relationship Id="rId155" Type="http://schemas.openxmlformats.org/officeDocument/2006/relationships/hyperlink" Target="http://mic.eucast.org/SearchController/search.jsp?action=performSearch&amp;BeginIndex=0&amp;Micdif=mic&amp;NumberIndex=50&amp;Antib=177&amp;Specium=-1" TargetMode="External"/><Relationship Id="rId171" Type="http://schemas.openxmlformats.org/officeDocument/2006/relationships/hyperlink" Target="https://www.eucast.org/publications_and_documents/rd/" TargetMode="External"/><Relationship Id="rId176" Type="http://schemas.openxmlformats.org/officeDocument/2006/relationships/hyperlink" Target="https://www.eucast.org/publications_and_documents/rd/" TargetMode="External"/><Relationship Id="rId192" Type="http://schemas.openxmlformats.org/officeDocument/2006/relationships/hyperlink" Target="http://mic.eucast.org/SearchController/search.jsp?action=performSearch&amp;BeginIndex=0&amp;Micdif=mic&amp;NumberIndex=50&amp;Antib=325&amp;Specium=-1" TargetMode="External"/><Relationship Id="rId197" Type="http://schemas.openxmlformats.org/officeDocument/2006/relationships/hyperlink" Target="http://mic.eucast.org/SearchController/search.jsp?action=performSearch&amp;BeginIndex=0&amp;Micdif=dif&amp;NumberIndex=50&amp;Antib=251&amp;Specium=-1&amp;Discstrength=-1" TargetMode="External"/><Relationship Id="rId206" Type="http://schemas.openxmlformats.org/officeDocument/2006/relationships/hyperlink" Target="http://mic.eucast.org/SearchController/search.jsp?action=performSearch&amp;BeginIndex=0&amp;Micdif=dif&amp;NumberIndex=50&amp;Antib=325&amp;Specium=-1&amp;Discstrength=-1" TargetMode="External"/><Relationship Id="rId227" Type="http://schemas.openxmlformats.org/officeDocument/2006/relationships/drawing" Target="../drawings/drawing2.xml"/><Relationship Id="rId201" Type="http://schemas.openxmlformats.org/officeDocument/2006/relationships/hyperlink" Target="http://mic.eucast.org/SearchController/search.jsp?action=performSearch&amp;BeginIndex=0&amp;Micdif=dif&amp;NumberIndex=50&amp;Antib=179&amp;Specium=-1&amp;Discstrength=-1" TargetMode="External"/><Relationship Id="rId222" Type="http://schemas.openxmlformats.org/officeDocument/2006/relationships/hyperlink" Target="http://mic.eucast.org/SearchController/search.jsp?action=performSearch&amp;BeginIndex=0&amp;Micdif=dif&amp;NumberIndex=50&amp;Antib=325&amp;Specium=-1&amp;Discstrength=-1" TargetMode="External"/><Relationship Id="rId12" Type="http://schemas.openxmlformats.org/officeDocument/2006/relationships/hyperlink" Target="http://mic.eucast.org/SearchController/search.jsp?action=performSearch&amp;BeginIndex=0&amp;Micdif=mic&amp;NumberIndex=50&amp;Antib=191&amp;Specium=-1" TargetMode="External"/><Relationship Id="rId17" Type="http://schemas.openxmlformats.org/officeDocument/2006/relationships/hyperlink" Target="http://mic.eucast.org/SearchController/search.jsp?action=performSearch&amp;BeginIndex=0&amp;Micdif=mic&amp;NumberIndex=50&amp;Antib=47&amp;Specium=-1" TargetMode="External"/><Relationship Id="rId33" Type="http://schemas.openxmlformats.org/officeDocument/2006/relationships/hyperlink" Target="http://mic.eucast.org/SearchController/search.jsp?action=performSearch&amp;BeginIndex=0&amp;Micdif=dif&amp;NumberIndex=50&amp;Antib=51&amp;Specium=-1&amp;Discstrength=-1" TargetMode="External"/><Relationship Id="rId38" Type="http://schemas.openxmlformats.org/officeDocument/2006/relationships/hyperlink" Target="http://mic.eucast.org/SearchController/search.jsp?action=performSearch&amp;BeginIndex=0&amp;Micdif=dif&amp;NumberIndex=50&amp;Antib=47&amp;Specium=-1&amp;Discstrength=-1" TargetMode="External"/><Relationship Id="rId59" Type="http://schemas.openxmlformats.org/officeDocument/2006/relationships/hyperlink" Target="https://www.eucast.org/publications_and_documents/rd/" TargetMode="External"/><Relationship Id="rId103" Type="http://schemas.openxmlformats.org/officeDocument/2006/relationships/hyperlink" Target="http://mic.eucast.org/Eucast2/SearchController/search.jsp?action=performSearch&amp;BeginIndex=0&amp;Micdif=dif&amp;NumberIndex=50&amp;Antib=797&amp;Specium=-1" TargetMode="External"/><Relationship Id="rId108" Type="http://schemas.openxmlformats.org/officeDocument/2006/relationships/hyperlink" Target="http://mic.eucast.org/SearchController/search.jsp?action=performSearch&amp;BeginIndex=0&amp;Micdif=mic&amp;NumberIndex=50&amp;Antib=46&amp;Specium=-1" TargetMode="External"/><Relationship Id="rId124" Type="http://schemas.openxmlformats.org/officeDocument/2006/relationships/hyperlink" Target="https://www.eucast.org/publications_and_documents/rd/" TargetMode="External"/><Relationship Id="rId129" Type="http://schemas.openxmlformats.org/officeDocument/2006/relationships/hyperlink" Target="http://mic.eucast.org/SearchController/search.jsp?action=performSearch&amp;BeginIndex=0&amp;Micdif=mic&amp;NumberIndex=50&amp;Antib=243&amp;Specium=-1" TargetMode="External"/><Relationship Id="rId54" Type="http://schemas.openxmlformats.org/officeDocument/2006/relationships/hyperlink" Target="http://mic.eucast.org/SearchController/search.jsp?action=performSearch&amp;BeginIndex=0&amp;Micdif=dif&amp;NumberIndex=50&amp;Antib=37&amp;Specium=-1&amp;Discstrength=-1" TargetMode="External"/><Relationship Id="rId70" Type="http://schemas.openxmlformats.org/officeDocument/2006/relationships/hyperlink" Target="https://www.eucast.org/publications_and_documents/rd/" TargetMode="External"/><Relationship Id="rId75" Type="http://schemas.openxmlformats.org/officeDocument/2006/relationships/hyperlink" Target="https://www.eucast.org/publications_and_documents/rd/" TargetMode="External"/><Relationship Id="rId91" Type="http://schemas.openxmlformats.org/officeDocument/2006/relationships/hyperlink" Target="http://mic.eucast.org/Eucast2/SearchController/search.jsp?action=performSearch&amp;BeginIndex=0&amp;Micdif=dif&amp;NumberIndex=50&amp;Antib=683&amp;Specium=-1&amp;Discstrength=-1" TargetMode="External"/><Relationship Id="rId96" Type="http://schemas.openxmlformats.org/officeDocument/2006/relationships/hyperlink" Target="https://www.eucast.org/publications_and_documents/rd/" TargetMode="External"/><Relationship Id="rId140" Type="http://schemas.openxmlformats.org/officeDocument/2006/relationships/hyperlink" Target="http://mic.eucast.org/SearchController/search.jsp?action=performSearch&amp;BeginIndex=0&amp;Micdif=mic&amp;NumberIndex=50&amp;Antib=178&amp;Specium=-1" TargetMode="External"/><Relationship Id="rId145" Type="http://schemas.openxmlformats.org/officeDocument/2006/relationships/hyperlink" Target="http://mic.eucast.org/SearchController/search.jsp?action=performSearch&amp;BeginIndex=0&amp;Micdif=dif&amp;NumberIndex=50&amp;Antib=496&amp;Specium=-1&amp;Discstrength=-1" TargetMode="External"/><Relationship Id="rId161" Type="http://schemas.openxmlformats.org/officeDocument/2006/relationships/hyperlink" Target="https://mic.eucast.org/search/" TargetMode="External"/><Relationship Id="rId166" Type="http://schemas.openxmlformats.org/officeDocument/2006/relationships/hyperlink" Target="https://www.eucast.org/publications_and_documents/rd/" TargetMode="External"/><Relationship Id="rId182" Type="http://schemas.openxmlformats.org/officeDocument/2006/relationships/hyperlink" Target="https://www.eucast.org/publications_and_documents/rd/" TargetMode="External"/><Relationship Id="rId187" Type="http://schemas.openxmlformats.org/officeDocument/2006/relationships/hyperlink" Target="http://mic.eucast.org/SearchController/search.jsp?action=performSearch&amp;BeginIndex=0&amp;Micdif=dif&amp;NumberIndex=50&amp;Antib=40&amp;Specium=-1&amp;Discstrength=-1" TargetMode="External"/><Relationship Id="rId217" Type="http://schemas.openxmlformats.org/officeDocument/2006/relationships/hyperlink" Target="https://www.eucast.org/publications_and_documents/rd/" TargetMode="External"/><Relationship Id="rId1" Type="http://schemas.openxmlformats.org/officeDocument/2006/relationships/hyperlink" Target="http://mic.eucast.org/SearchController/search.jsp?action=performSearch&amp;BeginIndex=0&amp;Micdif=mic&amp;NumberIndex=50&amp;Antib=39&amp;Specium=-1" TargetMode="External"/><Relationship Id="rId6" Type="http://schemas.openxmlformats.org/officeDocument/2006/relationships/hyperlink" Target="http://mic.eucast.org/SearchController/search.jsp?action=performSearch&amp;BeginIndex=0&amp;Micdif=mic&amp;NumberIndex=50&amp;Antib=186&amp;Specium=-1" TargetMode="External"/><Relationship Id="rId212" Type="http://schemas.openxmlformats.org/officeDocument/2006/relationships/hyperlink" Target="http://mic.eucast.org/SearchController/search.jsp?action=performSearch&amp;BeginIndex=0&amp;Micdif=dif&amp;NumberIndex=50&amp;Antib=40&amp;Specium=-1" TargetMode="External"/><Relationship Id="rId23" Type="http://schemas.openxmlformats.org/officeDocument/2006/relationships/hyperlink" Target="http://mic.eucast.org/SearchController/search.jsp?action=performSearch&amp;BeginIndex=0&amp;Micdif=mic&amp;NumberIndex=50&amp;Antib=396&amp;Specium=-1" TargetMode="External"/><Relationship Id="rId28" Type="http://schemas.openxmlformats.org/officeDocument/2006/relationships/hyperlink" Target="http://mic.eucast.org/SearchController/search.jsp?action=performSearch&amp;BeginIndex=0&amp;Micdif=dif&amp;NumberIndex=50&amp;Antib=32&amp;Specium=-1&amp;Discstrength=-1" TargetMode="External"/><Relationship Id="rId49" Type="http://schemas.openxmlformats.org/officeDocument/2006/relationships/hyperlink" Target="http://mic.eucast.org/SearchController/search.jsp?action=performSearch&amp;BeginIndex=0&amp;Micdif=dif&amp;NumberIndex=50&amp;Antib=47&amp;Specium=-1&amp;Discstrength=-1" TargetMode="External"/><Relationship Id="rId114" Type="http://schemas.openxmlformats.org/officeDocument/2006/relationships/hyperlink" Target="https://mic.eucast.org/Eucast2/SearchController/search.jsp?action=performSearch&amp;BeginIndex=0&amp;Micdif=dif&amp;NumberIndex=50&amp;Antib=52&amp;Specium=-1" TargetMode="External"/><Relationship Id="rId119" Type="http://schemas.openxmlformats.org/officeDocument/2006/relationships/hyperlink" Target="http://www.eucast.org/expert_rules_and_intrinsic_resistance/" TargetMode="External"/><Relationship Id="rId44" Type="http://schemas.openxmlformats.org/officeDocument/2006/relationships/hyperlink" Target="http://mic.eucast.org/SearchController/search.jsp?action=performSearch&amp;BeginIndex=0&amp;Micdif=dif&amp;NumberIndex=50&amp;Antib=51&amp;Specium=-1&amp;Discstrength=-1" TargetMode="External"/><Relationship Id="rId60" Type="http://schemas.openxmlformats.org/officeDocument/2006/relationships/hyperlink" Target="https://www.eucast.org/publications_and_documents/rd/" TargetMode="External"/><Relationship Id="rId65" Type="http://schemas.openxmlformats.org/officeDocument/2006/relationships/hyperlink" Target="https://www.eucast.org/publications_and_documents/rd/" TargetMode="External"/><Relationship Id="rId81" Type="http://schemas.openxmlformats.org/officeDocument/2006/relationships/hyperlink" Target="https://www.eucast.org/publications_and_documents/rd/" TargetMode="External"/><Relationship Id="rId86" Type="http://schemas.openxmlformats.org/officeDocument/2006/relationships/hyperlink" Target="https://www.eucast.org/publications_and_documents/rd/" TargetMode="External"/><Relationship Id="rId130" Type="http://schemas.openxmlformats.org/officeDocument/2006/relationships/hyperlink" Target="https://mic.eucast.org/Eucast2/SearchController/search.jsp?action=performSearch&amp;BeginIndex=0&amp;Micdif=mic&amp;NumberIndex=50&amp;Antib=49&amp;Specium=-1" TargetMode="External"/><Relationship Id="rId135" Type="http://schemas.openxmlformats.org/officeDocument/2006/relationships/hyperlink" Target="https://mic.eucast.org/Eucast2/SearchController/search.jsp?action=performSearch&amp;BeginIndex=0&amp;Micdif=dif&amp;NumberIndex=50&amp;Antib=800&amp;Specium=-1" TargetMode="External"/><Relationship Id="rId151" Type="http://schemas.openxmlformats.org/officeDocument/2006/relationships/hyperlink" Target="http://mic.eucast.org/SearchController/search.jsp?action=performSearch&amp;BeginIndex=0&amp;Micdif=dif&amp;NumberIndex=50&amp;Antib=44&amp;Specium=-1&amp;Discstrength=-1" TargetMode="External"/><Relationship Id="rId156" Type="http://schemas.openxmlformats.org/officeDocument/2006/relationships/hyperlink" Target="http://mic.eucast.org/SearchController/search.jsp?action=performSearch&amp;BeginIndex=0&amp;Micdif=dif&amp;NumberIndex=50&amp;Antib=177&amp;Specium=-1&amp;Discstrength=-1" TargetMode="External"/><Relationship Id="rId177" Type="http://schemas.openxmlformats.org/officeDocument/2006/relationships/hyperlink" Target="http://mic.eucast.org/SearchController/search.jsp?action=performSearch&amp;BeginIndex=0&amp;Micdif=mic&amp;NumberIndex=50&amp;Antib=47&amp;Specium=-1" TargetMode="External"/><Relationship Id="rId198" Type="http://schemas.openxmlformats.org/officeDocument/2006/relationships/hyperlink" Target="http://mic.eucast.org/SearchController/search.jsp?action=performSearch&amp;BeginIndex=0&amp;Micdif=dif&amp;NumberIndex=50&amp;Antib=325&amp;Specium=-1&amp;Discstrength=-1" TargetMode="External"/><Relationship Id="rId172" Type="http://schemas.openxmlformats.org/officeDocument/2006/relationships/hyperlink" Target="https://www.eucast.org/eucastguidancedocuments/" TargetMode="External"/><Relationship Id="rId193" Type="http://schemas.openxmlformats.org/officeDocument/2006/relationships/hyperlink" Target="http://mic.eucast.org/SearchController/search.jsp?action=performSearch&amp;BeginIndex=0&amp;Micdif=mic&amp;NumberIndex=50&amp;Antib=179&amp;Specium=-1" TargetMode="External"/><Relationship Id="rId202" Type="http://schemas.openxmlformats.org/officeDocument/2006/relationships/hyperlink" Target="http://mic.eucast.org/SearchController/search.jsp?action=performSearch&amp;BeginIndex=0&amp;Micdif=dif&amp;NumberIndex=50&amp;Antib=398&amp;Specium=-1&amp;Discstrength=-1" TargetMode="External"/><Relationship Id="rId207" Type="http://schemas.openxmlformats.org/officeDocument/2006/relationships/hyperlink" Target="https://www.eucast.org/publications_and_documents/rd/" TargetMode="External"/><Relationship Id="rId223" Type="http://schemas.openxmlformats.org/officeDocument/2006/relationships/hyperlink" Target="http://mic.eucast.org/SearchController/search.jsp?action=performSearch&amp;BeginIndex=0&amp;Micdif=dif&amp;NumberIndex=50&amp;Antib=325&amp;Specium=-1&amp;Discstrength=-1" TargetMode="External"/><Relationship Id="rId13" Type="http://schemas.openxmlformats.org/officeDocument/2006/relationships/hyperlink" Target="http://mic.eucast.org/SearchController/search.jsp?action=performSearch&amp;BeginIndex=0&amp;Micdif=mic&amp;NumberIndex=50&amp;Antib=56&amp;Specium=-1" TargetMode="External"/><Relationship Id="rId18" Type="http://schemas.openxmlformats.org/officeDocument/2006/relationships/hyperlink" Target="http://mic.eucast.org/SearchController/search.jsp?action=performSearch&amp;BeginIndex=0&amp;Micdif=mic&amp;NumberIndex=50&amp;Antib=48&amp;Specium=-1" TargetMode="External"/><Relationship Id="rId39" Type="http://schemas.openxmlformats.org/officeDocument/2006/relationships/hyperlink" Target="http://mic.eucast.org/SearchController/search.jsp?action=performSearch&amp;BeginIndex=0&amp;Micdif=dif&amp;NumberIndex=50&amp;Antib=32&amp;Specium=-1&amp;Discstrength=-1" TargetMode="External"/><Relationship Id="rId109" Type="http://schemas.openxmlformats.org/officeDocument/2006/relationships/hyperlink" Target="http://mic.eucast.org/SearchController/search.jsp?action=performSearch&amp;BeginIndex=0&amp;Micdif=dif&amp;NumberIndex=50&amp;Antib=46&amp;Specium=-1&amp;Discstrength=-1" TargetMode="External"/><Relationship Id="rId34" Type="http://schemas.openxmlformats.org/officeDocument/2006/relationships/hyperlink" Target="http://mic.eucast.org/SearchController/search.jsp?action=performSearch&amp;BeginIndex=0&amp;Micdif=dif&amp;NumberIndex=50&amp;Antib=186&amp;Specium=-1&amp;Discstrength=-1" TargetMode="External"/><Relationship Id="rId50" Type="http://schemas.openxmlformats.org/officeDocument/2006/relationships/hyperlink" Target="http://mic.eucast.org/SearchController/search.jsp?action=performSearch&amp;BeginIndex=0&amp;Micdif=dif&amp;NumberIndex=50&amp;Antib=48&amp;Specium=-1&amp;Discstrength=-1" TargetMode="External"/><Relationship Id="rId55" Type="http://schemas.openxmlformats.org/officeDocument/2006/relationships/hyperlink" Target="http://mic.eucast.org/SearchController/search.jsp?action=performSearch&amp;BeginIndex=0&amp;Micdif=dif&amp;NumberIndex=50&amp;Antib=345&amp;Specium=-1&amp;Discstrength=-1" TargetMode="External"/><Relationship Id="rId76" Type="http://schemas.openxmlformats.org/officeDocument/2006/relationships/hyperlink" Target="https://www.eucast.org/publications_and_documents/rd/" TargetMode="External"/><Relationship Id="rId97" Type="http://schemas.openxmlformats.org/officeDocument/2006/relationships/hyperlink" Target="http://mic.eucast.org/Eucast2/SearchController/search.jsp?action=performSearch&amp;BeginIndex=0&amp;Micdif=dif&amp;NumberIndex=50&amp;Antib=491&amp;Specium=-1&amp;Discstrength=-1" TargetMode="External"/><Relationship Id="rId104" Type="http://schemas.openxmlformats.org/officeDocument/2006/relationships/hyperlink" Target="https://www.eucast.org/publications_and_documents/rd/" TargetMode="External"/><Relationship Id="rId120" Type="http://schemas.openxmlformats.org/officeDocument/2006/relationships/hyperlink" Target="https://www.eucast.org/publications_and_documents/rd/" TargetMode="External"/><Relationship Id="rId125" Type="http://schemas.openxmlformats.org/officeDocument/2006/relationships/hyperlink" Target="http://mic.eucast.org/SearchController/search.jsp?action=performSearch&amp;BeginIndex=0&amp;Micdif=mic&amp;NumberIndex=50&amp;Antib=50&amp;Specium=-1" TargetMode="External"/><Relationship Id="rId141" Type="http://schemas.openxmlformats.org/officeDocument/2006/relationships/hyperlink" Target="http://mic.eucast.org/SearchController/search.jsp?action=performSearch&amp;BeginIndex=0&amp;Micdif=dif&amp;NumberIndex=50&amp;Antib=178&amp;Specium=-1&amp;Discstrength=-1" TargetMode="External"/><Relationship Id="rId146" Type="http://schemas.openxmlformats.org/officeDocument/2006/relationships/hyperlink" Target="http://mic.eucast.org/SearchController/search.jsp?action=performSearch&amp;BeginIndex=0&amp;Micdif=dif&amp;NumberIndex=50&amp;Antib=496&amp;Specium=-1&amp;Discstrength=-1" TargetMode="External"/><Relationship Id="rId167" Type="http://schemas.openxmlformats.org/officeDocument/2006/relationships/hyperlink" Target="https://www.eucast.org/publications_and_documents/rd/" TargetMode="External"/><Relationship Id="rId188" Type="http://schemas.openxmlformats.org/officeDocument/2006/relationships/hyperlink" Target="http://mic.eucast.org/SearchController/search.jsp?action=performSearch&amp;BeginIndex=0&amp;Micdif=mic&amp;NumberIndex=50&amp;Antib=40&amp;Specium=-1" TargetMode="External"/><Relationship Id="rId7" Type="http://schemas.openxmlformats.org/officeDocument/2006/relationships/hyperlink" Target="http://mic.eucast.org/SearchController/search.jsp?action=performSearch&amp;BeginIndex=0&amp;Micdif=mic&amp;NumberIndex=50&amp;Antib=193&amp;Specium=-1" TargetMode="External"/><Relationship Id="rId71" Type="http://schemas.openxmlformats.org/officeDocument/2006/relationships/hyperlink" Target="https://www.eucast.org/publications_and_documents/rd/" TargetMode="External"/><Relationship Id="rId92" Type="http://schemas.openxmlformats.org/officeDocument/2006/relationships/hyperlink" Target="http://mic.eucast.org/Eucast2/SearchController/search.jsp?action=performSearch&amp;BeginIndex=0&amp;Micdif=mic&amp;NumberIndex=50&amp;Antib=491&amp;Specium=-1" TargetMode="External"/><Relationship Id="rId162" Type="http://schemas.openxmlformats.org/officeDocument/2006/relationships/hyperlink" Target="https://mic.eucast.org/search/" TargetMode="External"/><Relationship Id="rId183" Type="http://schemas.openxmlformats.org/officeDocument/2006/relationships/hyperlink" Target="https://www.eucast.org/publications_and_documents/rd/" TargetMode="External"/><Relationship Id="rId213" Type="http://schemas.openxmlformats.org/officeDocument/2006/relationships/hyperlink" Target="http://mic.eucast.org/SearchController/search.jsp?action=performSearch&amp;BeginIndex=0&amp;Micdif=mic&amp;NumberIndex=50&amp;Antib=326&amp;Specium=-1" TargetMode="External"/><Relationship Id="rId218" Type="http://schemas.openxmlformats.org/officeDocument/2006/relationships/hyperlink" Target="http://mic.eucast.org/SearchController/search.jsp?action=performSearch&amp;BeginIndex=0&amp;Micdif=mic&amp;NumberIndex=50&amp;Antib=175&amp;Specium=-1" TargetMode="External"/><Relationship Id="rId2" Type="http://schemas.openxmlformats.org/officeDocument/2006/relationships/hyperlink" Target="http://mic.eucast.org/SearchController/search.jsp?action=performSearch&amp;BeginIndex=0&amp;Micdif=mic&amp;NumberIndex=50&amp;Antib=395&amp;Specium=-1" TargetMode="External"/><Relationship Id="rId29" Type="http://schemas.openxmlformats.org/officeDocument/2006/relationships/hyperlink" Target="http://mic.eucast.org/SearchController/search.jsp?action=performSearch&amp;BeginIndex=0&amp;Micdif=dif&amp;NumberIndex=50&amp;Antib=192&amp;Specium=-1&amp;Discstrength=-1" TargetMode="External"/><Relationship Id="rId24" Type="http://schemas.openxmlformats.org/officeDocument/2006/relationships/hyperlink" Target="http://mic.eucast.org/SearchController/search.jsp?action=performSearch&amp;BeginIndex=0&amp;Micdif=mic&amp;NumberIndex=50&amp;Antib=35&amp;Specium=-1" TargetMode="External"/><Relationship Id="rId40" Type="http://schemas.openxmlformats.org/officeDocument/2006/relationships/hyperlink" Target="http://mic.eucast.org/SearchController/search.jsp?action=performSearch&amp;BeginIndex=0&amp;Micdif=dif&amp;NumberIndex=50&amp;Antib=192&amp;Specium=-1&amp;Discstrength=-1" TargetMode="External"/><Relationship Id="rId45" Type="http://schemas.openxmlformats.org/officeDocument/2006/relationships/hyperlink" Target="http://mic.eucast.org/SearchController/search.jsp?action=performSearch&amp;BeginIndex=0&amp;Micdif=dif&amp;NumberIndex=50&amp;Antib=186&amp;Specium=-1&amp;Discstrength=-1" TargetMode="External"/><Relationship Id="rId66" Type="http://schemas.openxmlformats.org/officeDocument/2006/relationships/hyperlink" Target="https://www.eucast.org/publications_and_documents/rd/" TargetMode="External"/><Relationship Id="rId87" Type="http://schemas.openxmlformats.org/officeDocument/2006/relationships/hyperlink" Target="https://www.eucast.org/publications_and_documents/rd/" TargetMode="External"/><Relationship Id="rId110" Type="http://schemas.openxmlformats.org/officeDocument/2006/relationships/hyperlink" Target="http://mic.eucast.org/SearchController/search.jsp?action=performSearch&amp;BeginIndex=0&amp;Micdif=dif&amp;NumberIndex=50&amp;Antib=46&amp;Specium=-1&amp;Discstrength=-1" TargetMode="External"/><Relationship Id="rId115" Type="http://schemas.openxmlformats.org/officeDocument/2006/relationships/hyperlink" Target="https://www.eucast.org/publications_and_documents/rd/" TargetMode="External"/><Relationship Id="rId131" Type="http://schemas.openxmlformats.org/officeDocument/2006/relationships/hyperlink" Target="https://mic.eucast.org/Eucast2/SearchController/search.jsp?action=performSearch&amp;BeginIndex=0&amp;Micdif=mic&amp;NumberIndex=50&amp;Antib=50&amp;Specium=-1" TargetMode="External"/><Relationship Id="rId136" Type="http://schemas.openxmlformats.org/officeDocument/2006/relationships/hyperlink" Target="https://mic.eucast.org/Eucast2/SearchController/search.jsp?action=performSearch&amp;BeginIndex=0&amp;Micdif=mic&amp;NumberIndex=50&amp;Antib=866&amp;Specium=-1" TargetMode="External"/><Relationship Id="rId157" Type="http://schemas.openxmlformats.org/officeDocument/2006/relationships/hyperlink" Target="http://mic.eucast.org/SearchController/search.jsp?action=performSearch&amp;BeginIndex=0&amp;Micdif=dif&amp;NumberIndex=50&amp;Antib=177&amp;Specium=-1&amp;Discstrength=-1" TargetMode="External"/><Relationship Id="rId178" Type="http://schemas.openxmlformats.org/officeDocument/2006/relationships/hyperlink" Target="https://www.eucast.org/publications_and_documents/rd/" TargetMode="External"/><Relationship Id="rId61" Type="http://schemas.openxmlformats.org/officeDocument/2006/relationships/hyperlink" Target="https://www.eucast.org/publications_and_documents/rd/" TargetMode="External"/><Relationship Id="rId82" Type="http://schemas.openxmlformats.org/officeDocument/2006/relationships/hyperlink" Target="https://www.eucast.org/publications_and_documents/rd/" TargetMode="External"/><Relationship Id="rId152" Type="http://schemas.openxmlformats.org/officeDocument/2006/relationships/hyperlink" Target="http://mic.eucast.org/SearchController/search.jsp?action=performSearch&amp;BeginIndex=0&amp;Micdif=dif&amp;NumberIndex=50&amp;Antib=44&amp;Specium=-1&amp;Discstrength=-1" TargetMode="External"/><Relationship Id="rId173" Type="http://schemas.openxmlformats.org/officeDocument/2006/relationships/hyperlink" Target="https://www.eucast.org/publications_and_documents/rd/" TargetMode="External"/><Relationship Id="rId194" Type="http://schemas.openxmlformats.org/officeDocument/2006/relationships/hyperlink" Target="http://mic.eucast.org/SearchController/search.jsp?action=performSearch&amp;BeginIndex=0&amp;Micdif=mic&amp;NumberIndex=50&amp;Antib=251&amp;Specium=-1" TargetMode="External"/><Relationship Id="rId199" Type="http://schemas.openxmlformats.org/officeDocument/2006/relationships/hyperlink" Target="http://mic.eucast.org/SearchController/search.jsp?action=performSearch&amp;BeginIndex=0&amp;Micdif=dif&amp;NumberIndex=50&amp;Antib=251&amp;Specium=-1&amp;Discstrength=-1" TargetMode="External"/><Relationship Id="rId203" Type="http://schemas.openxmlformats.org/officeDocument/2006/relationships/hyperlink" Target="http://mic.eucast.org/SearchController/search.jsp?action=performSearch&amp;BeginIndex=0&amp;Micdif=mic&amp;NumberIndex=50&amp;Antib=398&amp;Specium=-1" TargetMode="External"/><Relationship Id="rId208" Type="http://schemas.openxmlformats.org/officeDocument/2006/relationships/hyperlink" Target="https://mic.eucast.org/search/" TargetMode="External"/><Relationship Id="rId19" Type="http://schemas.openxmlformats.org/officeDocument/2006/relationships/hyperlink" Target="http://mic.eucast.org/SearchController/search.jsp?action=performSearch&amp;BeginIndex=0&amp;Micdif=mic&amp;NumberIndex=50&amp;Antib=53&amp;Specium=-1" TargetMode="External"/><Relationship Id="rId224" Type="http://schemas.openxmlformats.org/officeDocument/2006/relationships/hyperlink" Target="https://www.eucast.org/publications_and_documents/rd/" TargetMode="External"/><Relationship Id="rId14" Type="http://schemas.openxmlformats.org/officeDocument/2006/relationships/hyperlink" Target="http://mic.eucast.org/SearchController/search.jsp?action=performSearch&amp;BeginIndex=0&amp;Micdif=mic&amp;NumberIndex=50&amp;Antib=51&amp;Specium=-1" TargetMode="External"/><Relationship Id="rId30" Type="http://schemas.openxmlformats.org/officeDocument/2006/relationships/hyperlink" Target="http://mic.eucast.org/SearchController/search.jsp?action=performSearch&amp;BeginIndex=0&amp;Micdif=dif&amp;NumberIndex=50&amp;Antib=44&amp;Specium=-1&amp;Discstrength=-1" TargetMode="External"/><Relationship Id="rId35" Type="http://schemas.openxmlformats.org/officeDocument/2006/relationships/hyperlink" Target="http://mic.eucast.org/SearchController/search.jsp?action=performSearch&amp;BeginIndex=0&amp;Micdif=dif&amp;NumberIndex=50&amp;Antib=52&amp;Specium=-1&amp;Discstrength=-1" TargetMode="External"/><Relationship Id="rId56" Type="http://schemas.openxmlformats.org/officeDocument/2006/relationships/hyperlink" Target="http://mic.eucast.org/SearchController/search.jsp?action=performSearch&amp;BeginIndex=0&amp;Micdif=dif&amp;NumberIndex=50&amp;Antib=39&amp;Specium=-1&amp;Discstrength=-1" TargetMode="External"/><Relationship Id="rId77" Type="http://schemas.openxmlformats.org/officeDocument/2006/relationships/hyperlink" Target="https://www.eucast.org/publications_and_documents/rd/" TargetMode="External"/><Relationship Id="rId100" Type="http://schemas.openxmlformats.org/officeDocument/2006/relationships/hyperlink" Target="http://mic.eucast.org/Eucast2/SearchController/search.jsp?action=performSearch&amp;BeginIndex=0&amp;Micdif=mic&amp;NumberIndex=50&amp;Antib=733&amp;Specium=-1&amp;Discstrength=-1" TargetMode="External"/><Relationship Id="rId105" Type="http://schemas.openxmlformats.org/officeDocument/2006/relationships/hyperlink" Target="http://mic.eucast.org/SearchController/search.jsp?action=performSearch&amp;BeginIndex=0&amp;Micdif=mic&amp;NumberIndex=50&amp;Antib=46&amp;Specium=-1" TargetMode="External"/><Relationship Id="rId126" Type="http://schemas.openxmlformats.org/officeDocument/2006/relationships/hyperlink" Target="http://mic.eucast.org/SearchController/search.jsp?action=performSearch&amp;BeginIndex=0&amp;Micdif=dif&amp;NumberIndex=50&amp;Antib=50&amp;Specium=-1&amp;Discstrength=-1" TargetMode="External"/><Relationship Id="rId147" Type="http://schemas.openxmlformats.org/officeDocument/2006/relationships/hyperlink" Target="https://www.eucast.org/publications_and_documents/rd/" TargetMode="External"/><Relationship Id="rId168" Type="http://schemas.openxmlformats.org/officeDocument/2006/relationships/hyperlink" Target="https://www.eucast.org/publications_and_documents/rd/" TargetMode="External"/><Relationship Id="rId8" Type="http://schemas.openxmlformats.org/officeDocument/2006/relationships/hyperlink" Target="http://mic.eucast.org/SearchController/search.jsp?action=performSearch&amp;BeginIndex=0&amp;Micdif=mic&amp;NumberIndex=50&amp;Antib=193&amp;Specium=-1" TargetMode="External"/><Relationship Id="rId51" Type="http://schemas.openxmlformats.org/officeDocument/2006/relationships/hyperlink" Target="http://mic.eucast.org/SearchController/search.jsp?action=performSearch&amp;BeginIndex=0&amp;Micdif=dif&amp;NumberIndex=50&amp;Antib=146&amp;Specium=-1&amp;Discstrength=-1" TargetMode="External"/><Relationship Id="rId72" Type="http://schemas.openxmlformats.org/officeDocument/2006/relationships/hyperlink" Target="https://www.eucast.org/publications_and_documents/rd/" TargetMode="External"/><Relationship Id="rId93" Type="http://schemas.openxmlformats.org/officeDocument/2006/relationships/hyperlink" Target="https://www.eucast.org/publications_and_documents/rd/" TargetMode="External"/><Relationship Id="rId98" Type="http://schemas.openxmlformats.org/officeDocument/2006/relationships/hyperlink" Target="http://mic.eucast.org/Eucast2/SearchController/search.jsp?action=performSearch&amp;BeginIndex=0&amp;Micdif=dif&amp;NumberIndex=50&amp;Antib=713&amp;Specium=-1&amp;Discstrength=-1" TargetMode="External"/><Relationship Id="rId121" Type="http://schemas.openxmlformats.org/officeDocument/2006/relationships/hyperlink" Target="http://mic.eucast.org/SearchController/search.jsp?action=performSearch&amp;BeginIndex=0&amp;Micdif=dif&amp;NumberIndex=50&amp;Antib=243&amp;Specium=-1&amp;Discstrength=-1" TargetMode="External"/><Relationship Id="rId142" Type="http://schemas.openxmlformats.org/officeDocument/2006/relationships/hyperlink" Target="http://mic.eucast.org/SearchController/search.jsp?action=performSearch&amp;BeginIndex=0&amp;Micdif=dif&amp;NumberIndex=50&amp;Antib=178&amp;Specium=-1&amp;Discstrength=-1" TargetMode="External"/><Relationship Id="rId163" Type="http://schemas.openxmlformats.org/officeDocument/2006/relationships/hyperlink" Target="https://mic.eucast.org/search/" TargetMode="External"/><Relationship Id="rId184" Type="http://schemas.openxmlformats.org/officeDocument/2006/relationships/hyperlink" Target="https://www.eucast.org/publications_and_documents/rd/" TargetMode="External"/><Relationship Id="rId189" Type="http://schemas.openxmlformats.org/officeDocument/2006/relationships/hyperlink" Target="http://mic.eucast.org/SearchController/search.jsp?action=performSearch&amp;BeginIndex=0&amp;Micdif=dif&amp;NumberIndex=50&amp;Antib=40&amp;Specium=-1" TargetMode="External"/><Relationship Id="rId219" Type="http://schemas.openxmlformats.org/officeDocument/2006/relationships/hyperlink" Target="https://www.eucast.org/publications_and_documents/rd/" TargetMode="External"/><Relationship Id="rId3" Type="http://schemas.openxmlformats.org/officeDocument/2006/relationships/hyperlink" Target="http://mic.eucast.org/SearchController/search.jsp?action=performSearch&amp;BeginIndex=0&amp;Micdif=mic&amp;NumberIndex=50&amp;Antib=395&amp;Specium=-1" TargetMode="External"/><Relationship Id="rId214" Type="http://schemas.openxmlformats.org/officeDocument/2006/relationships/hyperlink" Target="http://mic.eucast.org/SearchController/search.jsp?action=performSearch&amp;BeginIndex=0&amp;Micdif=dif&amp;NumberIndex=50&amp;Antib=326&amp;Specium=-1&amp;Discstrength=-1" TargetMode="External"/><Relationship Id="rId25" Type="http://schemas.openxmlformats.org/officeDocument/2006/relationships/hyperlink" Target="http://mic.eucast.org/SearchController/search.jsp?action=performSearch&amp;BeginIndex=0&amp;Micdif=mic&amp;NumberIndex=50&amp;Antib=45&amp;Specium=-1" TargetMode="External"/><Relationship Id="rId46" Type="http://schemas.openxmlformats.org/officeDocument/2006/relationships/hyperlink" Target="http://mic.eucast.org/SearchController/search.jsp?action=performSearch&amp;BeginIndex=0&amp;Micdif=dif&amp;NumberIndex=50&amp;Antib=52&amp;Specium=-1&amp;Discstrength=-1" TargetMode="External"/><Relationship Id="rId67" Type="http://schemas.openxmlformats.org/officeDocument/2006/relationships/hyperlink" Target="http://mic.eucast.org/SearchController/search.jsp?action=performSearch&amp;BeginIndex=0&amp;Micdif=dif&amp;NumberIndex=50&amp;Antib=183&amp;Specium=-1&amp;Discstrength=-1" TargetMode="External"/><Relationship Id="rId116" Type="http://schemas.openxmlformats.org/officeDocument/2006/relationships/hyperlink" Target="https://mic.eucast.org/Eucast2/SearchController/search.jsp?action=performSearch&amp;BeginIndex=0&amp;Micdif=mic&amp;NumberIndex=50&amp;Antib=851&amp;Specium=-1" TargetMode="External"/><Relationship Id="rId137" Type="http://schemas.openxmlformats.org/officeDocument/2006/relationships/hyperlink" Target="https://mic.eucast.org/Eucast2/SearchController/search.jsp?action=performSearch&amp;BeginIndex=0&amp;Micdif=mic&amp;NumberIndex=50&amp;Antib=865&amp;Specium=-1" TargetMode="External"/><Relationship Id="rId158" Type="http://schemas.openxmlformats.org/officeDocument/2006/relationships/hyperlink" Target="https://www.eucast.org/publications_and_documents/rd/" TargetMode="External"/><Relationship Id="rId20" Type="http://schemas.openxmlformats.org/officeDocument/2006/relationships/hyperlink" Target="http://mic.eucast.org/SearchController/search.jsp?action=performSearch&amp;BeginIndex=0&amp;Micdif=mic&amp;NumberIndex=50&amp;Antib=149&amp;Specium=-1" TargetMode="External"/><Relationship Id="rId41" Type="http://schemas.openxmlformats.org/officeDocument/2006/relationships/hyperlink" Target="http://mic.eucast.org/SearchController/search.jsp?action=performSearch&amp;BeginIndex=0&amp;Micdif=dif&amp;NumberIndex=50&amp;Antib=44&amp;Specium=-1&amp;Discstrength=-1" TargetMode="External"/><Relationship Id="rId62" Type="http://schemas.openxmlformats.org/officeDocument/2006/relationships/hyperlink" Target="https://www.eucast.org/publications_and_documents/rd/" TargetMode="External"/><Relationship Id="rId83" Type="http://schemas.openxmlformats.org/officeDocument/2006/relationships/hyperlink" Target="https://www.eucast.org/publications_and_documents/rd/" TargetMode="External"/><Relationship Id="rId88" Type="http://schemas.openxmlformats.org/officeDocument/2006/relationships/hyperlink" Target="https://www.eucast.org/publications_and_documents/rd/" TargetMode="External"/><Relationship Id="rId111" Type="http://schemas.openxmlformats.org/officeDocument/2006/relationships/hyperlink" Target="http://mic.eucast.org/SearchController/search.jsp?action=performSearch&amp;BeginIndex=0&amp;Micdif=dif&amp;NumberIndex=50&amp;Antib=46&amp;Specium=-1&amp;Discstrength=-1" TargetMode="External"/><Relationship Id="rId132" Type="http://schemas.openxmlformats.org/officeDocument/2006/relationships/hyperlink" Target="https://mic.eucast.org/Eucast2/SearchController/search.jsp?action=performSearch&amp;BeginIndex=0&amp;Micdif=dif&amp;NumberIndex=50&amp;Antib=50&amp;Specium=-1" TargetMode="External"/><Relationship Id="rId153" Type="http://schemas.openxmlformats.org/officeDocument/2006/relationships/hyperlink" Target="http://mic.eucast.org/SearchController/search.jsp?action=performSearch&amp;BeginIndex=0&amp;Micdif=dif&amp;NumberIndex=50&amp;Antib=186&amp;Specium=-1&amp;Discstrength=-1" TargetMode="External"/><Relationship Id="rId174" Type="http://schemas.openxmlformats.org/officeDocument/2006/relationships/hyperlink" Target="https://mic.eucast.org/search/" TargetMode="External"/><Relationship Id="rId179" Type="http://schemas.openxmlformats.org/officeDocument/2006/relationships/hyperlink" Target="http://mic.eucast.org/SearchController/search.jsp?action=performSearch&amp;BeginIndex=0&amp;Micdif=mic&amp;NumberIndex=50&amp;Antib=47&amp;Specium=-1" TargetMode="External"/><Relationship Id="rId195" Type="http://schemas.openxmlformats.org/officeDocument/2006/relationships/hyperlink" Target="http://mic.eucast.org/SearchController/search.jsp?action=performSearch&amp;BeginIndex=0&amp;Micdif=dif&amp;NumberIndex=50&amp;Antib=325&amp;Specium=-1&amp;Discstrength=-1" TargetMode="External"/><Relationship Id="rId209" Type="http://schemas.openxmlformats.org/officeDocument/2006/relationships/hyperlink" Target="https://mic.eucast.org/search/" TargetMode="External"/><Relationship Id="rId190" Type="http://schemas.openxmlformats.org/officeDocument/2006/relationships/hyperlink" Target="http://mic.eucast.org/SearchController/search.jsp?action=performSearch&amp;BeginIndex=0&amp;Micdif=mic&amp;NumberIndex=50&amp;Antib=326&amp;Specium=-1" TargetMode="External"/><Relationship Id="rId204" Type="http://schemas.openxmlformats.org/officeDocument/2006/relationships/hyperlink" Target="http://mic.eucast.org/SearchController/search.jsp?action=performSearch&amp;BeginIndex=0&amp;Micdif=mic&amp;NumberIndex=50&amp;Antib=325&amp;Specium=-1" TargetMode="External"/><Relationship Id="rId220" Type="http://schemas.openxmlformats.org/officeDocument/2006/relationships/hyperlink" Target="http://mic.eucast.org/SearchController/search.jsp?action=performSearch&amp;BeginIndex=0&amp;Micdif=mic&amp;NumberIndex=50&amp;Antib=175&amp;Specium=-1" TargetMode="External"/><Relationship Id="rId225" Type="http://schemas.openxmlformats.org/officeDocument/2006/relationships/hyperlink" Target="https://www.eucast.org/publications_and_documents/rd/" TargetMode="External"/><Relationship Id="rId15" Type="http://schemas.openxmlformats.org/officeDocument/2006/relationships/hyperlink" Target="http://mic.eucast.org/SearchController/search.jsp?action=performSearch&amp;BeginIndex=0&amp;Micdif=mic&amp;NumberIndex=50&amp;Antib=52&amp;Specium=-1" TargetMode="External"/><Relationship Id="rId36" Type="http://schemas.openxmlformats.org/officeDocument/2006/relationships/hyperlink" Target="http://mic.eucast.org/SearchController/search.jsp?action=performSearch&amp;BeginIndex=0&amp;Micdif=dif&amp;NumberIndex=50&amp;Antib=177&amp;Specium=-1&amp;Discstrength=-1" TargetMode="External"/><Relationship Id="rId57" Type="http://schemas.openxmlformats.org/officeDocument/2006/relationships/hyperlink" Target="http://mic.eucast.org/SearchController/search.jsp?action=performSearch&amp;BeginIndex=0&amp;Micdif=dif&amp;NumberIndex=50&amp;Antib=35&amp;Specium=-1&amp;Discstrength=-1" TargetMode="External"/><Relationship Id="rId106" Type="http://schemas.openxmlformats.org/officeDocument/2006/relationships/hyperlink" Target="http://mic.eucast.org/SearchController/search.jsp?action=performSearch&amp;BeginIndex=0&amp;Micdif=mic&amp;NumberIndex=50&amp;Antib=46&amp;Specium=-1" TargetMode="External"/><Relationship Id="rId127" Type="http://schemas.openxmlformats.org/officeDocument/2006/relationships/hyperlink" Target="https://www.eucast.org/publications_and_documents/rd/" TargetMode="External"/><Relationship Id="rId10" Type="http://schemas.openxmlformats.org/officeDocument/2006/relationships/hyperlink" Target="http://mic.eucast.org/SearchController/search.jsp?action=performSearch&amp;BeginIndex=0&amp;Micdif=mic&amp;NumberIndex=50&amp;Antib=189&amp;Specium=-1" TargetMode="External"/><Relationship Id="rId31" Type="http://schemas.openxmlformats.org/officeDocument/2006/relationships/hyperlink" Target="http://mic.eucast.org/SearchController/search.jsp?action=performSearch&amp;BeginIndex=0&amp;Micdif=dif&amp;NumberIndex=50&amp;Antib=191&amp;Specium=-1&amp;Discstrength=-1" TargetMode="External"/><Relationship Id="rId52" Type="http://schemas.openxmlformats.org/officeDocument/2006/relationships/hyperlink" Target="http://mic.eucast.org/SearchController/search.jsp?action=performSearch&amp;BeginIndex=0&amp;Micdif=dif&amp;NumberIndex=50&amp;Antib=34&amp;Specium=-1&amp;Discstrength=-1" TargetMode="External"/><Relationship Id="rId73" Type="http://schemas.openxmlformats.org/officeDocument/2006/relationships/hyperlink" Target="https://www.eucast.org/publications_and_documents/rd/" TargetMode="External"/><Relationship Id="rId78" Type="http://schemas.openxmlformats.org/officeDocument/2006/relationships/hyperlink" Target="https://www.eucast.org/publications_and_documents/rd/" TargetMode="External"/><Relationship Id="rId94" Type="http://schemas.openxmlformats.org/officeDocument/2006/relationships/hyperlink" Target="https://www.eucast.org/publications_and_documents/rd/" TargetMode="External"/><Relationship Id="rId99" Type="http://schemas.openxmlformats.org/officeDocument/2006/relationships/hyperlink" Target="http://mic.eucast.org/Eucast2/SearchController/search.jsp?action=performSearch&amp;BeginIndex=0&amp;Micdif=mic&amp;NumberIndex=50&amp;Antib=713&amp;Specium=-1" TargetMode="External"/><Relationship Id="rId101" Type="http://schemas.openxmlformats.org/officeDocument/2006/relationships/hyperlink" Target="http://mic.eucast.org/Eucast2/SearchController/search.jsp?action=performSearch&amp;BeginIndex=0&amp;Micdif=dif&amp;NumberIndex=50&amp;Antib=733&amp;Specium=-1&amp;Discstrength=-1" TargetMode="External"/><Relationship Id="rId122" Type="http://schemas.openxmlformats.org/officeDocument/2006/relationships/hyperlink" Target="http://mic.eucast.org/SearchController/search.jsp?action=performSearch&amp;BeginIndex=0&amp;Micdif=mic&amp;NumberIndex=50&amp;Antib=49&amp;Specium=-1" TargetMode="External"/><Relationship Id="rId143" Type="http://schemas.openxmlformats.org/officeDocument/2006/relationships/hyperlink" Target="https://www.eucast.org/publications_and_documents/rd/" TargetMode="External"/><Relationship Id="rId148" Type="http://schemas.openxmlformats.org/officeDocument/2006/relationships/hyperlink" Target="http://mic.eucast.org/SearchController/search.jsp?action=performSearch&amp;BeginIndex=0&amp;Micdif=mic&amp;NumberIndex=50&amp;Antib=44&amp;Specium=-1" TargetMode="External"/><Relationship Id="rId164" Type="http://schemas.openxmlformats.org/officeDocument/2006/relationships/hyperlink" Target="https://mic.eucast.org/search/" TargetMode="External"/><Relationship Id="rId169" Type="http://schemas.openxmlformats.org/officeDocument/2006/relationships/hyperlink" Target="https://www.eucast.org/publications_and_documents/rd/" TargetMode="External"/><Relationship Id="rId185" Type="http://schemas.openxmlformats.org/officeDocument/2006/relationships/hyperlink" Target="https://www.eucast.org/publications_and_documents/rd/" TargetMode="External"/><Relationship Id="rId4" Type="http://schemas.openxmlformats.org/officeDocument/2006/relationships/hyperlink" Target="http://mic.eucast.org/SearchController/search.jsp?action=performSearch&amp;BeginIndex=0&amp;Micdif=mic&amp;NumberIndex=50&amp;Antib=183&amp;Specium=-1" TargetMode="External"/><Relationship Id="rId9" Type="http://schemas.openxmlformats.org/officeDocument/2006/relationships/hyperlink" Target="http://mic.eucast.org/SearchController/search.jsp?action=performSearch&amp;BeginIndex=0&amp;Micdif=mic&amp;NumberIndex=50&amp;Antib=192&amp;Specium=-1" TargetMode="External"/><Relationship Id="rId180" Type="http://schemas.openxmlformats.org/officeDocument/2006/relationships/hyperlink" Target="http://mic.eucast.org/SearchController/search.jsp?action=performSearch&amp;BeginIndex=0&amp;Micdif=dif&amp;NumberIndex=50&amp;Antib=33&amp;Specium=-1" TargetMode="External"/><Relationship Id="rId210" Type="http://schemas.openxmlformats.org/officeDocument/2006/relationships/hyperlink" Target="http://mic.eucast.org/SearchController/search.jsp?action=performSearch&amp;BeginIndex=0&amp;Micdif=dif&amp;NumberIndex=50&amp;Antib=40&amp;Specium=-1&amp;Discstrength=-1" TargetMode="External"/><Relationship Id="rId215" Type="http://schemas.openxmlformats.org/officeDocument/2006/relationships/hyperlink" Target="https://www.eucast.org/publications_and_documents/rd/" TargetMode="External"/><Relationship Id="rId26" Type="http://schemas.openxmlformats.org/officeDocument/2006/relationships/hyperlink" Target="http://mic.eucast.org/SearchController/search.jsp?action=performSearch&amp;BeginIndex=0&amp;Micdif=mic&amp;NumberIndex=50&amp;Antib=146&amp;Specium=-1" TargetMode="External"/><Relationship Id="rId47" Type="http://schemas.openxmlformats.org/officeDocument/2006/relationships/hyperlink" Target="http://mic.eucast.org/SearchController/search.jsp?action=performSearch&amp;BeginIndex=0&amp;Micdif=dif&amp;NumberIndex=50&amp;Antib=177&amp;Specium=-1&amp;Discstrength=-1" TargetMode="External"/><Relationship Id="rId68" Type="http://schemas.openxmlformats.org/officeDocument/2006/relationships/hyperlink" Target="http://mic.eucast.org/SearchController/search.jsp?action=performSearch&amp;BeginIndex=0&amp;Micdif=dif&amp;NumberIndex=50&amp;Antib=185&amp;Specium=-1&amp;Discstrength=-1" TargetMode="External"/><Relationship Id="rId89" Type="http://schemas.openxmlformats.org/officeDocument/2006/relationships/hyperlink" Target="https://www.eucast.org/publications_and_documents/rd/" TargetMode="External"/><Relationship Id="rId112" Type="http://schemas.openxmlformats.org/officeDocument/2006/relationships/hyperlink" Target="http://mic.eucast.org/SearchController/search.jsp?action=performSearch&amp;BeginIndex=0&amp;Micdif=dif&amp;NumberIndex=50&amp;Antib=46&amp;Specium=-1&amp;Discstrength=-1" TargetMode="External"/><Relationship Id="rId133" Type="http://schemas.openxmlformats.org/officeDocument/2006/relationships/hyperlink" Target="https://mic.eucast.org/Eucast2/SearchController/search.jsp?action=performSearch&amp;BeginIndex=0&amp;Micdif=dif&amp;NumberIndex=50&amp;Antib=49&amp;Specium=-1&amp;Discstrength=-1" TargetMode="External"/><Relationship Id="rId154" Type="http://schemas.openxmlformats.org/officeDocument/2006/relationships/hyperlink" Target="http://mic.eucast.org/SearchController/search.jsp?action=performSearch&amp;BeginIndex=0&amp;Micdif=dif&amp;NumberIndex=50&amp;Antib=186&amp;Specium=-1&amp;Discstrength=-1" TargetMode="External"/><Relationship Id="rId175" Type="http://schemas.openxmlformats.org/officeDocument/2006/relationships/hyperlink" Target="https://mic.eucast.org/search/" TargetMode="External"/><Relationship Id="rId196" Type="http://schemas.openxmlformats.org/officeDocument/2006/relationships/hyperlink" Target="http://mic.eucast.org/SearchController/search.jsp?action=performSearch&amp;BeginIndex=0&amp;Micdif=dif&amp;NumberIndex=50&amp;Antib=251&amp;Specium=-1&amp;Discstrength=-1" TargetMode="External"/><Relationship Id="rId200" Type="http://schemas.openxmlformats.org/officeDocument/2006/relationships/hyperlink" Target="http://mic.eucast.org/SearchController/search.jsp?action=performSearch&amp;BeginIndex=0&amp;Micdif=dif&amp;NumberIndex=50&amp;Antib=326&amp;Specium=-1&amp;Discstrength=-1" TargetMode="External"/><Relationship Id="rId16" Type="http://schemas.openxmlformats.org/officeDocument/2006/relationships/hyperlink" Target="http://mic.eucast.org/SearchController/search.jsp?action=performSearch&amp;BeginIndex=0&amp;Micdif=mic&amp;NumberIndex=50&amp;Antib=177&amp;Specium=-1" TargetMode="External"/><Relationship Id="rId221" Type="http://schemas.openxmlformats.org/officeDocument/2006/relationships/hyperlink" Target="http://mic.eucast.org/SearchController/search.jsp?action=performSearch&amp;BeginIndex=0&amp;Micdif=mic&amp;NumberIndex=50&amp;Antib=325&amp;Specium=-1" TargetMode="External"/><Relationship Id="rId37" Type="http://schemas.openxmlformats.org/officeDocument/2006/relationships/hyperlink" Target="http://mic.eucast.org/SearchController/search.jsp?action=performSearch&amp;BeginIndex=0&amp;Micdif=dif&amp;NumberIndex=50&amp;Antib=193&amp;Specium=-1&amp;Discstrength=-1" TargetMode="External"/><Relationship Id="rId58" Type="http://schemas.openxmlformats.org/officeDocument/2006/relationships/hyperlink" Target="http://mic.eucast.org/SearchController/search.jsp?action=performSearch&amp;BeginIndex=0&amp;Micdif=dif&amp;NumberIndex=50&amp;Antib=45&amp;Specium=-1&amp;Discstrength=-1" TargetMode="External"/><Relationship Id="rId79" Type="http://schemas.openxmlformats.org/officeDocument/2006/relationships/hyperlink" Target="https://www.eucast.org/publications_and_documents/rd/" TargetMode="External"/><Relationship Id="rId102" Type="http://schemas.openxmlformats.org/officeDocument/2006/relationships/hyperlink" Target="http://mic.eucast.org/Eucast2/SearchController/search.jsp?action=performSearch&amp;BeginIndex=0&amp;Micdif=mic&amp;NumberIndex=50&amp;Antib=797&amp;Specium=-1" TargetMode="External"/><Relationship Id="rId123" Type="http://schemas.openxmlformats.org/officeDocument/2006/relationships/hyperlink" Target="http://mic.eucast.org/SearchController/search.jsp?action=performSearch&amp;BeginIndex=0&amp;Micdif=dif&amp;NumberIndex=50&amp;Antib=49&amp;Specium=-1&amp;Discstrength=-1" TargetMode="External"/><Relationship Id="rId144" Type="http://schemas.openxmlformats.org/officeDocument/2006/relationships/hyperlink" Target="https://mic.eucast.org/search/" TargetMode="External"/><Relationship Id="rId90" Type="http://schemas.openxmlformats.org/officeDocument/2006/relationships/hyperlink" Target="http://mic.eucast.org/Eucast2/SearchController/search.jsp?action=performSearch&amp;BeginIndex=0&amp;Micdif=mic&amp;NumberIndex=50&amp;Antib=683&amp;Specium=-1" TargetMode="External"/><Relationship Id="rId165" Type="http://schemas.openxmlformats.org/officeDocument/2006/relationships/hyperlink" Target="https://mic.eucast.org/search/" TargetMode="External"/><Relationship Id="rId186" Type="http://schemas.openxmlformats.org/officeDocument/2006/relationships/hyperlink" Target="https://www.eucast.org/publications_and_documents/rd/"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mic.eucast.org/SearchController/search.jsp?action=performSearch&amp;BeginIndex=0&amp;Micdif=mic&amp;NumberIndex=50&amp;Antib=251&amp;Specium=-1" TargetMode="External"/><Relationship Id="rId21" Type="http://schemas.openxmlformats.org/officeDocument/2006/relationships/hyperlink" Target="https://www.eucast.org/publications_and_documents/rd/" TargetMode="External"/><Relationship Id="rId42" Type="http://schemas.openxmlformats.org/officeDocument/2006/relationships/hyperlink" Target="https://www.eucast.org/publications_and_documents/rd/" TargetMode="External"/><Relationship Id="rId47" Type="http://schemas.openxmlformats.org/officeDocument/2006/relationships/hyperlink" Target="https://www.eucast.org/publications_and_documents/rd/" TargetMode="External"/><Relationship Id="rId63" Type="http://schemas.openxmlformats.org/officeDocument/2006/relationships/hyperlink" Target="https://www.eucast.org/publications_and_documents/rd/" TargetMode="External"/><Relationship Id="rId68" Type="http://schemas.openxmlformats.org/officeDocument/2006/relationships/hyperlink" Target="https://mic.eucast.org/Eucast2/SearchController/search.jsp?action=performSearch&amp;BeginIndex=0&amp;Micdif=mic&amp;NumberIndex=50&amp;Antib=50&amp;Specium=-1" TargetMode="External"/><Relationship Id="rId84" Type="http://schemas.openxmlformats.org/officeDocument/2006/relationships/hyperlink" Target="https://mic.eucast.org/Eucast2/SearchController/search.jsp?action=performSearch&amp;BeginIndex=0&amp;Micdif=mic&amp;NumberIndex=50&amp;Antib=866&amp;Specium=-1" TargetMode="External"/><Relationship Id="rId89" Type="http://schemas.openxmlformats.org/officeDocument/2006/relationships/hyperlink" Target="http://mic.eucast.org/Eucast2/SearchController/search.jsp?action=performSearch&amp;BeginIndex=0&amp;Micdif=mic&amp;NumberIndex=50&amp;Antib=496&amp;Specium=-1" TargetMode="External"/><Relationship Id="rId7" Type="http://schemas.openxmlformats.org/officeDocument/2006/relationships/hyperlink" Target="http://mic.eucast.org/SearchController/search.jsp?action=performSearch&amp;BeginIndex=0&amp;Micdif=mic&amp;NumberIndex=50&amp;Antib=193&amp;Specium=-1" TargetMode="External"/><Relationship Id="rId71" Type="http://schemas.openxmlformats.org/officeDocument/2006/relationships/hyperlink" Target="https://www.eucast.org/publications_and_documents/rd/" TargetMode="External"/><Relationship Id="rId92" Type="http://schemas.openxmlformats.org/officeDocument/2006/relationships/hyperlink" Target="https://www.eucast.org/publications_and_documents/rd/" TargetMode="External"/><Relationship Id="rId2" Type="http://schemas.openxmlformats.org/officeDocument/2006/relationships/hyperlink" Target="http://mic.eucast.org/SearchController/search.jsp?action=performSearch&amp;BeginIndex=0&amp;Micdif=mic&amp;NumberIndex=50&amp;Antib=192&amp;Specium=-1" TargetMode="External"/><Relationship Id="rId16" Type="http://schemas.openxmlformats.org/officeDocument/2006/relationships/hyperlink" Target="http://mic.eucast.org/SearchController/search.jsp?action=performSearch&amp;BeginIndex=0&amp;Micdif=dif&amp;NumberIndex=50&amp;Antib=177&amp;Specium=-1&amp;Discstrength=-1" TargetMode="External"/><Relationship Id="rId29" Type="http://schemas.openxmlformats.org/officeDocument/2006/relationships/hyperlink" Target="https://www.eucast.org/publications_and_documents/rd/" TargetMode="External"/><Relationship Id="rId107" Type="http://schemas.openxmlformats.org/officeDocument/2006/relationships/hyperlink" Target="https://www.eucast.org/publications_and_documents/rd/" TargetMode="External"/><Relationship Id="rId11" Type="http://schemas.openxmlformats.org/officeDocument/2006/relationships/hyperlink" Target="http://mic.eucast.org/SearchController/search.jsp?action=performSearch&amp;BeginIndex=0&amp;Micdif=mic&amp;NumberIndex=50&amp;Antib=37&amp;Specium=-1" TargetMode="External"/><Relationship Id="rId24" Type="http://schemas.openxmlformats.org/officeDocument/2006/relationships/hyperlink" Target="http://mic.eucast.org/SearchController/search.jsp?action=performSearch&amp;BeginIndex=0&amp;Micdif=dif&amp;NumberIndex=50&amp;Antib=398&amp;Specium=-1&amp;Discstrength=-1" TargetMode="External"/><Relationship Id="rId32" Type="http://schemas.openxmlformats.org/officeDocument/2006/relationships/hyperlink" Target="https://www.eucast.org/publications_and_documents/rd/" TargetMode="External"/><Relationship Id="rId37" Type="http://schemas.openxmlformats.org/officeDocument/2006/relationships/hyperlink" Target="https://www.eucast.org/publications_and_documents/rd/" TargetMode="External"/><Relationship Id="rId40" Type="http://schemas.openxmlformats.org/officeDocument/2006/relationships/hyperlink" Target="https://www.eucast.org/publications_and_documents/rd/" TargetMode="External"/><Relationship Id="rId45" Type="http://schemas.openxmlformats.org/officeDocument/2006/relationships/hyperlink" Target="https://www.eucast.org/publications_and_documents/rd/" TargetMode="External"/><Relationship Id="rId53" Type="http://schemas.openxmlformats.org/officeDocument/2006/relationships/hyperlink" Target="https://www.eucast.org/publications_and_documents/rd/" TargetMode="External"/><Relationship Id="rId58" Type="http://schemas.openxmlformats.org/officeDocument/2006/relationships/hyperlink" Target="https://www.eucast.org/publications_and_documents/rd/" TargetMode="External"/><Relationship Id="rId66" Type="http://schemas.openxmlformats.org/officeDocument/2006/relationships/hyperlink" Target="http://www.eucast.org/expert_rules_and_intrinsic_resistance/" TargetMode="External"/><Relationship Id="rId74" Type="http://schemas.openxmlformats.org/officeDocument/2006/relationships/hyperlink" Target="https://www.eucast.org/publications_and_documents/rd/" TargetMode="External"/><Relationship Id="rId79" Type="http://schemas.openxmlformats.org/officeDocument/2006/relationships/hyperlink" Target="http://mic.eucast.org/SearchController/search.jsp?action=performSearch&amp;BeginIndex=0&amp;Micdif=dif&amp;NumberIndex=50&amp;Antib=243&amp;Specium=-1&amp;Discstrength=-1" TargetMode="External"/><Relationship Id="rId87" Type="http://schemas.openxmlformats.org/officeDocument/2006/relationships/hyperlink" Target="http://mic.eucast.org/SearchController/search.jsp?action=performSearch&amp;BeginIndex=0&amp;Micdif=dif&amp;NumberIndex=50&amp;Antib=496&amp;Specium=-1&amp;Discstrength=-1" TargetMode="External"/><Relationship Id="rId102" Type="http://schemas.openxmlformats.org/officeDocument/2006/relationships/hyperlink" Target="https://mic.eucast.org/search/" TargetMode="External"/><Relationship Id="rId5" Type="http://schemas.openxmlformats.org/officeDocument/2006/relationships/hyperlink" Target="http://mic.eucast.org/SearchController/search.jsp?action=performSearch&amp;BeginIndex=0&amp;Micdif=mic&amp;NumberIndex=50&amp;Antib=177&amp;Specium=-1" TargetMode="External"/><Relationship Id="rId61" Type="http://schemas.openxmlformats.org/officeDocument/2006/relationships/hyperlink" Target="https://www.eucast.org/publications_and_documents/rd/" TargetMode="External"/><Relationship Id="rId82" Type="http://schemas.openxmlformats.org/officeDocument/2006/relationships/hyperlink" Target="https://mic.eucast.org/Eucast2/SearchController/search.jsp?action=performSearch&amp;BeginIndex=0&amp;Micdif=mic&amp;NumberIndex=50&amp;Antib=50&amp;Specium=-1" TargetMode="External"/><Relationship Id="rId90" Type="http://schemas.openxmlformats.org/officeDocument/2006/relationships/hyperlink" Target="http://mic.eucast.org/SearchController/search.jsp?action=performSearch&amp;BeginIndex=0&amp;Micdif=mic&amp;NumberIndex=50&amp;Antib=177&amp;Specium=-1" TargetMode="External"/><Relationship Id="rId95" Type="http://schemas.openxmlformats.org/officeDocument/2006/relationships/hyperlink" Target="https://www.eucast.org/publications_and_documents/rd/" TargetMode="External"/><Relationship Id="rId19" Type="http://schemas.openxmlformats.org/officeDocument/2006/relationships/hyperlink" Target="http://mic.eucast.org/SearchController/search.jsp?action=performSearch&amp;BeginIndex=0&amp;Micdif=dif&amp;NumberIndex=50&amp;Antib=48&amp;Specium=-1&amp;Discstrength=-1" TargetMode="External"/><Relationship Id="rId14" Type="http://schemas.openxmlformats.org/officeDocument/2006/relationships/hyperlink" Target="http://mic.eucast.org/SearchController/search.jsp?action=performSearch&amp;BeginIndex=0&amp;Micdif=dif&amp;NumberIndex=50&amp;Antib=192&amp;Specium=-1&amp;Discstrength=-1" TargetMode="External"/><Relationship Id="rId22" Type="http://schemas.openxmlformats.org/officeDocument/2006/relationships/hyperlink" Target="https://www.eucast.org/publications_and_documents/rd/" TargetMode="External"/><Relationship Id="rId27" Type="http://schemas.openxmlformats.org/officeDocument/2006/relationships/hyperlink" Target="https://www.eucast.org/publications_and_documents/rd/" TargetMode="External"/><Relationship Id="rId30" Type="http://schemas.openxmlformats.org/officeDocument/2006/relationships/hyperlink" Target="https://www.eucast.org/publications_and_documents/rd/" TargetMode="External"/><Relationship Id="rId35" Type="http://schemas.openxmlformats.org/officeDocument/2006/relationships/hyperlink" Target="https://www.eucast.org/publications_and_documents/rd/" TargetMode="External"/><Relationship Id="rId43" Type="http://schemas.openxmlformats.org/officeDocument/2006/relationships/hyperlink" Target="https://www.eucast.org/publications_and_documents/rd/" TargetMode="External"/><Relationship Id="rId48" Type="http://schemas.openxmlformats.org/officeDocument/2006/relationships/hyperlink" Target="https://www.eucast.org/publications_and_documents/rd/" TargetMode="External"/><Relationship Id="rId56" Type="http://schemas.openxmlformats.org/officeDocument/2006/relationships/hyperlink" Target="https://www.eucast.org/publications_and_documents/rd/" TargetMode="External"/><Relationship Id="rId64" Type="http://schemas.openxmlformats.org/officeDocument/2006/relationships/hyperlink" Target="https://www.eucast.org/publications_and_documents/rd/" TargetMode="External"/><Relationship Id="rId69" Type="http://schemas.openxmlformats.org/officeDocument/2006/relationships/hyperlink" Target="https://mic.eucast.org/Eucast2/SearchController/search.jsp?action=performSearch&amp;BeginIndex=0&amp;Micdif=dif&amp;NumberIndex=50&amp;Antib=243&amp;Specium=-1&amp;Discstrength=-1" TargetMode="External"/><Relationship Id="rId77" Type="http://schemas.openxmlformats.org/officeDocument/2006/relationships/hyperlink" Target="https://www.eucast.org/publications_and_documents/rd/" TargetMode="External"/><Relationship Id="rId100" Type="http://schemas.openxmlformats.org/officeDocument/2006/relationships/hyperlink" Target="http://mic.eucast.org/SearchController/search.jsp?action=performSearch&amp;BeginIndex=0&amp;Micdif=dif&amp;NumberIndex=50&amp;Antib=177&amp;Specium=-1&amp;Discstrength=-1" TargetMode="External"/><Relationship Id="rId105" Type="http://schemas.openxmlformats.org/officeDocument/2006/relationships/hyperlink" Target="https://www.eucast.org/publications_and_documents/rd/" TargetMode="External"/><Relationship Id="rId8" Type="http://schemas.openxmlformats.org/officeDocument/2006/relationships/hyperlink" Target="http://mic.eucast.org/SearchController/search.jsp?action=performSearch&amp;BeginIndex=0&amp;Micdif=mic&amp;NumberIndex=50&amp;Antib=47&amp;Specium=-1" TargetMode="External"/><Relationship Id="rId51" Type="http://schemas.openxmlformats.org/officeDocument/2006/relationships/hyperlink" Target="https://www.eucast.org/publications_and_documents/rd/" TargetMode="External"/><Relationship Id="rId72" Type="http://schemas.openxmlformats.org/officeDocument/2006/relationships/hyperlink" Target="https://www.eucast.org/publications_and_documents/rd/" TargetMode="External"/><Relationship Id="rId80" Type="http://schemas.openxmlformats.org/officeDocument/2006/relationships/hyperlink" Target="http://mic.eucast.org/SearchController/search.jsp?action=performSearch&amp;BeginIndex=0&amp;Micdif=dif&amp;NumberIndex=50&amp;Antib=50&amp;Specium=-1&amp;Discstrength=-1" TargetMode="External"/><Relationship Id="rId85" Type="http://schemas.openxmlformats.org/officeDocument/2006/relationships/hyperlink" Target="https://mic.eucast.org/Eucast2/SearchController/search.jsp?action=performSearch&amp;BeginIndex=0&amp;Micdif=mic&amp;NumberIndex=50&amp;Antib=865&amp;Specium=-1" TargetMode="External"/><Relationship Id="rId93" Type="http://schemas.openxmlformats.org/officeDocument/2006/relationships/hyperlink" Target="https://www.eucast.org/publications_and_documents/rd/" TargetMode="External"/><Relationship Id="rId98" Type="http://schemas.openxmlformats.org/officeDocument/2006/relationships/hyperlink" Target="https://mic.eucast.org/search/" TargetMode="External"/><Relationship Id="rId3" Type="http://schemas.openxmlformats.org/officeDocument/2006/relationships/hyperlink" Target="http://mic.eucast.org/SearchController/search.jsp?action=performSearch&amp;BeginIndex=0&amp;Micdif=mic&amp;NumberIndex=50&amp;Antib=56&amp;Specium=-1" TargetMode="External"/><Relationship Id="rId12" Type="http://schemas.openxmlformats.org/officeDocument/2006/relationships/hyperlink" Target="http://mic.eucast.org/SearchController/search.jsp?action=performSearch&amp;BeginIndex=0&amp;Micdif=mic&amp;NumberIndex=50&amp;Antib=179&amp;Specium=-1" TargetMode="External"/><Relationship Id="rId17" Type="http://schemas.openxmlformats.org/officeDocument/2006/relationships/hyperlink" Target="http://mic.eucast.org/SearchController/search.jsp?action=performSearch&amp;BeginIndex=0&amp;Micdif=dif&amp;NumberIndex=50&amp;Antib=193&amp;Specium=-1&amp;Discstrength=-1" TargetMode="External"/><Relationship Id="rId25" Type="http://schemas.openxmlformats.org/officeDocument/2006/relationships/hyperlink" Target="http://mic.eucast.org/SearchController/search.jsp?action=performSearch&amp;BeginIndex=0&amp;Micdif=mic&amp;NumberIndex=50&amp;Antib=398&amp;Specium=-1" TargetMode="External"/><Relationship Id="rId33" Type="http://schemas.openxmlformats.org/officeDocument/2006/relationships/hyperlink" Target="https://www.eucast.org/publications_and_documents/rd/" TargetMode="External"/><Relationship Id="rId38" Type="http://schemas.openxmlformats.org/officeDocument/2006/relationships/hyperlink" Target="https://www.eucast.org/publications_and_documents/rd/" TargetMode="External"/><Relationship Id="rId46" Type="http://schemas.openxmlformats.org/officeDocument/2006/relationships/hyperlink" Target="https://www.eucast.org/publications_and_documents/rd/" TargetMode="External"/><Relationship Id="rId59" Type="http://schemas.openxmlformats.org/officeDocument/2006/relationships/hyperlink" Target="http://mic.eucast.org/Eucast2/SearchController/search.jsp?action=performSearch&amp;BeginIndex=0&amp;Micdif=mic&amp;NumberIndex=50&amp;Antib=733&amp;Specium=-1" TargetMode="External"/><Relationship Id="rId67" Type="http://schemas.openxmlformats.org/officeDocument/2006/relationships/hyperlink" Target="http://mic.eucast.org/SearchController/search.jsp?action=performSearch&amp;BeginIndex=0&amp;Micdif=mic&amp;NumberIndex=50&amp;Antib=243&amp;Specium=-1" TargetMode="External"/><Relationship Id="rId103" Type="http://schemas.openxmlformats.org/officeDocument/2006/relationships/hyperlink" Target="https://www.eucast.org/publications_and_documents/rd/" TargetMode="External"/><Relationship Id="rId108" Type="http://schemas.openxmlformats.org/officeDocument/2006/relationships/printerSettings" Target="../printerSettings/printerSettings8.bin"/><Relationship Id="rId20" Type="http://schemas.openxmlformats.org/officeDocument/2006/relationships/hyperlink" Target="http://mic.eucast.org/SearchController/search.jsp?action=performSearch&amp;BeginIndex=0&amp;Micdif=dif&amp;NumberIndex=50&amp;Antib=56&amp;Specium=-1&amp;Discstrength=-1" TargetMode="External"/><Relationship Id="rId41" Type="http://schemas.openxmlformats.org/officeDocument/2006/relationships/hyperlink" Target="https://www.eucast.org/publications_and_documents/rd/" TargetMode="External"/><Relationship Id="rId54" Type="http://schemas.openxmlformats.org/officeDocument/2006/relationships/hyperlink" Target="https://www.eucast.org/publications_and_documents/rd/" TargetMode="External"/><Relationship Id="rId62" Type="http://schemas.openxmlformats.org/officeDocument/2006/relationships/hyperlink" Target="https://mic.eucast.org/Eucast2/SearchController/search.jsp?action=performSearch&amp;BeginIndex=0&amp;Micdif=dif&amp;NumberIndex=50&amp;Antib=713&amp;Specium=-1&amp;Discstrength=-1" TargetMode="External"/><Relationship Id="rId70" Type="http://schemas.openxmlformats.org/officeDocument/2006/relationships/hyperlink" Target="https://mic.eucast.org/Eucast2/SearchController/search.jsp?action=performSearch&amp;BeginIndex=0&amp;Micdif=dif&amp;NumberIndex=50&amp;Antib=50&amp;Specium=-1&amp;Discstrength=-1" TargetMode="External"/><Relationship Id="rId75" Type="http://schemas.openxmlformats.org/officeDocument/2006/relationships/hyperlink" Target="https://www.eucast.org/publications_and_documents/rd/" TargetMode="External"/><Relationship Id="rId83" Type="http://schemas.openxmlformats.org/officeDocument/2006/relationships/hyperlink" Target="https://mic.eucast.org/Eucast2/SearchController/search.jsp?action=performSearch&amp;BeginIndex=0&amp;Micdif=mic&amp;NumberIndex=50&amp;Antib=49&amp;Specium=-1" TargetMode="External"/><Relationship Id="rId88" Type="http://schemas.openxmlformats.org/officeDocument/2006/relationships/hyperlink" Target="https://www.eucast.org/publications_and_documents/rd/" TargetMode="External"/><Relationship Id="rId91" Type="http://schemas.openxmlformats.org/officeDocument/2006/relationships/hyperlink" Target="http://mic.eucast.org/SearchController/search.jsp?action=performSearch&amp;BeginIndex=0&amp;Micdif=dif&amp;NumberIndex=50&amp;Antib=177&amp;Specium=-1&amp;Discstrength=-1" TargetMode="External"/><Relationship Id="rId96" Type="http://schemas.openxmlformats.org/officeDocument/2006/relationships/hyperlink" Target="https://mic.eucast.org/search/" TargetMode="External"/><Relationship Id="rId1" Type="http://schemas.openxmlformats.org/officeDocument/2006/relationships/hyperlink" Target="http://mic.eucast.org/SearchController/search.jsp?action=performSearch&amp;BeginIndex=0&amp;Micdif=mic&amp;NumberIndex=50&amp;Antib=192&amp;Specium=-1" TargetMode="External"/><Relationship Id="rId6" Type="http://schemas.openxmlformats.org/officeDocument/2006/relationships/hyperlink" Target="http://mic.eucast.org/SearchController/search.jsp?action=performSearch&amp;BeginIndex=0&amp;Micdif=mic&amp;NumberIndex=50&amp;Antib=193&amp;Specium=-1" TargetMode="External"/><Relationship Id="rId15" Type="http://schemas.openxmlformats.org/officeDocument/2006/relationships/hyperlink" Target="http://mic.eucast.org/SearchController/search.jsp?action=performSearch&amp;BeginIndex=0&amp;Micdif=dif&amp;NumberIndex=50&amp;Antib=52&amp;Specium=-1&amp;Discstrength=-1" TargetMode="External"/><Relationship Id="rId23" Type="http://schemas.openxmlformats.org/officeDocument/2006/relationships/hyperlink" Target="http://mic.eucast.org/SearchController/search.jsp?action=performSearch&amp;BeginIndex=0&amp;Micdif=dif&amp;NumberIndex=50&amp;Antib=179&amp;Specium=-1&amp;Discstrength=-1" TargetMode="External"/><Relationship Id="rId28" Type="http://schemas.openxmlformats.org/officeDocument/2006/relationships/hyperlink" Target="https://www.eucast.org/publications_and_documents/rd/" TargetMode="External"/><Relationship Id="rId36" Type="http://schemas.openxmlformats.org/officeDocument/2006/relationships/hyperlink" Target="https://www.eucast.org/publications_and_documents/rd/" TargetMode="External"/><Relationship Id="rId49" Type="http://schemas.openxmlformats.org/officeDocument/2006/relationships/hyperlink" Target="https://www.eucast.org/publications_and_documents/rd/" TargetMode="External"/><Relationship Id="rId57" Type="http://schemas.openxmlformats.org/officeDocument/2006/relationships/hyperlink" Target="http://mic.eucast.org/Eucast2/SearchController/search.jsp?action=performSearch&amp;BeginIndex=0&amp;Micdif=mic&amp;NumberIndex=50&amp;Antib=713&amp;Specium=-1" TargetMode="External"/><Relationship Id="rId106" Type="http://schemas.openxmlformats.org/officeDocument/2006/relationships/hyperlink" Target="https://www.eucast.org/publications_and_documents/rd/" TargetMode="External"/><Relationship Id="rId10" Type="http://schemas.openxmlformats.org/officeDocument/2006/relationships/hyperlink" Target="http://mic.eucast.org/SearchController/search.jsp?action=performSearch&amp;BeginIndex=0&amp;Micdif=mic&amp;NumberIndex=50&amp;Antib=243&amp;Specium=-1" TargetMode="External"/><Relationship Id="rId31" Type="http://schemas.openxmlformats.org/officeDocument/2006/relationships/hyperlink" Target="https://www.eucast.org/publications_and_documents/rd/" TargetMode="External"/><Relationship Id="rId44" Type="http://schemas.openxmlformats.org/officeDocument/2006/relationships/hyperlink" Target="https://www.eucast.org/publications_and_documents/rd/" TargetMode="External"/><Relationship Id="rId52" Type="http://schemas.openxmlformats.org/officeDocument/2006/relationships/hyperlink" Target="https://www.eucast.org/publications_and_documents/rd/" TargetMode="External"/><Relationship Id="rId60" Type="http://schemas.openxmlformats.org/officeDocument/2006/relationships/hyperlink" Target="http://mic.eucast.org/Eucast2/SearchController/search.jsp?action=performSearch&amp;BeginIndex=0&amp;Micdif=dif&amp;NumberIndex=50&amp;Antib=733&amp;Specium=-1" TargetMode="External"/><Relationship Id="rId65" Type="http://schemas.openxmlformats.org/officeDocument/2006/relationships/hyperlink" Target="https://mic.eucast.org/Eucast2/SearchController/search.jsp?action=performSearch&amp;BeginIndex=0&amp;Micdif=mic&amp;NumberIndex=50&amp;Antib=851&amp;Specium=-1" TargetMode="External"/><Relationship Id="rId73" Type="http://schemas.openxmlformats.org/officeDocument/2006/relationships/hyperlink" Target="https://www.eucast.org/publications_and_documents/rd/" TargetMode="External"/><Relationship Id="rId78" Type="http://schemas.openxmlformats.org/officeDocument/2006/relationships/hyperlink" Target="http://mic.eucast.org/SearchController/search.jsp?action=performSearch&amp;BeginIndex=0&amp;Micdif=mic&amp;NumberIndex=50&amp;Antib=50&amp;Specium=-1" TargetMode="External"/><Relationship Id="rId81" Type="http://schemas.openxmlformats.org/officeDocument/2006/relationships/hyperlink" Target="https://mic.eucast.org/Eucast2/SearchController/search.jsp?action=performSearch&amp;BeginIndex=0&amp;Micdif=mic&amp;NumberIndex=50&amp;Antib=243&amp;Specium=-1" TargetMode="External"/><Relationship Id="rId86" Type="http://schemas.openxmlformats.org/officeDocument/2006/relationships/hyperlink" Target="https://www.eucast.org/publications_and_documents/rd/" TargetMode="External"/><Relationship Id="rId94" Type="http://schemas.openxmlformats.org/officeDocument/2006/relationships/hyperlink" Target="https://www.eucast.org/publications_and_documents/rd/" TargetMode="External"/><Relationship Id="rId99" Type="http://schemas.openxmlformats.org/officeDocument/2006/relationships/hyperlink" Target="http://mic.eucast.org/SearchController/search.jsp?action=performSearch&amp;BeginIndex=0&amp;Micdif=mic&amp;NumberIndex=50&amp;Antib=177&amp;Specium=-1" TargetMode="External"/><Relationship Id="rId101" Type="http://schemas.openxmlformats.org/officeDocument/2006/relationships/hyperlink" Target="https://www.eucast.org/publications_and_documents/rd/" TargetMode="External"/><Relationship Id="rId4" Type="http://schemas.openxmlformats.org/officeDocument/2006/relationships/hyperlink" Target="http://mic.eucast.org/SearchController/search.jsp?action=performSearch&amp;BeginIndex=0&amp;Micdif=mic&amp;NumberIndex=50&amp;Antib=52&amp;Specium=-1" TargetMode="External"/><Relationship Id="rId9" Type="http://schemas.openxmlformats.org/officeDocument/2006/relationships/hyperlink" Target="http://mic.eucast.org/SearchController/search.jsp?action=performSearch&amp;BeginIndex=0&amp;Micdif=mic&amp;NumberIndex=50&amp;Antib=48&amp;Specium=-1" TargetMode="External"/><Relationship Id="rId13" Type="http://schemas.openxmlformats.org/officeDocument/2006/relationships/hyperlink" Target="http://mic.eucast.org/SearchController/search.jsp?action=performSearch&amp;BeginIndex=0&amp;Micdif=dif&amp;NumberIndex=50&amp;Antib=251&amp;Specium=-1&amp;Discstrength=-1" TargetMode="External"/><Relationship Id="rId18" Type="http://schemas.openxmlformats.org/officeDocument/2006/relationships/hyperlink" Target="http://mic.eucast.org/SearchController/search.jsp?action=performSearch&amp;BeginIndex=0&amp;Micdif=dif&amp;NumberIndex=50&amp;Antib=47&amp;Specium=-1&amp;Discstrength=-1" TargetMode="External"/><Relationship Id="rId39" Type="http://schemas.openxmlformats.org/officeDocument/2006/relationships/hyperlink" Target="https://www.eucast.org/publications_and_documents/rd/" TargetMode="External"/><Relationship Id="rId34" Type="http://schemas.openxmlformats.org/officeDocument/2006/relationships/hyperlink" Target="https://www.eucast.org/publications_and_documents/rd/" TargetMode="External"/><Relationship Id="rId50" Type="http://schemas.openxmlformats.org/officeDocument/2006/relationships/hyperlink" Target="https://www.eucast.org/publications_and_documents/rd/" TargetMode="External"/><Relationship Id="rId55" Type="http://schemas.openxmlformats.org/officeDocument/2006/relationships/hyperlink" Target="https://www.eucast.org/publications_and_documents/rd/" TargetMode="External"/><Relationship Id="rId76" Type="http://schemas.openxmlformats.org/officeDocument/2006/relationships/hyperlink" Target="https://www.eucast.org/publications_and_documents/rd/" TargetMode="External"/><Relationship Id="rId97" Type="http://schemas.openxmlformats.org/officeDocument/2006/relationships/hyperlink" Target="https://mic.eucast.org/search/" TargetMode="External"/><Relationship Id="rId104" Type="http://schemas.openxmlformats.org/officeDocument/2006/relationships/hyperlink" Target="https://www.eucast.org/publications_and_documents/r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eucast.org/publications_and_documents/rd/" TargetMode="External"/><Relationship Id="rId3" Type="http://schemas.openxmlformats.org/officeDocument/2006/relationships/hyperlink" Target="http://www.eucast.org/expert_rules_and_intrinsic_resistance/" TargetMode="External"/><Relationship Id="rId7" Type="http://schemas.openxmlformats.org/officeDocument/2006/relationships/hyperlink" Target="https://mic.eucast.org/search/" TargetMode="External"/><Relationship Id="rId2" Type="http://schemas.openxmlformats.org/officeDocument/2006/relationships/hyperlink" Target="https://www.eucast.org/eucastguidancedocuments/" TargetMode="External"/><Relationship Id="rId1" Type="http://schemas.openxmlformats.org/officeDocument/2006/relationships/hyperlink" Target="http://www.eucast.org/antimicrobial_susceptibility_testing/guidance_documents/" TargetMode="External"/><Relationship Id="rId6" Type="http://schemas.openxmlformats.org/officeDocument/2006/relationships/hyperlink" Target="https://www.eucast.org/publications_and_documents/rd/" TargetMode="External"/><Relationship Id="rId5" Type="http://schemas.openxmlformats.org/officeDocument/2006/relationships/hyperlink" Target="http://mic.eucast.org/SearchController/search.jsp?action=performSearch&amp;BeginIndex=0&amp;Micdif=dif&amp;NumberIndex=50&amp;Antib=-1&amp;Specium=218" TargetMode="External"/><Relationship Id="rId10" Type="http://schemas.openxmlformats.org/officeDocument/2006/relationships/drawing" Target="../drawings/drawing3.xml"/><Relationship Id="rId4" Type="http://schemas.openxmlformats.org/officeDocument/2006/relationships/hyperlink" Target="http://mic.eucast.org/SearchController/search.jsp?action=performSearch&amp;BeginIndex=0&amp;Micdif=mic&amp;NumberIndex=50&amp;Antib=-1&amp;Specium=218" TargetMode="External"/><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C85"/>
  <sheetViews>
    <sheetView showGridLines="0" tabSelected="1" zoomScaleNormal="100" workbookViewId="0">
      <selection sqref="A1:C1"/>
    </sheetView>
  </sheetViews>
  <sheetFormatPr defaultColWidth="9.1796875" defaultRowHeight="12.5" x14ac:dyDescent="0.25"/>
  <cols>
    <col min="1" max="1" width="66.7265625" style="206" customWidth="1"/>
    <col min="2" max="2" width="21.453125" style="13" customWidth="1"/>
    <col min="3" max="3" width="75.7265625" customWidth="1"/>
  </cols>
  <sheetData>
    <row r="1" spans="1:3" s="29" customFormat="1" ht="30" x14ac:dyDescent="0.25">
      <c r="A1" s="550" t="s">
        <v>130</v>
      </c>
      <c r="B1" s="550"/>
      <c r="C1" s="550"/>
    </row>
    <row r="2" spans="1:3" s="29" customFormat="1" ht="22.5" x14ac:dyDescent="0.25">
      <c r="A2" s="551" t="s">
        <v>104</v>
      </c>
      <c r="B2" s="551"/>
      <c r="C2" s="551"/>
    </row>
    <row r="3" spans="1:3" s="29" customFormat="1" ht="20" x14ac:dyDescent="0.25">
      <c r="A3" s="552" t="s">
        <v>1121</v>
      </c>
      <c r="B3" s="552"/>
      <c r="C3" s="552"/>
    </row>
    <row r="4" spans="1:3" s="29" customFormat="1" ht="12.75" customHeight="1" x14ac:dyDescent="0.25">
      <c r="A4" s="200"/>
      <c r="B4" s="208"/>
      <c r="C4" s="200"/>
    </row>
    <row r="5" spans="1:3" s="64" customFormat="1" ht="30.75" customHeight="1" x14ac:dyDescent="0.25">
      <c r="A5" s="553" t="s">
        <v>1122</v>
      </c>
      <c r="B5" s="553"/>
      <c r="C5" s="553"/>
    </row>
    <row r="6" spans="1:3" ht="12.75" customHeight="1" x14ac:dyDescent="0.35">
      <c r="A6" s="549"/>
      <c r="B6" s="549"/>
      <c r="C6" s="549"/>
    </row>
    <row r="7" spans="1:3" s="54" customFormat="1" ht="15.5" x14ac:dyDescent="0.35">
      <c r="A7" s="201" t="s">
        <v>109</v>
      </c>
      <c r="B7" s="547" t="s">
        <v>110</v>
      </c>
      <c r="C7" s="69" t="s">
        <v>227</v>
      </c>
    </row>
    <row r="8" spans="1:3" s="70" customFormat="1" ht="15.5" x14ac:dyDescent="0.25">
      <c r="A8" s="112" t="s">
        <v>158</v>
      </c>
      <c r="B8" s="546"/>
      <c r="C8" s="111"/>
    </row>
    <row r="9" spans="1:3" s="70" customFormat="1" ht="15.5" x14ac:dyDescent="0.25">
      <c r="A9" s="112" t="s">
        <v>131</v>
      </c>
      <c r="B9" s="546"/>
      <c r="C9" s="113"/>
    </row>
    <row r="10" spans="1:3" s="70" customFormat="1" ht="15.5" x14ac:dyDescent="0.25">
      <c r="A10" s="112" t="s">
        <v>238</v>
      </c>
      <c r="B10" s="546"/>
      <c r="C10" s="111"/>
    </row>
    <row r="11" spans="1:3" s="70" customFormat="1" ht="15.5" x14ac:dyDescent="0.25">
      <c r="A11" s="112" t="s">
        <v>1066</v>
      </c>
      <c r="B11" s="546"/>
      <c r="C11" s="111"/>
    </row>
    <row r="12" spans="1:3" s="70" customFormat="1" ht="15.5" x14ac:dyDescent="0.25">
      <c r="A12" s="112" t="s">
        <v>406</v>
      </c>
      <c r="B12" s="546"/>
      <c r="C12" s="113"/>
    </row>
    <row r="13" spans="1:3" s="70" customFormat="1" ht="15.5" x14ac:dyDescent="0.25">
      <c r="A13" s="114" t="s">
        <v>405</v>
      </c>
      <c r="B13" s="546"/>
      <c r="C13" s="111"/>
    </row>
    <row r="14" spans="1:3" s="70" customFormat="1" ht="15.5" x14ac:dyDescent="0.25">
      <c r="A14" s="112" t="s">
        <v>584</v>
      </c>
      <c r="B14" s="546"/>
      <c r="C14" s="111"/>
    </row>
    <row r="15" spans="1:3" s="70" customFormat="1" ht="15.5" x14ac:dyDescent="0.25">
      <c r="A15" s="114" t="s">
        <v>186</v>
      </c>
      <c r="B15" s="546"/>
      <c r="C15" s="112" t="s">
        <v>899</v>
      </c>
    </row>
    <row r="16" spans="1:3" s="70" customFormat="1" ht="15.5" x14ac:dyDescent="0.25">
      <c r="A16" s="115" t="s">
        <v>585</v>
      </c>
      <c r="B16" s="546"/>
      <c r="C16" s="111"/>
    </row>
    <row r="17" spans="1:3" s="70" customFormat="1" ht="15.5" x14ac:dyDescent="0.25">
      <c r="A17" s="112" t="s">
        <v>586</v>
      </c>
      <c r="B17" s="546"/>
      <c r="C17" s="111"/>
    </row>
    <row r="18" spans="1:3" s="70" customFormat="1" ht="15.5" x14ac:dyDescent="0.35">
      <c r="A18" s="182" t="s">
        <v>1068</v>
      </c>
      <c r="B18" s="546"/>
      <c r="C18" s="111"/>
    </row>
    <row r="19" spans="1:3" s="70" customFormat="1" ht="15.5" x14ac:dyDescent="0.25">
      <c r="A19" s="112" t="s">
        <v>204</v>
      </c>
      <c r="B19" s="546"/>
      <c r="C19" s="111"/>
    </row>
    <row r="20" spans="1:3" s="70" customFormat="1" ht="15.5" x14ac:dyDescent="0.25">
      <c r="A20" s="116" t="s">
        <v>82</v>
      </c>
      <c r="B20" s="546"/>
      <c r="C20" s="111"/>
    </row>
    <row r="21" spans="1:3" s="70" customFormat="1" ht="15.5" x14ac:dyDescent="0.25">
      <c r="A21" s="112" t="s">
        <v>187</v>
      </c>
      <c r="B21" s="546"/>
      <c r="C21" s="111"/>
    </row>
    <row r="22" spans="1:3" s="70" customFormat="1" ht="15.5" x14ac:dyDescent="0.25">
      <c r="A22" s="116" t="s">
        <v>83</v>
      </c>
      <c r="B22" s="546"/>
      <c r="C22" s="111"/>
    </row>
    <row r="23" spans="1:3" s="70" customFormat="1" ht="15.5" x14ac:dyDescent="0.25">
      <c r="A23" s="114" t="s">
        <v>84</v>
      </c>
      <c r="B23" s="546"/>
      <c r="C23" s="111"/>
    </row>
    <row r="24" spans="1:3" s="70" customFormat="1" ht="15.5" x14ac:dyDescent="0.25">
      <c r="A24" s="114" t="s">
        <v>85</v>
      </c>
      <c r="B24" s="546"/>
      <c r="C24" s="111"/>
    </row>
    <row r="25" spans="1:3" s="70" customFormat="1" ht="15.5" x14ac:dyDescent="0.25">
      <c r="A25" s="114" t="s">
        <v>86</v>
      </c>
      <c r="B25" s="546"/>
      <c r="C25" s="111"/>
    </row>
    <row r="26" spans="1:3" s="70" customFormat="1" ht="15.5" x14ac:dyDescent="0.25">
      <c r="A26" s="112" t="s">
        <v>763</v>
      </c>
      <c r="B26" s="546"/>
      <c r="C26" s="111"/>
    </row>
    <row r="27" spans="1:3" s="70" customFormat="1" ht="15.5" x14ac:dyDescent="0.25">
      <c r="A27" s="114" t="s">
        <v>143</v>
      </c>
      <c r="B27" s="546"/>
      <c r="C27" s="111"/>
    </row>
    <row r="28" spans="1:3" s="70" customFormat="1" ht="15.5" x14ac:dyDescent="0.25">
      <c r="A28" s="114" t="s">
        <v>196</v>
      </c>
      <c r="B28" s="546"/>
      <c r="C28" s="111"/>
    </row>
    <row r="29" spans="1:3" s="70" customFormat="1" ht="15.5" x14ac:dyDescent="0.25">
      <c r="A29" s="114" t="s">
        <v>1036</v>
      </c>
      <c r="B29" s="546"/>
      <c r="C29" s="111"/>
    </row>
    <row r="30" spans="1:3" s="70" customFormat="1" ht="15.5" x14ac:dyDescent="0.25">
      <c r="A30" s="112" t="s">
        <v>1035</v>
      </c>
      <c r="B30" s="546"/>
      <c r="C30" s="111"/>
    </row>
    <row r="31" spans="1:3" s="70" customFormat="1" ht="15.5" x14ac:dyDescent="0.25">
      <c r="A31" s="112" t="s">
        <v>1038</v>
      </c>
      <c r="B31" s="546"/>
      <c r="C31" s="111"/>
    </row>
    <row r="32" spans="1:3" s="70" customFormat="1" ht="15.5" x14ac:dyDescent="0.25">
      <c r="A32" s="112" t="s">
        <v>1037</v>
      </c>
      <c r="B32" s="546"/>
      <c r="C32" s="111"/>
    </row>
    <row r="33" spans="1:3" s="70" customFormat="1" ht="15.5" x14ac:dyDescent="0.25">
      <c r="A33" s="114" t="s">
        <v>1034</v>
      </c>
      <c r="B33" s="546"/>
      <c r="C33" s="111"/>
    </row>
    <row r="34" spans="1:3" s="70" customFormat="1" ht="15.5" x14ac:dyDescent="0.25">
      <c r="A34" s="114" t="s">
        <v>300</v>
      </c>
      <c r="B34" s="546"/>
      <c r="C34" s="111"/>
    </row>
    <row r="35" spans="1:3" s="70" customFormat="1" ht="15.5" x14ac:dyDescent="0.25">
      <c r="A35" s="112" t="s">
        <v>587</v>
      </c>
      <c r="B35" s="546"/>
      <c r="C35" s="111"/>
    </row>
    <row r="36" spans="1:3" s="70" customFormat="1" ht="15.5" x14ac:dyDescent="0.25">
      <c r="A36" s="114" t="s">
        <v>655</v>
      </c>
      <c r="B36" s="546"/>
      <c r="C36" s="111"/>
    </row>
    <row r="37" spans="1:3" s="70" customFormat="1" ht="15.5" x14ac:dyDescent="0.35">
      <c r="A37" s="172" t="s">
        <v>764</v>
      </c>
      <c r="B37" s="546"/>
      <c r="C37" s="111"/>
    </row>
    <row r="38" spans="1:3" s="70" customFormat="1" ht="15.5" x14ac:dyDescent="0.25">
      <c r="A38" s="114" t="s">
        <v>723</v>
      </c>
      <c r="B38" s="546"/>
      <c r="C38" s="111"/>
    </row>
    <row r="39" spans="1:3" s="70" customFormat="1" ht="15.5" x14ac:dyDescent="0.25">
      <c r="A39" s="530" t="s">
        <v>1207</v>
      </c>
      <c r="B39" s="548"/>
      <c r="C39" s="531"/>
    </row>
    <row r="40" spans="1:3" s="70" customFormat="1" ht="15.5" x14ac:dyDescent="0.25">
      <c r="A40" s="530" t="s">
        <v>1210</v>
      </c>
      <c r="B40" s="548"/>
      <c r="C40" s="531"/>
    </row>
    <row r="41" spans="1:3" s="70" customFormat="1" ht="15.5" x14ac:dyDescent="0.25">
      <c r="A41" s="114" t="s">
        <v>456</v>
      </c>
      <c r="B41" s="546"/>
      <c r="C41" s="111"/>
    </row>
    <row r="42" spans="1:3" s="70" customFormat="1" ht="15.5" x14ac:dyDescent="0.25">
      <c r="A42" s="114" t="s">
        <v>1039</v>
      </c>
      <c r="B42" s="546"/>
      <c r="C42" s="112" t="s">
        <v>895</v>
      </c>
    </row>
    <row r="43" spans="1:3" s="70" customFormat="1" ht="15.5" x14ac:dyDescent="0.25">
      <c r="A43" s="114" t="s">
        <v>519</v>
      </c>
      <c r="B43" s="546"/>
      <c r="C43" s="112" t="s">
        <v>896</v>
      </c>
    </row>
    <row r="44" spans="1:3" s="70" customFormat="1" ht="15.5" x14ac:dyDescent="0.25">
      <c r="A44" s="114" t="s">
        <v>252</v>
      </c>
      <c r="B44" s="546"/>
      <c r="C44" s="111"/>
    </row>
    <row r="45" spans="1:3" s="70" customFormat="1" ht="15.5" x14ac:dyDescent="0.25">
      <c r="A45" s="112" t="s">
        <v>328</v>
      </c>
      <c r="B45" s="546"/>
      <c r="C45" s="112" t="s">
        <v>283</v>
      </c>
    </row>
    <row r="46" spans="1:3" s="70" customFormat="1" ht="15.5" x14ac:dyDescent="0.25">
      <c r="A46" s="112" t="s">
        <v>381</v>
      </c>
      <c r="B46" s="546"/>
      <c r="C46" s="112"/>
    </row>
    <row r="47" spans="1:3" s="70" customFormat="1" ht="15.5" x14ac:dyDescent="0.25">
      <c r="A47" s="202" t="s">
        <v>230</v>
      </c>
      <c r="B47" s="111" t="s">
        <v>55</v>
      </c>
      <c r="C47" s="112" t="s">
        <v>973</v>
      </c>
    </row>
    <row r="48" spans="1:3" s="70" customFormat="1" ht="15.5" x14ac:dyDescent="0.25">
      <c r="A48" s="202" t="s">
        <v>240</v>
      </c>
      <c r="B48" s="111" t="s">
        <v>55</v>
      </c>
      <c r="C48" s="112" t="s">
        <v>239</v>
      </c>
    </row>
    <row r="49" spans="1:3" s="161" customFormat="1" ht="31" x14ac:dyDescent="0.25">
      <c r="A49" s="203" t="s">
        <v>308</v>
      </c>
      <c r="B49" s="111" t="s">
        <v>55</v>
      </c>
      <c r="C49" s="117" t="s">
        <v>359</v>
      </c>
    </row>
    <row r="50" spans="1:3" s="161" customFormat="1" ht="15.5" x14ac:dyDescent="0.25">
      <c r="A50" s="203" t="s">
        <v>890</v>
      </c>
      <c r="B50" s="111" t="s">
        <v>55</v>
      </c>
      <c r="C50" s="117" t="s">
        <v>897</v>
      </c>
    </row>
    <row r="51" spans="1:3" s="54" customFormat="1" ht="15.5" x14ac:dyDescent="0.35">
      <c r="A51" s="204" t="s">
        <v>889</v>
      </c>
      <c r="B51" s="111" t="s">
        <v>55</v>
      </c>
      <c r="C51" s="117" t="s">
        <v>898</v>
      </c>
    </row>
    <row r="52" spans="1:3" s="54" customFormat="1" ht="15.5" x14ac:dyDescent="0.35">
      <c r="A52" s="204" t="s">
        <v>891</v>
      </c>
      <c r="B52" s="111" t="s">
        <v>55</v>
      </c>
      <c r="C52" s="172" t="s">
        <v>893</v>
      </c>
    </row>
    <row r="53" spans="1:3" s="54" customFormat="1" ht="15.5" x14ac:dyDescent="0.35">
      <c r="A53" s="204" t="s">
        <v>892</v>
      </c>
      <c r="B53" s="111" t="s">
        <v>55</v>
      </c>
      <c r="C53" s="172" t="s">
        <v>894</v>
      </c>
    </row>
    <row r="54" spans="1:3" ht="15.5" x14ac:dyDescent="0.35">
      <c r="A54" s="205"/>
      <c r="B54" s="54"/>
    </row>
    <row r="55" spans="1:3" ht="15.5" x14ac:dyDescent="0.35">
      <c r="A55" s="205"/>
      <c r="B55" s="54"/>
    </row>
    <row r="56" spans="1:3" ht="15.5" x14ac:dyDescent="0.35">
      <c r="A56" s="205"/>
      <c r="B56" s="54"/>
    </row>
    <row r="57" spans="1:3" ht="15.5" x14ac:dyDescent="0.35">
      <c r="A57" s="205"/>
      <c r="B57" s="54"/>
    </row>
    <row r="58" spans="1:3" ht="15.5" x14ac:dyDescent="0.35">
      <c r="A58" s="205"/>
      <c r="B58" s="54"/>
    </row>
    <row r="59" spans="1:3" ht="15.5" x14ac:dyDescent="0.35">
      <c r="A59" s="205"/>
      <c r="B59" s="54"/>
    </row>
    <row r="60" spans="1:3" ht="15.5" x14ac:dyDescent="0.35">
      <c r="A60" s="205"/>
      <c r="B60" s="54"/>
    </row>
    <row r="61" spans="1:3" ht="15.5" x14ac:dyDescent="0.35">
      <c r="A61" s="205"/>
      <c r="B61" s="54"/>
    </row>
    <row r="62" spans="1:3" ht="15.5" x14ac:dyDescent="0.35">
      <c r="A62" s="205"/>
      <c r="B62" s="54"/>
    </row>
    <row r="63" spans="1:3" ht="15.5" x14ac:dyDescent="0.35">
      <c r="A63" s="205"/>
      <c r="B63" s="54"/>
    </row>
    <row r="64" spans="1:3" ht="15.5" x14ac:dyDescent="0.35">
      <c r="A64" s="205"/>
      <c r="B64" s="54"/>
    </row>
    <row r="65" spans="1:2" ht="15.5" x14ac:dyDescent="0.35">
      <c r="A65" s="205"/>
      <c r="B65" s="54"/>
    </row>
    <row r="66" spans="1:2" ht="15.5" x14ac:dyDescent="0.35">
      <c r="A66" s="205"/>
      <c r="B66" s="54"/>
    </row>
    <row r="67" spans="1:2" ht="15.5" x14ac:dyDescent="0.35">
      <c r="A67" s="205"/>
      <c r="B67" s="54"/>
    </row>
    <row r="68" spans="1:2" ht="15.5" x14ac:dyDescent="0.35">
      <c r="A68" s="205"/>
      <c r="B68" s="54"/>
    </row>
    <row r="69" spans="1:2" ht="15.5" x14ac:dyDescent="0.35">
      <c r="A69" s="205"/>
      <c r="B69" s="54"/>
    </row>
    <row r="70" spans="1:2" ht="15.5" x14ac:dyDescent="0.35">
      <c r="A70" s="205"/>
      <c r="B70" s="54"/>
    </row>
    <row r="71" spans="1:2" ht="15.5" x14ac:dyDescent="0.35">
      <c r="A71" s="205"/>
      <c r="B71" s="54"/>
    </row>
    <row r="72" spans="1:2" ht="15.5" x14ac:dyDescent="0.35">
      <c r="A72" s="205"/>
      <c r="B72" s="54"/>
    </row>
    <row r="73" spans="1:2" ht="15.5" x14ac:dyDescent="0.35">
      <c r="A73" s="205"/>
      <c r="B73" s="54"/>
    </row>
    <row r="74" spans="1:2" ht="15.5" x14ac:dyDescent="0.35">
      <c r="A74" s="205"/>
      <c r="B74" s="54"/>
    </row>
    <row r="75" spans="1:2" ht="15.5" x14ac:dyDescent="0.35">
      <c r="A75" s="205"/>
      <c r="B75" s="54"/>
    </row>
    <row r="76" spans="1:2" ht="15.5" x14ac:dyDescent="0.35">
      <c r="A76" s="205"/>
      <c r="B76" s="54"/>
    </row>
    <row r="77" spans="1:2" ht="15.5" x14ac:dyDescent="0.35">
      <c r="A77" s="205"/>
      <c r="B77" s="54"/>
    </row>
    <row r="78" spans="1:2" ht="15.5" x14ac:dyDescent="0.35">
      <c r="A78" s="205"/>
      <c r="B78" s="54"/>
    </row>
    <row r="79" spans="1:2" ht="15.5" x14ac:dyDescent="0.35">
      <c r="A79" s="205"/>
      <c r="B79" s="54"/>
    </row>
    <row r="80" spans="1:2" ht="15.5" x14ac:dyDescent="0.35">
      <c r="A80" s="205"/>
      <c r="B80" s="54"/>
    </row>
    <row r="81" spans="1:2" ht="15.5" x14ac:dyDescent="0.35">
      <c r="A81" s="205"/>
      <c r="B81" s="54"/>
    </row>
    <row r="82" spans="1:2" ht="15.5" x14ac:dyDescent="0.35">
      <c r="A82" s="205"/>
      <c r="B82" s="54"/>
    </row>
    <row r="83" spans="1:2" ht="15.5" x14ac:dyDescent="0.35">
      <c r="A83" s="205"/>
      <c r="B83" s="54"/>
    </row>
    <row r="84" spans="1:2" ht="15.5" x14ac:dyDescent="0.35">
      <c r="A84" s="205"/>
      <c r="B84" s="54"/>
    </row>
    <row r="85" spans="1:2" ht="15.5" x14ac:dyDescent="0.35">
      <c r="A85" s="205"/>
      <c r="B85" s="54"/>
    </row>
  </sheetData>
  <sheetProtection algorithmName="SHA-512" hashValue="KNdilqE+nntV8pudKsvBQWxFPxs3NrHGh6l/IQzj9G7T121QIpbp0nW0bKkO/P/UZDJv2jlvPVJ3UKMZ1+3acQ==" saltValue="lIQc5fkoMcqtPVcbRF6loQ==" spinCount="100000" sheet="1" objects="1" scenarios="1"/>
  <mergeCells count="5">
    <mergeCell ref="A6:C6"/>
    <mergeCell ref="A1:C1"/>
    <mergeCell ref="A2:C2"/>
    <mergeCell ref="A3:C3"/>
    <mergeCell ref="A5:C5"/>
  </mergeCells>
  <phoneticPr fontId="22" type="noConversion"/>
  <hyperlinks>
    <hyperlink ref="A9" location="Notes!A1" display="Notes" xr:uid="{00000000-0004-0000-0000-000000000000}"/>
    <hyperlink ref="A8" location="Changes!A1" display="Changes" xr:uid="{00000000-0004-0000-0000-000001000000}"/>
    <hyperlink ref="A14" location="Pseudomonas" display="Pseudomonas spp." xr:uid="{00000000-0004-0000-0000-000002000000}"/>
    <hyperlink ref="A15" location="S.maltophilia!A1" display="Stenotrophomonas maltophilia" xr:uid="{00000000-0004-0000-0000-000003000000}"/>
    <hyperlink ref="A16" location="Acinetobacter" display="Acinetobacter spp." xr:uid="{00000000-0004-0000-0000-000004000000}"/>
    <hyperlink ref="A17" location="Staphylococcus" display="Staphylococcus spp." xr:uid="{00000000-0004-0000-0000-000005000000}"/>
    <hyperlink ref="A19" location="StreptABCG" display="Streptococcus groups A, B, C and G" xr:uid="{00000000-0004-0000-0000-000007000000}"/>
    <hyperlink ref="A20" location="Spneumoniae" display="Streptococcus pneumoniae" xr:uid="{00000000-0004-0000-0000-000008000000}"/>
    <hyperlink ref="A21" location="Viridansstrept" display="Viridans group streptococci" xr:uid="{00000000-0004-0000-0000-000009000000}"/>
    <hyperlink ref="A22" location="H.influenzae!A1" display="Haemophilus influenzae" xr:uid="{00000000-0004-0000-0000-00000A000000}"/>
    <hyperlink ref="A23" location="M.catarrhalis!A1" display="Moraxella catarrhalis" xr:uid="{00000000-0004-0000-0000-00000B000000}"/>
    <hyperlink ref="A24" location="N.gonorrhoeae!A1" display="Neisseria gonorrhoeae" xr:uid="{00000000-0004-0000-0000-00000C000000}"/>
    <hyperlink ref="A25" location="N.meningitidis!A1" display="Neisseria meningitidis" xr:uid="{00000000-0004-0000-0000-00000D000000}"/>
    <hyperlink ref="A27" location="H.pylori!A1" display="Helicobacter pylori" xr:uid="{00000000-0004-0000-0000-000011000000}"/>
    <hyperlink ref="A28" location="Listeria" display="Listeria monocytogenes" xr:uid="{00000000-0004-0000-0000-000012000000}"/>
    <hyperlink ref="A29" location="Pasteurella" display="Pasteurella multocida" xr:uid="{00000000-0004-0000-0000-000013000000}"/>
    <hyperlink ref="A30" location="Campylobacter" display="Campylobacter jejuni and coli" xr:uid="{00000000-0004-0000-0000-000014000000}"/>
    <hyperlink ref="A31" location="Corynebacterium!Corynebacterium" display="Corynebacterium spp. other than C. diphtheriae and C. ulcerans" xr:uid="{00000000-0004-0000-0000-000015000000}"/>
    <hyperlink ref="A10" location="Guidance!A1" display="Guidance on reading EUCAST breakpoint tables" xr:uid="{00000000-0004-0000-0000-000017000000}"/>
    <hyperlink ref="A44" location="M.tuberculosis!A1" display="Mycobacterium tuberculosis" xr:uid="{00000000-0004-0000-0000-000018000000}"/>
    <hyperlink ref="C15" r:id="rId1" xr:uid="{00000000-0004-0000-0000-000019000000}"/>
    <hyperlink ref="C42" r:id="rId2" xr:uid="{00000000-0004-0000-0000-00001A000000}"/>
    <hyperlink ref="C47" r:id="rId3" xr:uid="{00000000-0004-0000-0000-00001B000000}"/>
    <hyperlink ref="C48" r:id="rId4" xr:uid="{00000000-0004-0000-0000-00001C000000}"/>
    <hyperlink ref="A11" location="Dosages!A1" display="Dosages!A1" xr:uid="{00000000-0004-0000-0000-00001D000000}"/>
    <hyperlink ref="A33" location="Aerocoocus" display="Aerococcus sanguinicola and urinae" xr:uid="{00000000-0004-0000-0000-00001E000000}"/>
    <hyperlink ref="A34" location="Kingella" display="Kingella kingae" xr:uid="{00000000-0004-0000-0000-00001F000000}"/>
    <hyperlink ref="C49" r:id="rId5" xr:uid="{00000000-0004-0000-0000-000020000000}"/>
    <hyperlink ref="C45" r:id="rId6" xr:uid="{00000000-0004-0000-0000-000021000000}"/>
    <hyperlink ref="A45" location="Topical" display="Topical agents" xr:uid="{00000000-0004-0000-0000-000022000000}"/>
    <hyperlink ref="A35" location="Aeromonas" display="Aeromonas spp." xr:uid="{00000000-0004-0000-0000-000023000000}"/>
    <hyperlink ref="A12" location="'Technical uncertainty'!A1" display="Information on technical uncertainty" xr:uid="{00000000-0004-0000-0000-000024000000}"/>
    <hyperlink ref="A13" location="Enterobacterales" display="Enterobacterales" xr:uid="{00000000-0004-0000-0000-000025000000}"/>
    <hyperlink ref="A41" location="B.pseudmallei" display="Burkholderia pseudomallei" xr:uid="{00000000-0004-0000-0000-000026000000}"/>
    <hyperlink ref="A42" location="B.cepaciaA1" display="Burkholderia cepacia complex" xr:uid="{00000000-0004-0000-0000-000027000000}"/>
    <hyperlink ref="A43" location="L.pneumophilaA1" display="Legionella pneumophila" xr:uid="{00000000-0004-0000-0000-000028000000}"/>
    <hyperlink ref="A36" location="A.xylosoxidans!Aerocoocus" display="Achromobacter xylosoxidans" xr:uid="{00000000-0004-0000-0000-000029000000}"/>
    <hyperlink ref="A38" location="Bacillus!Aerocoocus" display="Bacillus spp." xr:uid="{00000000-0004-0000-0000-00002A000000}"/>
    <hyperlink ref="A26" location="'Anaerobic bacteria'!A1" display="Anaerobic bacteria" xr:uid="{DFDB4E99-99E0-4355-ADBD-3ECD9BC95F64}"/>
    <hyperlink ref="A37" location="Vibrio" display="Vibrio spp." xr:uid="{7EBFC78F-2A98-43A0-997E-4F9DB18C9613}"/>
    <hyperlink ref="C53" r:id="rId7" xr:uid="{FFE76259-8B29-4ADF-B01D-D13910B630A9}"/>
    <hyperlink ref="C52" r:id="rId8" xr:uid="{34A058D4-787B-493C-8C04-5B18824C909E}"/>
    <hyperlink ref="C43" r:id="rId9" xr:uid="{51CEE6A1-C28D-4173-A945-F98DCE4EB451}"/>
    <hyperlink ref="C50:C51" r:id="rId10" display="Link to Guidance Document on how to test and interpret results when there are no breakpoints" xr:uid="{D9312C75-4C7A-4F20-8D8F-8CA498C039AD}"/>
    <hyperlink ref="A18" location="E.faecalis_faecium" display="Enterococcus faecalis and E. faecium" xr:uid="{6103ED8F-A55B-4C70-83D6-E59B9BE9034B}"/>
    <hyperlink ref="A32" location="C.diphtheriae_C.ulcerans" display="Corynebacterium diphtheriae and C. ulcerans" xr:uid="{A2B7E196-F2EA-413A-9202-C1672AB8BDA3}"/>
    <hyperlink ref="A39" location="B.anthracis!Aerocoocus" display="Bacillus anthracis" xr:uid="{A5310635-190D-4871-92E0-B7A56153B09B}"/>
    <hyperlink ref="A40" location="'B.melitensis '!Aerocoocus" display="Brucella melitensis" xr:uid="{A40A5146-B21E-4385-88C1-57EB0155D7D7}"/>
    <hyperlink ref="A46" location="'PK_PD breakpoints'!Utskriftsrubriker" display="PK-PD (Non-species related) breakpoints" xr:uid="{09B542F3-9B9A-4ECD-A36F-340979A290A8}"/>
  </hyperlinks>
  <pageMargins left="0.39370078740157483" right="0.39370078740157483" top="0.78740157480314965" bottom="0.39370078740157483" header="0" footer="0"/>
  <pageSetup paperSize="9" scale="84" orientation="landscape"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7"/>
  <dimension ref="A1:I256"/>
  <sheetViews>
    <sheetView showGridLines="0" zoomScaleNormal="100" zoomScaleSheetLayoutView="90" workbookViewId="0"/>
  </sheetViews>
  <sheetFormatPr defaultColWidth="9.1796875" defaultRowHeight="13" customHeight="1" x14ac:dyDescent="0.25"/>
  <cols>
    <col min="1" max="1" width="31.7265625" style="316" customWidth="1"/>
    <col min="2" max="2" width="7.7265625" style="316" customWidth="1"/>
    <col min="3" max="4" width="7.7265625" style="292" customWidth="1"/>
    <col min="5" max="5" width="8.7265625" style="280" customWidth="1"/>
    <col min="6" max="8" width="7.7265625" style="292" customWidth="1"/>
    <col min="9" max="9" width="79.7265625" style="297" customWidth="1"/>
    <col min="10" max="16384" width="9.1796875" style="282"/>
  </cols>
  <sheetData>
    <row r="1" spans="1:9" s="273" customFormat="1" ht="18" x14ac:dyDescent="0.25">
      <c r="A1" s="315" t="s">
        <v>199</v>
      </c>
      <c r="B1" s="316"/>
      <c r="C1" s="316"/>
      <c r="D1" s="316"/>
      <c r="E1" s="316"/>
      <c r="F1" s="316"/>
      <c r="G1" s="316"/>
      <c r="H1" s="316"/>
      <c r="I1" s="272" t="s">
        <v>1123</v>
      </c>
    </row>
    <row r="2" spans="1:9" s="274" customFormat="1" x14ac:dyDescent="0.25">
      <c r="A2" s="90" t="s">
        <v>972</v>
      </c>
      <c r="B2" s="90"/>
      <c r="C2" s="90"/>
      <c r="D2" s="90"/>
      <c r="E2" s="90"/>
      <c r="F2" s="90"/>
      <c r="G2" s="90"/>
      <c r="H2" s="90"/>
      <c r="I2" s="90"/>
    </row>
    <row r="3" spans="1:9" s="274" customFormat="1" x14ac:dyDescent="0.25">
      <c r="A3" s="90" t="s">
        <v>985</v>
      </c>
      <c r="B3" s="90"/>
      <c r="C3" s="90"/>
      <c r="D3" s="90"/>
      <c r="E3" s="90"/>
      <c r="F3" s="90"/>
      <c r="G3" s="90"/>
      <c r="H3" s="91"/>
      <c r="I3" s="90"/>
    </row>
    <row r="4" spans="1:9" s="274" customFormat="1" x14ac:dyDescent="0.25">
      <c r="A4" s="90"/>
      <c r="B4" s="90"/>
      <c r="C4" s="90"/>
      <c r="D4" s="90"/>
      <c r="E4" s="90"/>
      <c r="F4" s="90"/>
      <c r="G4" s="90"/>
      <c r="H4" s="91"/>
      <c r="I4" s="90"/>
    </row>
    <row r="5" spans="1:9" s="273" customFormat="1" ht="102.75" customHeight="1" x14ac:dyDescent="0.25">
      <c r="A5" s="579" t="s">
        <v>1189</v>
      </c>
      <c r="B5" s="580"/>
      <c r="C5" s="580"/>
      <c r="D5" s="580"/>
      <c r="E5" s="580"/>
      <c r="F5" s="581"/>
      <c r="G5" s="275"/>
      <c r="H5" s="275"/>
      <c r="I5" s="276" t="s">
        <v>958</v>
      </c>
    </row>
    <row r="6" spans="1:9" ht="12.75" customHeight="1" x14ac:dyDescent="0.25">
      <c r="C6" s="316"/>
      <c r="D6" s="316"/>
      <c r="E6" s="316"/>
      <c r="F6" s="316"/>
      <c r="G6" s="316"/>
      <c r="H6" s="316"/>
      <c r="I6" s="281"/>
    </row>
    <row r="7" spans="1:9" ht="24" customHeight="1" x14ac:dyDescent="0.25">
      <c r="A7" s="591" t="s">
        <v>614</v>
      </c>
      <c r="B7" s="592"/>
      <c r="C7" s="592"/>
      <c r="D7" s="592"/>
      <c r="E7" s="592"/>
      <c r="F7" s="592"/>
      <c r="G7" s="592"/>
      <c r="H7" s="592"/>
      <c r="I7" s="593"/>
    </row>
    <row r="8" spans="1:9" ht="12.75" customHeight="1" x14ac:dyDescent="0.25">
      <c r="C8" s="316"/>
      <c r="D8" s="316"/>
      <c r="E8" s="316"/>
      <c r="F8" s="316"/>
      <c r="G8" s="316"/>
      <c r="H8" s="316"/>
      <c r="I8" s="281"/>
    </row>
    <row r="9" spans="1:9" s="274" customFormat="1" ht="27" customHeight="1" x14ac:dyDescent="0.25">
      <c r="A9" s="607" t="s">
        <v>44</v>
      </c>
      <c r="B9" s="588" t="s">
        <v>442</v>
      </c>
      <c r="C9" s="589"/>
      <c r="D9" s="590"/>
      <c r="E9" s="584" t="s">
        <v>70</v>
      </c>
      <c r="F9" s="588" t="s">
        <v>443</v>
      </c>
      <c r="G9" s="589"/>
      <c r="H9" s="590"/>
      <c r="I9" s="586" t="s">
        <v>263</v>
      </c>
    </row>
    <row r="10" spans="1:9" s="285" customFormat="1" ht="12.75" customHeight="1" x14ac:dyDescent="0.25">
      <c r="A10" s="608"/>
      <c r="B10" s="283" t="s">
        <v>0</v>
      </c>
      <c r="C10" s="284" t="s">
        <v>156</v>
      </c>
      <c r="D10" s="284" t="s">
        <v>392</v>
      </c>
      <c r="E10" s="585"/>
      <c r="F10" s="283" t="s">
        <v>154</v>
      </c>
      <c r="G10" s="284" t="s">
        <v>157</v>
      </c>
      <c r="H10" s="284" t="s">
        <v>392</v>
      </c>
      <c r="I10" s="587"/>
    </row>
    <row r="11" spans="1:9" ht="12.75" customHeight="1" x14ac:dyDescent="0.25">
      <c r="A11" s="42" t="s">
        <v>5</v>
      </c>
      <c r="B11" s="287" t="s">
        <v>55</v>
      </c>
      <c r="C11" s="291" t="s">
        <v>55</v>
      </c>
      <c r="D11" s="291"/>
      <c r="E11" s="287"/>
      <c r="F11" s="287" t="s">
        <v>55</v>
      </c>
      <c r="G11" s="287" t="s">
        <v>55</v>
      </c>
      <c r="H11" s="287"/>
      <c r="I11" s="603" t="s">
        <v>284</v>
      </c>
    </row>
    <row r="12" spans="1:9" ht="12.75" customHeight="1" x14ac:dyDescent="0.25">
      <c r="A12" s="276" t="s">
        <v>525</v>
      </c>
      <c r="B12" s="287" t="s">
        <v>55</v>
      </c>
      <c r="C12" s="291" t="s">
        <v>55</v>
      </c>
      <c r="D12" s="291"/>
      <c r="E12" s="287"/>
      <c r="F12" s="287" t="s">
        <v>55</v>
      </c>
      <c r="G12" s="287" t="s">
        <v>55</v>
      </c>
      <c r="H12" s="287"/>
      <c r="I12" s="609"/>
    </row>
    <row r="13" spans="1:9" ht="12.75" customHeight="1" x14ac:dyDescent="0.25">
      <c r="A13" s="321" t="s">
        <v>88</v>
      </c>
      <c r="B13" s="1" t="s">
        <v>98</v>
      </c>
      <c r="C13" s="1" t="s">
        <v>98</v>
      </c>
      <c r="D13" s="1"/>
      <c r="E13" s="287"/>
      <c r="F13" s="291" t="s">
        <v>98</v>
      </c>
      <c r="G13" s="291" t="s">
        <v>98</v>
      </c>
      <c r="H13" s="291"/>
      <c r="I13" s="609"/>
    </row>
    <row r="14" spans="1:9" ht="12.75" customHeight="1" x14ac:dyDescent="0.25">
      <c r="A14" s="15" t="s">
        <v>6</v>
      </c>
      <c r="B14" s="291" t="s">
        <v>55</v>
      </c>
      <c r="C14" s="291" t="s">
        <v>55</v>
      </c>
      <c r="D14" s="291"/>
      <c r="E14" s="287"/>
      <c r="F14" s="291" t="s">
        <v>55</v>
      </c>
      <c r="G14" s="291" t="s">
        <v>55</v>
      </c>
      <c r="H14" s="291"/>
      <c r="I14" s="609"/>
    </row>
    <row r="15" spans="1:9" ht="12.75" customHeight="1" x14ac:dyDescent="0.25">
      <c r="A15" s="323" t="s">
        <v>245</v>
      </c>
      <c r="B15" s="291" t="s">
        <v>55</v>
      </c>
      <c r="C15" s="291" t="s">
        <v>55</v>
      </c>
      <c r="D15" s="291"/>
      <c r="E15" s="287"/>
      <c r="F15" s="291" t="s">
        <v>55</v>
      </c>
      <c r="G15" s="291" t="s">
        <v>55</v>
      </c>
      <c r="H15" s="291"/>
      <c r="I15" s="609"/>
    </row>
    <row r="16" spans="1:9" ht="12.75" customHeight="1" x14ac:dyDescent="0.25">
      <c r="A16" s="323" t="s">
        <v>7</v>
      </c>
      <c r="B16" s="1" t="s">
        <v>98</v>
      </c>
      <c r="C16" s="1" t="s">
        <v>98</v>
      </c>
      <c r="D16" s="1"/>
      <c r="E16" s="287"/>
      <c r="F16" s="291" t="s">
        <v>98</v>
      </c>
      <c r="G16" s="291" t="s">
        <v>98</v>
      </c>
      <c r="H16" s="291"/>
      <c r="I16" s="609"/>
    </row>
    <row r="17" spans="1:9" ht="12.75" customHeight="1" x14ac:dyDescent="0.25">
      <c r="A17" s="15" t="s">
        <v>95</v>
      </c>
      <c r="B17" s="14" t="s">
        <v>98</v>
      </c>
      <c r="C17" s="14" t="s">
        <v>98</v>
      </c>
      <c r="D17" s="14"/>
      <c r="E17" s="287"/>
      <c r="F17" s="291" t="s">
        <v>98</v>
      </c>
      <c r="G17" s="291" t="s">
        <v>98</v>
      </c>
      <c r="H17" s="291"/>
      <c r="I17" s="609"/>
    </row>
    <row r="18" spans="1:9" ht="12.75" customHeight="1" x14ac:dyDescent="0.25">
      <c r="A18" s="321" t="s">
        <v>246</v>
      </c>
      <c r="B18" s="1" t="s">
        <v>98</v>
      </c>
      <c r="C18" s="1" t="s">
        <v>98</v>
      </c>
      <c r="D18" s="1"/>
      <c r="E18" s="287"/>
      <c r="F18" s="291" t="s">
        <v>98</v>
      </c>
      <c r="G18" s="291" t="s">
        <v>98</v>
      </c>
      <c r="H18" s="291"/>
      <c r="I18" s="609"/>
    </row>
    <row r="19" spans="1:9" ht="12.75" customHeight="1" x14ac:dyDescent="0.25">
      <c r="A19" s="28" t="s">
        <v>312</v>
      </c>
      <c r="B19" s="35" t="s">
        <v>55</v>
      </c>
      <c r="C19" s="35" t="s">
        <v>55</v>
      </c>
      <c r="D19" s="35"/>
      <c r="E19" s="287"/>
      <c r="F19" s="35" t="s">
        <v>55</v>
      </c>
      <c r="G19" s="35" t="s">
        <v>55</v>
      </c>
      <c r="H19" s="35"/>
      <c r="I19" s="609"/>
    </row>
    <row r="20" spans="1:9" ht="12.75" customHeight="1" x14ac:dyDescent="0.25">
      <c r="A20" s="15" t="s">
        <v>8</v>
      </c>
      <c r="B20" s="287" t="s">
        <v>55</v>
      </c>
      <c r="C20" s="291" t="s">
        <v>55</v>
      </c>
      <c r="D20" s="291"/>
      <c r="E20" s="287"/>
      <c r="F20" s="287" t="s">
        <v>55</v>
      </c>
      <c r="G20" s="287" t="s">
        <v>55</v>
      </c>
      <c r="H20" s="287"/>
      <c r="I20" s="609"/>
    </row>
    <row r="21" spans="1:9" ht="12.75" customHeight="1" x14ac:dyDescent="0.25">
      <c r="A21" s="323" t="s">
        <v>9</v>
      </c>
      <c r="B21" s="286" t="s">
        <v>55</v>
      </c>
      <c r="C21" s="286" t="s">
        <v>55</v>
      </c>
      <c r="D21" s="286"/>
      <c r="E21" s="287"/>
      <c r="F21" s="287" t="s">
        <v>55</v>
      </c>
      <c r="G21" s="287" t="s">
        <v>55</v>
      </c>
      <c r="H21" s="287"/>
      <c r="I21" s="609"/>
    </row>
    <row r="22" spans="1:9" ht="12.75" customHeight="1" x14ac:dyDescent="0.25">
      <c r="A22" s="323" t="s">
        <v>10</v>
      </c>
      <c r="B22" s="287" t="s">
        <v>55</v>
      </c>
      <c r="C22" s="291" t="s">
        <v>55</v>
      </c>
      <c r="D22" s="291"/>
      <c r="E22" s="287"/>
      <c r="F22" s="287" t="s">
        <v>55</v>
      </c>
      <c r="G22" s="287" t="s">
        <v>55</v>
      </c>
      <c r="H22" s="287"/>
      <c r="I22" s="609"/>
    </row>
    <row r="23" spans="1:9" ht="12.75" customHeight="1" x14ac:dyDescent="0.25">
      <c r="A23" s="323" t="s">
        <v>11</v>
      </c>
      <c r="B23" s="287" t="s">
        <v>55</v>
      </c>
      <c r="C23" s="291" t="s">
        <v>55</v>
      </c>
      <c r="D23" s="291"/>
      <c r="E23" s="287"/>
      <c r="F23" s="287" t="s">
        <v>55</v>
      </c>
      <c r="G23" s="287" t="s">
        <v>55</v>
      </c>
      <c r="H23" s="287"/>
      <c r="I23" s="609"/>
    </row>
    <row r="24" spans="1:9" ht="12.75" customHeight="1" x14ac:dyDescent="0.25">
      <c r="A24" s="323" t="s">
        <v>12</v>
      </c>
      <c r="B24" s="287" t="s">
        <v>55</v>
      </c>
      <c r="C24" s="291" t="s">
        <v>55</v>
      </c>
      <c r="D24" s="291"/>
      <c r="E24" s="287"/>
      <c r="F24" s="287" t="s">
        <v>55</v>
      </c>
      <c r="G24" s="287" t="s">
        <v>55</v>
      </c>
      <c r="H24" s="287"/>
      <c r="I24" s="609"/>
    </row>
    <row r="25" spans="1:9" ht="22.5" customHeight="1" x14ac:dyDescent="0.25">
      <c r="A25" s="42" t="s">
        <v>797</v>
      </c>
      <c r="B25" s="286" t="s">
        <v>55</v>
      </c>
      <c r="C25" s="286" t="s">
        <v>55</v>
      </c>
      <c r="D25" s="286"/>
      <c r="E25" s="287"/>
      <c r="F25" s="287" t="s">
        <v>55</v>
      </c>
      <c r="G25" s="287" t="s">
        <v>55</v>
      </c>
      <c r="H25" s="287"/>
      <c r="I25" s="610"/>
    </row>
    <row r="26" spans="1:9" ht="12.75" customHeight="1" x14ac:dyDescent="0.25">
      <c r="B26" s="280"/>
      <c r="F26" s="280"/>
      <c r="G26" s="280"/>
      <c r="H26" s="280"/>
      <c r="I26" s="293"/>
    </row>
    <row r="27" spans="1:9" ht="12.75" customHeight="1" x14ac:dyDescent="0.25">
      <c r="B27" s="280"/>
      <c r="F27" s="280"/>
      <c r="G27" s="280"/>
      <c r="H27" s="280"/>
      <c r="I27" s="293"/>
    </row>
    <row r="28" spans="1:9" s="274" customFormat="1" ht="27" customHeight="1" x14ac:dyDescent="0.25">
      <c r="A28" s="606" t="s">
        <v>89</v>
      </c>
      <c r="B28" s="588" t="s">
        <v>442</v>
      </c>
      <c r="C28" s="589"/>
      <c r="D28" s="590"/>
      <c r="E28" s="584" t="s">
        <v>70</v>
      </c>
      <c r="F28" s="588" t="s">
        <v>443</v>
      </c>
      <c r="G28" s="589"/>
      <c r="H28" s="590"/>
      <c r="I28" s="586" t="s">
        <v>263</v>
      </c>
    </row>
    <row r="29" spans="1:9" s="285" customFormat="1" ht="12.75" customHeight="1" x14ac:dyDescent="0.25">
      <c r="A29" s="606"/>
      <c r="B29" s="283" t="s">
        <v>0</v>
      </c>
      <c r="C29" s="284" t="s">
        <v>156</v>
      </c>
      <c r="D29" s="284" t="s">
        <v>392</v>
      </c>
      <c r="E29" s="585"/>
      <c r="F29" s="283" t="s">
        <v>154</v>
      </c>
      <c r="G29" s="284" t="s">
        <v>157</v>
      </c>
      <c r="H29" s="284" t="s">
        <v>392</v>
      </c>
      <c r="I29" s="587"/>
    </row>
    <row r="30" spans="1:9" ht="12.75" customHeight="1" x14ac:dyDescent="0.25">
      <c r="A30" s="321" t="s">
        <v>99</v>
      </c>
      <c r="B30" s="286" t="s">
        <v>55</v>
      </c>
      <c r="C30" s="286" t="s">
        <v>55</v>
      </c>
      <c r="D30" s="286"/>
      <c r="E30" s="294"/>
      <c r="F30" s="291" t="s">
        <v>55</v>
      </c>
      <c r="G30" s="291" t="s">
        <v>55</v>
      </c>
      <c r="H30" s="291"/>
      <c r="I30" s="594" t="s">
        <v>904</v>
      </c>
    </row>
    <row r="31" spans="1:9" ht="12.75" customHeight="1" x14ac:dyDescent="0.25">
      <c r="A31" s="321" t="s">
        <v>78</v>
      </c>
      <c r="B31" s="286" t="s">
        <v>55</v>
      </c>
      <c r="C31" s="286" t="s">
        <v>55</v>
      </c>
      <c r="D31" s="286"/>
      <c r="E31" s="294"/>
      <c r="F31" s="291" t="s">
        <v>55</v>
      </c>
      <c r="G31" s="291" t="s">
        <v>55</v>
      </c>
      <c r="H31" s="291"/>
      <c r="I31" s="612"/>
    </row>
    <row r="32" spans="1:9" ht="12.75" customHeight="1" x14ac:dyDescent="0.25">
      <c r="A32" s="321" t="s">
        <v>100</v>
      </c>
      <c r="B32" s="286" t="s">
        <v>55</v>
      </c>
      <c r="C32" s="286" t="s">
        <v>55</v>
      </c>
      <c r="D32" s="286"/>
      <c r="E32" s="294"/>
      <c r="F32" s="291" t="s">
        <v>55</v>
      </c>
      <c r="G32" s="291" t="s">
        <v>55</v>
      </c>
      <c r="H32" s="291"/>
      <c r="I32" s="612"/>
    </row>
    <row r="33" spans="1:9" ht="12.75" customHeight="1" x14ac:dyDescent="0.25">
      <c r="A33" s="321" t="s">
        <v>13</v>
      </c>
      <c r="B33" s="291" t="s">
        <v>55</v>
      </c>
      <c r="C33" s="291" t="s">
        <v>55</v>
      </c>
      <c r="D33" s="291"/>
      <c r="E33" s="287"/>
      <c r="F33" s="291" t="s">
        <v>55</v>
      </c>
      <c r="G33" s="291" t="s">
        <v>55</v>
      </c>
      <c r="H33" s="291"/>
      <c r="I33" s="612"/>
    </row>
    <row r="34" spans="1:9" ht="12.75" customHeight="1" x14ac:dyDescent="0.25">
      <c r="A34" s="321" t="s">
        <v>14</v>
      </c>
      <c r="B34" s="291" t="s">
        <v>55</v>
      </c>
      <c r="C34" s="291" t="s">
        <v>55</v>
      </c>
      <c r="D34" s="291"/>
      <c r="E34" s="287"/>
      <c r="F34" s="291" t="s">
        <v>55</v>
      </c>
      <c r="G34" s="291" t="s">
        <v>55</v>
      </c>
      <c r="H34" s="291"/>
      <c r="I34" s="612"/>
    </row>
    <row r="35" spans="1:9" ht="12.75" customHeight="1" x14ac:dyDescent="0.25">
      <c r="A35" s="28" t="s">
        <v>632</v>
      </c>
      <c r="B35" s="1" t="s">
        <v>704</v>
      </c>
      <c r="C35" s="1" t="s">
        <v>704</v>
      </c>
      <c r="D35" s="35"/>
      <c r="E35" s="325"/>
      <c r="F35" s="41" t="s">
        <v>139</v>
      </c>
      <c r="G35" s="41" t="s">
        <v>139</v>
      </c>
      <c r="H35" s="41"/>
      <c r="I35" s="612"/>
    </row>
    <row r="36" spans="1:9" ht="12.75" customHeight="1" x14ac:dyDescent="0.25">
      <c r="A36" s="321" t="s">
        <v>101</v>
      </c>
      <c r="B36" s="291" t="s">
        <v>55</v>
      </c>
      <c r="C36" s="291" t="s">
        <v>55</v>
      </c>
      <c r="D36" s="291"/>
      <c r="E36" s="287"/>
      <c r="F36" s="291" t="s">
        <v>55</v>
      </c>
      <c r="G36" s="291" t="s">
        <v>55</v>
      </c>
      <c r="H36" s="291"/>
      <c r="I36" s="612"/>
    </row>
    <row r="37" spans="1:9" ht="12.75" customHeight="1" x14ac:dyDescent="0.25">
      <c r="A37" s="2" t="s">
        <v>15</v>
      </c>
      <c r="B37" s="291" t="s">
        <v>55</v>
      </c>
      <c r="C37" s="291" t="s">
        <v>55</v>
      </c>
      <c r="D37" s="291"/>
      <c r="E37" s="287"/>
      <c r="F37" s="291" t="s">
        <v>55</v>
      </c>
      <c r="G37" s="291" t="s">
        <v>55</v>
      </c>
      <c r="H37" s="291"/>
      <c r="I37" s="612"/>
    </row>
    <row r="38" spans="1:9" ht="12.75" customHeight="1" x14ac:dyDescent="0.25">
      <c r="A38" s="323" t="s">
        <v>77</v>
      </c>
      <c r="B38" s="291" t="s">
        <v>55</v>
      </c>
      <c r="C38" s="291" t="s">
        <v>55</v>
      </c>
      <c r="D38" s="291"/>
      <c r="E38" s="287"/>
      <c r="F38" s="291" t="s">
        <v>55</v>
      </c>
      <c r="G38" s="291" t="s">
        <v>55</v>
      </c>
      <c r="H38" s="291"/>
      <c r="I38" s="612"/>
    </row>
    <row r="39" spans="1:9" ht="12.75" customHeight="1" x14ac:dyDescent="0.25">
      <c r="A39" s="323" t="s">
        <v>102</v>
      </c>
      <c r="B39" s="291" t="s">
        <v>55</v>
      </c>
      <c r="C39" s="291" t="s">
        <v>55</v>
      </c>
      <c r="D39" s="291"/>
      <c r="E39" s="287"/>
      <c r="F39" s="291" t="s">
        <v>55</v>
      </c>
      <c r="G39" s="291" t="s">
        <v>55</v>
      </c>
      <c r="H39" s="291"/>
      <c r="I39" s="612"/>
    </row>
    <row r="40" spans="1:9" ht="12.75" customHeight="1" x14ac:dyDescent="0.25">
      <c r="A40" s="15" t="s">
        <v>206</v>
      </c>
      <c r="B40" s="1" t="s">
        <v>55</v>
      </c>
      <c r="C40" s="1" t="s">
        <v>55</v>
      </c>
      <c r="D40" s="1"/>
      <c r="E40" s="287"/>
      <c r="F40" s="18" t="s">
        <v>55</v>
      </c>
      <c r="G40" s="18" t="s">
        <v>55</v>
      </c>
      <c r="H40" s="18"/>
      <c r="I40" s="612"/>
    </row>
    <row r="41" spans="1:9" ht="12.75" customHeight="1" x14ac:dyDescent="0.25">
      <c r="A41" s="15" t="s">
        <v>16</v>
      </c>
      <c r="B41" s="291" t="s">
        <v>55</v>
      </c>
      <c r="C41" s="291" t="s">
        <v>55</v>
      </c>
      <c r="D41" s="291"/>
      <c r="E41" s="287"/>
      <c r="F41" s="291" t="s">
        <v>55</v>
      </c>
      <c r="G41" s="291" t="s">
        <v>55</v>
      </c>
      <c r="H41" s="291"/>
      <c r="I41" s="612"/>
    </row>
    <row r="42" spans="1:9" ht="12.75" customHeight="1" x14ac:dyDescent="0.25">
      <c r="A42" s="42" t="s">
        <v>306</v>
      </c>
      <c r="B42" s="35" t="s">
        <v>55</v>
      </c>
      <c r="C42" s="35" t="s">
        <v>55</v>
      </c>
      <c r="D42" s="35"/>
      <c r="E42" s="287"/>
      <c r="F42" s="41" t="s">
        <v>55</v>
      </c>
      <c r="G42" s="41" t="s">
        <v>55</v>
      </c>
      <c r="H42" s="41"/>
      <c r="I42" s="612"/>
    </row>
    <row r="43" spans="1:9" ht="12.75" customHeight="1" x14ac:dyDescent="0.25">
      <c r="A43" s="323" t="s">
        <v>79</v>
      </c>
      <c r="B43" s="291" t="s">
        <v>55</v>
      </c>
      <c r="C43" s="291" t="s">
        <v>55</v>
      </c>
      <c r="D43" s="291"/>
      <c r="E43" s="287"/>
      <c r="F43" s="291" t="s">
        <v>55</v>
      </c>
      <c r="G43" s="291" t="s">
        <v>55</v>
      </c>
      <c r="H43" s="291"/>
      <c r="I43" s="612"/>
    </row>
    <row r="44" spans="1:9" ht="12.75" customHeight="1" x14ac:dyDescent="0.25">
      <c r="A44" s="15" t="s">
        <v>241</v>
      </c>
      <c r="B44" s="1" t="s">
        <v>55</v>
      </c>
      <c r="C44" s="1" t="s">
        <v>55</v>
      </c>
      <c r="D44" s="1"/>
      <c r="E44" s="287"/>
      <c r="F44" s="18" t="s">
        <v>55</v>
      </c>
      <c r="G44" s="18" t="s">
        <v>55</v>
      </c>
      <c r="H44" s="18"/>
      <c r="I44" s="612"/>
    </row>
    <row r="45" spans="1:9" ht="12.75" customHeight="1" x14ac:dyDescent="0.25">
      <c r="A45" s="42" t="s">
        <v>264</v>
      </c>
      <c r="B45" s="1" t="s">
        <v>55</v>
      </c>
      <c r="C45" s="1" t="s">
        <v>55</v>
      </c>
      <c r="D45" s="1"/>
      <c r="E45" s="296"/>
      <c r="F45" s="18" t="s">
        <v>55</v>
      </c>
      <c r="G45" s="18" t="s">
        <v>55</v>
      </c>
      <c r="H45" s="18"/>
      <c r="I45" s="612"/>
    </row>
    <row r="46" spans="1:9" ht="12.75" customHeight="1" x14ac:dyDescent="0.25">
      <c r="A46" s="323" t="s">
        <v>17</v>
      </c>
      <c r="B46" s="291" t="s">
        <v>55</v>
      </c>
      <c r="C46" s="291" t="s">
        <v>55</v>
      </c>
      <c r="D46" s="291"/>
      <c r="E46" s="287"/>
      <c r="F46" s="291" t="s">
        <v>55</v>
      </c>
      <c r="G46" s="291" t="s">
        <v>55</v>
      </c>
      <c r="H46" s="291"/>
      <c r="I46" s="612"/>
    </row>
    <row r="47" spans="1:9" ht="12.75" customHeight="1" x14ac:dyDescent="0.25">
      <c r="A47" s="15" t="s">
        <v>209</v>
      </c>
      <c r="B47" s="291" t="s">
        <v>55</v>
      </c>
      <c r="C47" s="291" t="s">
        <v>55</v>
      </c>
      <c r="D47" s="291"/>
      <c r="E47" s="287"/>
      <c r="F47" s="291" t="s">
        <v>55</v>
      </c>
      <c r="G47" s="291" t="s">
        <v>55</v>
      </c>
      <c r="H47" s="291"/>
      <c r="I47" s="612"/>
    </row>
    <row r="48" spans="1:9" ht="12.75" customHeight="1" x14ac:dyDescent="0.25">
      <c r="A48" s="321" t="s">
        <v>211</v>
      </c>
      <c r="B48" s="291" t="s">
        <v>55</v>
      </c>
      <c r="C48" s="291" t="s">
        <v>55</v>
      </c>
      <c r="D48" s="291"/>
      <c r="E48" s="287"/>
      <c r="F48" s="291" t="s">
        <v>55</v>
      </c>
      <c r="G48" s="291" t="s">
        <v>55</v>
      </c>
      <c r="H48" s="291"/>
      <c r="I48" s="613"/>
    </row>
    <row r="49" spans="1:9" ht="12.75" customHeight="1" x14ac:dyDescent="0.25">
      <c r="A49" s="282"/>
    </row>
    <row r="50" spans="1:9" ht="12.75" customHeight="1" x14ac:dyDescent="0.25">
      <c r="A50" s="282"/>
    </row>
    <row r="51" spans="1:9" s="274" customFormat="1" ht="27" customHeight="1" x14ac:dyDescent="0.25">
      <c r="A51" s="606" t="s">
        <v>41</v>
      </c>
      <c r="B51" s="598" t="s">
        <v>442</v>
      </c>
      <c r="C51" s="598"/>
      <c r="D51" s="598"/>
      <c r="E51" s="598" t="s">
        <v>70</v>
      </c>
      <c r="F51" s="598" t="s">
        <v>443</v>
      </c>
      <c r="G51" s="598"/>
      <c r="H51" s="598"/>
      <c r="I51" s="597" t="s">
        <v>263</v>
      </c>
    </row>
    <row r="52" spans="1:9" s="285" customFormat="1" ht="12.75" customHeight="1" x14ac:dyDescent="0.25">
      <c r="A52" s="606"/>
      <c r="B52" s="283" t="s">
        <v>0</v>
      </c>
      <c r="C52" s="284" t="s">
        <v>156</v>
      </c>
      <c r="D52" s="284" t="s">
        <v>392</v>
      </c>
      <c r="E52" s="598"/>
      <c r="F52" s="283" t="s">
        <v>154</v>
      </c>
      <c r="G52" s="284" t="s">
        <v>157</v>
      </c>
      <c r="H52" s="284" t="s">
        <v>392</v>
      </c>
      <c r="I52" s="597"/>
    </row>
    <row r="53" spans="1:9" ht="12.75" customHeight="1" x14ac:dyDescent="0.25">
      <c r="A53" s="15" t="s">
        <v>638</v>
      </c>
      <c r="B53" s="18" t="s">
        <v>461</v>
      </c>
      <c r="C53" s="18">
        <v>2</v>
      </c>
      <c r="D53" s="291"/>
      <c r="E53" s="289">
        <v>10</v>
      </c>
      <c r="F53" s="18">
        <v>50</v>
      </c>
      <c r="G53" s="18">
        <v>22</v>
      </c>
      <c r="H53" s="298"/>
      <c r="I53" s="599" t="s">
        <v>1221</v>
      </c>
    </row>
    <row r="54" spans="1:9" ht="12.75" customHeight="1" x14ac:dyDescent="0.25">
      <c r="A54" s="15" t="s">
        <v>18</v>
      </c>
      <c r="B54" s="291" t="s">
        <v>55</v>
      </c>
      <c r="C54" s="291" t="s">
        <v>55</v>
      </c>
      <c r="D54" s="291"/>
      <c r="E54" s="287"/>
      <c r="F54" s="291" t="s">
        <v>55</v>
      </c>
      <c r="G54" s="291" t="s">
        <v>55</v>
      </c>
      <c r="H54" s="291"/>
      <c r="I54" s="599"/>
    </row>
    <row r="55" spans="1:9" ht="12.75" customHeight="1" x14ac:dyDescent="0.25">
      <c r="A55" s="15" t="s">
        <v>103</v>
      </c>
      <c r="B55" s="18">
        <v>2</v>
      </c>
      <c r="C55" s="18">
        <v>4</v>
      </c>
      <c r="D55" s="1"/>
      <c r="E55" s="287" t="s">
        <v>72</v>
      </c>
      <c r="F55" s="18">
        <v>24</v>
      </c>
      <c r="G55" s="18">
        <v>21</v>
      </c>
      <c r="H55" s="18"/>
      <c r="I55" s="599"/>
    </row>
    <row r="56" spans="1:9" ht="12.75" customHeight="1" x14ac:dyDescent="0.25">
      <c r="A56" s="42" t="s">
        <v>838</v>
      </c>
      <c r="B56" s="460" t="s">
        <v>182</v>
      </c>
      <c r="C56" s="460" t="s">
        <v>182</v>
      </c>
      <c r="D56" s="460"/>
      <c r="E56" s="534"/>
      <c r="F56" s="503" t="s">
        <v>139</v>
      </c>
      <c r="G56" s="503" t="s">
        <v>139</v>
      </c>
      <c r="H56" s="503"/>
      <c r="I56" s="599"/>
    </row>
    <row r="57" spans="1:9" ht="21" x14ac:dyDescent="0.25">
      <c r="A57" s="42" t="s">
        <v>782</v>
      </c>
      <c r="B57" s="1" t="s">
        <v>67</v>
      </c>
      <c r="C57" s="1" t="s">
        <v>63</v>
      </c>
      <c r="D57" s="1"/>
      <c r="E57" s="287" t="s">
        <v>72</v>
      </c>
      <c r="F57" s="18">
        <v>21</v>
      </c>
      <c r="G57" s="18">
        <v>15</v>
      </c>
      <c r="H57" s="18"/>
      <c r="I57" s="599"/>
    </row>
    <row r="58" spans="1:9" ht="12.75" customHeight="1" x14ac:dyDescent="0.25">
      <c r="A58" s="15" t="s">
        <v>811</v>
      </c>
      <c r="B58" s="18">
        <v>2</v>
      </c>
      <c r="C58" s="18">
        <v>2</v>
      </c>
      <c r="D58" s="1"/>
      <c r="E58" s="287" t="s">
        <v>72</v>
      </c>
      <c r="F58" s="18">
        <v>21</v>
      </c>
      <c r="G58" s="18">
        <v>21</v>
      </c>
      <c r="H58" s="18"/>
      <c r="I58" s="599"/>
    </row>
    <row r="59" spans="1:9" ht="12.75" customHeight="1" x14ac:dyDescent="0.25">
      <c r="A59" s="42" t="s">
        <v>1222</v>
      </c>
      <c r="B59" s="35" t="s">
        <v>182</v>
      </c>
      <c r="C59" s="35" t="s">
        <v>182</v>
      </c>
      <c r="D59" s="35"/>
      <c r="E59" s="287"/>
      <c r="F59" s="41" t="s">
        <v>139</v>
      </c>
      <c r="G59" s="41" t="s">
        <v>139</v>
      </c>
      <c r="H59" s="41"/>
      <c r="I59" s="599"/>
    </row>
    <row r="60" spans="1:9" ht="12.75" customHeight="1" x14ac:dyDescent="0.25"/>
    <row r="61" spans="1:9" ht="12.75" customHeight="1" x14ac:dyDescent="0.25"/>
    <row r="62" spans="1:9" s="274" customFormat="1" ht="27" customHeight="1" x14ac:dyDescent="0.25">
      <c r="A62" s="606" t="s">
        <v>42</v>
      </c>
      <c r="B62" s="588" t="s">
        <v>442</v>
      </c>
      <c r="C62" s="589"/>
      <c r="D62" s="590"/>
      <c r="E62" s="584" t="s">
        <v>70</v>
      </c>
      <c r="F62" s="588" t="s">
        <v>443</v>
      </c>
      <c r="G62" s="589"/>
      <c r="H62" s="590"/>
      <c r="I62" s="586" t="s">
        <v>263</v>
      </c>
    </row>
    <row r="63" spans="1:9" s="285" customFormat="1" ht="12.75" customHeight="1" x14ac:dyDescent="0.25">
      <c r="A63" s="606"/>
      <c r="B63" s="283" t="s">
        <v>0</v>
      </c>
      <c r="C63" s="284" t="s">
        <v>156</v>
      </c>
      <c r="D63" s="284" t="s">
        <v>392</v>
      </c>
      <c r="E63" s="585"/>
      <c r="F63" s="283" t="s">
        <v>154</v>
      </c>
      <c r="G63" s="284" t="s">
        <v>157</v>
      </c>
      <c r="H63" s="284" t="s">
        <v>392</v>
      </c>
      <c r="I63" s="587"/>
    </row>
    <row r="64" spans="1:9" ht="12.75" customHeight="1" x14ac:dyDescent="0.25">
      <c r="A64" s="321" t="s">
        <v>94</v>
      </c>
      <c r="B64" s="291" t="s">
        <v>55</v>
      </c>
      <c r="C64" s="291" t="s">
        <v>55</v>
      </c>
      <c r="D64" s="291"/>
      <c r="E64" s="287"/>
      <c r="F64" s="291" t="s">
        <v>55</v>
      </c>
      <c r="G64" s="291" t="s">
        <v>55</v>
      </c>
      <c r="H64" s="291"/>
      <c r="I64" s="332"/>
    </row>
    <row r="65" spans="1:9" ht="12.75" customHeight="1" x14ac:dyDescent="0.25">
      <c r="I65" s="293"/>
    </row>
    <row r="66" spans="1:9" ht="12.75" customHeight="1" x14ac:dyDescent="0.25"/>
    <row r="67" spans="1:9" s="274" customFormat="1" ht="27" customHeight="1" x14ac:dyDescent="0.25">
      <c r="A67" s="606" t="s">
        <v>105</v>
      </c>
      <c r="B67" s="588" t="s">
        <v>442</v>
      </c>
      <c r="C67" s="589"/>
      <c r="D67" s="590"/>
      <c r="E67" s="584" t="s">
        <v>70</v>
      </c>
      <c r="F67" s="588" t="s">
        <v>443</v>
      </c>
      <c r="G67" s="589"/>
      <c r="H67" s="590"/>
      <c r="I67" s="586" t="s">
        <v>263</v>
      </c>
    </row>
    <row r="68" spans="1:9" s="285" customFormat="1" ht="12.75" customHeight="1" x14ac:dyDescent="0.25">
      <c r="A68" s="606"/>
      <c r="B68" s="283" t="s">
        <v>0</v>
      </c>
      <c r="C68" s="284" t="s">
        <v>156</v>
      </c>
      <c r="D68" s="284" t="s">
        <v>392</v>
      </c>
      <c r="E68" s="585"/>
      <c r="F68" s="283" t="s">
        <v>154</v>
      </c>
      <c r="G68" s="284" t="s">
        <v>157</v>
      </c>
      <c r="H68" s="284" t="s">
        <v>392</v>
      </c>
      <c r="I68" s="587"/>
    </row>
    <row r="69" spans="1:9" ht="12.75" customHeight="1" x14ac:dyDescent="0.25">
      <c r="A69" s="15" t="s">
        <v>90</v>
      </c>
      <c r="B69" s="1" t="s">
        <v>461</v>
      </c>
      <c r="C69" s="18">
        <v>1</v>
      </c>
      <c r="D69" s="1"/>
      <c r="E69" s="287" t="s">
        <v>80</v>
      </c>
      <c r="F69" s="18">
        <v>50</v>
      </c>
      <c r="G69" s="18">
        <v>21</v>
      </c>
      <c r="H69" s="18"/>
      <c r="I69" s="614"/>
    </row>
    <row r="70" spans="1:9" ht="12.75" customHeight="1" x14ac:dyDescent="0.25">
      <c r="A70" s="42" t="s">
        <v>515</v>
      </c>
      <c r="B70" s="1" t="s">
        <v>98</v>
      </c>
      <c r="C70" s="1" t="s">
        <v>98</v>
      </c>
      <c r="D70" s="35"/>
      <c r="E70" s="289"/>
      <c r="F70" s="41" t="s">
        <v>98</v>
      </c>
      <c r="G70" s="41" t="s">
        <v>98</v>
      </c>
      <c r="H70" s="41"/>
      <c r="I70" s="615"/>
    </row>
    <row r="71" spans="1:9" ht="12.75" customHeight="1" x14ac:dyDescent="0.25">
      <c r="A71" s="15" t="s">
        <v>20</v>
      </c>
      <c r="B71" s="1" t="s">
        <v>69</v>
      </c>
      <c r="C71" s="1" t="s">
        <v>66</v>
      </c>
      <c r="D71" s="1"/>
      <c r="E71" s="287" t="s">
        <v>80</v>
      </c>
      <c r="F71" s="18">
        <v>23</v>
      </c>
      <c r="G71" s="18">
        <v>20</v>
      </c>
      <c r="H71" s="18"/>
      <c r="I71" s="609"/>
    </row>
    <row r="72" spans="1:9" ht="12.75" customHeight="1" x14ac:dyDescent="0.25">
      <c r="A72" s="15" t="s">
        <v>21</v>
      </c>
      <c r="B72" s="291" t="s">
        <v>55</v>
      </c>
      <c r="C72" s="291" t="s">
        <v>55</v>
      </c>
      <c r="D72" s="291"/>
      <c r="E72" s="287"/>
      <c r="F72" s="291" t="s">
        <v>55</v>
      </c>
      <c r="G72" s="291" t="s">
        <v>55</v>
      </c>
      <c r="H72" s="291"/>
      <c r="I72" s="609"/>
    </row>
    <row r="73" spans="1:9" ht="12.75" customHeight="1" x14ac:dyDescent="0.25">
      <c r="A73" s="321" t="s">
        <v>526</v>
      </c>
      <c r="B73" s="286" t="s">
        <v>128</v>
      </c>
      <c r="C73" s="286" t="s">
        <v>128</v>
      </c>
      <c r="D73" s="286"/>
      <c r="E73" s="287"/>
      <c r="F73" s="286" t="s">
        <v>128</v>
      </c>
      <c r="G73" s="286" t="s">
        <v>128</v>
      </c>
      <c r="H73" s="286"/>
      <c r="I73" s="609"/>
    </row>
    <row r="74" spans="1:9" ht="12.75" customHeight="1" x14ac:dyDescent="0.25">
      <c r="A74" s="15" t="s">
        <v>315</v>
      </c>
      <c r="B74" s="291" t="s">
        <v>55</v>
      </c>
      <c r="C74" s="291" t="s">
        <v>55</v>
      </c>
      <c r="D74" s="291"/>
      <c r="E74" s="287"/>
      <c r="F74" s="291" t="s">
        <v>55</v>
      </c>
      <c r="G74" s="291" t="s">
        <v>55</v>
      </c>
      <c r="H74" s="291"/>
      <c r="I74" s="609"/>
    </row>
    <row r="75" spans="1:9" ht="12.75" customHeight="1" x14ac:dyDescent="0.25">
      <c r="A75" s="15" t="s">
        <v>23</v>
      </c>
      <c r="B75" s="291" t="s">
        <v>55</v>
      </c>
      <c r="C75" s="291" t="s">
        <v>55</v>
      </c>
      <c r="D75" s="291"/>
      <c r="E75" s="287"/>
      <c r="F75" s="291" t="s">
        <v>55</v>
      </c>
      <c r="G75" s="291" t="s">
        <v>55</v>
      </c>
      <c r="H75" s="291"/>
      <c r="I75" s="610"/>
    </row>
    <row r="76" spans="1:9" ht="12.75" customHeight="1" x14ac:dyDescent="0.25">
      <c r="B76" s="292"/>
    </row>
    <row r="77" spans="1:9" ht="12.75" customHeight="1" x14ac:dyDescent="0.25">
      <c r="A77" s="282"/>
    </row>
    <row r="78" spans="1:9" s="274" customFormat="1" ht="27" customHeight="1" x14ac:dyDescent="0.25">
      <c r="A78" s="607" t="s">
        <v>97</v>
      </c>
      <c r="B78" s="588" t="s">
        <v>442</v>
      </c>
      <c r="C78" s="589"/>
      <c r="D78" s="590"/>
      <c r="E78" s="584" t="s">
        <v>70</v>
      </c>
      <c r="F78" s="588" t="s">
        <v>443</v>
      </c>
      <c r="G78" s="589"/>
      <c r="H78" s="590"/>
      <c r="I78" s="586" t="s">
        <v>263</v>
      </c>
    </row>
    <row r="79" spans="1:9" s="285" customFormat="1" x14ac:dyDescent="0.25">
      <c r="A79" s="608"/>
      <c r="B79" s="283" t="s">
        <v>0</v>
      </c>
      <c r="C79" s="284" t="s">
        <v>156</v>
      </c>
      <c r="D79" s="284" t="s">
        <v>392</v>
      </c>
      <c r="E79" s="585"/>
      <c r="F79" s="283" t="s">
        <v>154</v>
      </c>
      <c r="G79" s="284" t="s">
        <v>157</v>
      </c>
      <c r="H79" s="284" t="s">
        <v>392</v>
      </c>
      <c r="I79" s="587"/>
    </row>
    <row r="80" spans="1:9" ht="12.75" customHeight="1" x14ac:dyDescent="0.25">
      <c r="A80" s="42" t="s">
        <v>785</v>
      </c>
      <c r="B80" s="1" t="s">
        <v>491</v>
      </c>
      <c r="C80" s="1" t="s">
        <v>491</v>
      </c>
      <c r="D80" s="1"/>
      <c r="E80" s="287" t="s">
        <v>76</v>
      </c>
      <c r="F80" s="18" t="s">
        <v>490</v>
      </c>
      <c r="G80" s="18" t="s">
        <v>490</v>
      </c>
      <c r="H80" s="18"/>
      <c r="I80" s="603" t="s">
        <v>959</v>
      </c>
    </row>
    <row r="81" spans="1:9" ht="21" x14ac:dyDescent="0.25">
      <c r="A81" s="42" t="s">
        <v>813</v>
      </c>
      <c r="B81" s="18">
        <v>8</v>
      </c>
      <c r="C81" s="18">
        <v>8</v>
      </c>
      <c r="D81" s="1"/>
      <c r="E81" s="289">
        <v>30</v>
      </c>
      <c r="F81" s="18">
        <v>19</v>
      </c>
      <c r="G81" s="18">
        <v>19</v>
      </c>
      <c r="H81" s="18"/>
      <c r="I81" s="609"/>
    </row>
    <row r="82" spans="1:9" ht="12.75" customHeight="1" x14ac:dyDescent="0.25">
      <c r="A82" s="42" t="s">
        <v>458</v>
      </c>
      <c r="B82" s="1" t="s">
        <v>512</v>
      </c>
      <c r="C82" s="1" t="s">
        <v>512</v>
      </c>
      <c r="D82" s="1"/>
      <c r="E82" s="287" t="s">
        <v>72</v>
      </c>
      <c r="F82" s="1" t="s">
        <v>488</v>
      </c>
      <c r="G82" s="1" t="s">
        <v>488</v>
      </c>
      <c r="H82" s="1"/>
      <c r="I82" s="609"/>
    </row>
    <row r="83" spans="1:9" ht="21" x14ac:dyDescent="0.25">
      <c r="A83" s="42" t="s">
        <v>522</v>
      </c>
      <c r="B83" s="18">
        <v>4</v>
      </c>
      <c r="C83" s="18">
        <v>4</v>
      </c>
      <c r="D83" s="1"/>
      <c r="E83" s="289">
        <v>10</v>
      </c>
      <c r="F83" s="18">
        <v>17</v>
      </c>
      <c r="G83" s="18">
        <v>17</v>
      </c>
      <c r="H83" s="1"/>
      <c r="I83" s="609"/>
    </row>
    <row r="84" spans="1:9" ht="12.75" customHeight="1" x14ac:dyDescent="0.25">
      <c r="A84" s="42" t="s">
        <v>26</v>
      </c>
      <c r="B84" s="26" t="s">
        <v>98</v>
      </c>
      <c r="C84" s="26" t="s">
        <v>98</v>
      </c>
      <c r="D84" s="1"/>
      <c r="E84" s="287"/>
      <c r="F84" s="286" t="s">
        <v>98</v>
      </c>
      <c r="G84" s="286" t="s">
        <v>98</v>
      </c>
      <c r="H84" s="1"/>
      <c r="I84" s="609"/>
    </row>
    <row r="85" spans="1:9" ht="12.75" customHeight="1" x14ac:dyDescent="0.25">
      <c r="A85" s="42" t="s">
        <v>459</v>
      </c>
      <c r="B85" s="1" t="s">
        <v>512</v>
      </c>
      <c r="C85" s="1" t="s">
        <v>512</v>
      </c>
      <c r="D85" s="1"/>
      <c r="E85" s="287" t="s">
        <v>72</v>
      </c>
      <c r="F85" s="1" t="s">
        <v>488</v>
      </c>
      <c r="G85" s="1" t="s">
        <v>488</v>
      </c>
      <c r="H85" s="1"/>
      <c r="I85" s="609"/>
    </row>
    <row r="86" spans="1:9" ht="21" x14ac:dyDescent="0.25">
      <c r="A86" s="42" t="s">
        <v>806</v>
      </c>
      <c r="B86" s="18">
        <v>4</v>
      </c>
      <c r="C86" s="18">
        <v>4</v>
      </c>
      <c r="D86" s="1"/>
      <c r="E86" s="289">
        <v>10</v>
      </c>
      <c r="F86" s="18">
        <v>17</v>
      </c>
      <c r="G86" s="18">
        <v>17</v>
      </c>
      <c r="H86" s="1"/>
      <c r="I86" s="610"/>
    </row>
    <row r="87" spans="1:9" ht="12.75" customHeight="1" x14ac:dyDescent="0.25">
      <c r="A87" s="282"/>
      <c r="B87" s="282"/>
    </row>
    <row r="88" spans="1:9" ht="12.75" customHeight="1" x14ac:dyDescent="0.25">
      <c r="A88" s="282"/>
    </row>
    <row r="89" spans="1:9" s="274" customFormat="1" ht="27" customHeight="1" x14ac:dyDescent="0.25">
      <c r="A89" s="575" t="s">
        <v>273</v>
      </c>
      <c r="B89" s="588" t="s">
        <v>442</v>
      </c>
      <c r="C89" s="589"/>
      <c r="D89" s="590"/>
      <c r="E89" s="584" t="s">
        <v>70</v>
      </c>
      <c r="F89" s="588" t="s">
        <v>443</v>
      </c>
      <c r="G89" s="589"/>
      <c r="H89" s="590"/>
      <c r="I89" s="586" t="s">
        <v>263</v>
      </c>
    </row>
    <row r="90" spans="1:9" s="285" customFormat="1" ht="12.75" customHeight="1" x14ac:dyDescent="0.25">
      <c r="A90" s="575"/>
      <c r="B90" s="283" t="s">
        <v>0</v>
      </c>
      <c r="C90" s="284" t="s">
        <v>156</v>
      </c>
      <c r="D90" s="284" t="s">
        <v>392</v>
      </c>
      <c r="E90" s="585"/>
      <c r="F90" s="283" t="s">
        <v>154</v>
      </c>
      <c r="G90" s="284" t="s">
        <v>157</v>
      </c>
      <c r="H90" s="284" t="s">
        <v>392</v>
      </c>
      <c r="I90" s="587"/>
    </row>
    <row r="91" spans="1:9" s="278" customFormat="1" ht="12.75" customHeight="1" x14ac:dyDescent="0.25">
      <c r="A91" s="302" t="s">
        <v>258</v>
      </c>
      <c r="B91" s="287" t="s">
        <v>55</v>
      </c>
      <c r="C91" s="291" t="s">
        <v>55</v>
      </c>
      <c r="D91" s="291"/>
      <c r="E91" s="303"/>
      <c r="F91" s="287" t="s">
        <v>55</v>
      </c>
      <c r="G91" s="291" t="s">
        <v>55</v>
      </c>
      <c r="H91" s="291"/>
      <c r="I91" s="616"/>
    </row>
    <row r="92" spans="1:9" s="278" customFormat="1" ht="12.75" customHeight="1" x14ac:dyDescent="0.25">
      <c r="A92" s="302" t="s">
        <v>259</v>
      </c>
      <c r="B92" s="4" t="s">
        <v>55</v>
      </c>
      <c r="C92" s="4" t="s">
        <v>55</v>
      </c>
      <c r="D92" s="4"/>
      <c r="E92" s="303"/>
      <c r="F92" s="36" t="s">
        <v>55</v>
      </c>
      <c r="G92" s="36" t="s">
        <v>55</v>
      </c>
      <c r="H92" s="4"/>
      <c r="I92" s="617"/>
    </row>
    <row r="93" spans="1:9" ht="12.75" customHeight="1" x14ac:dyDescent="0.25">
      <c r="A93" s="2" t="s">
        <v>29</v>
      </c>
      <c r="B93" s="287" t="s">
        <v>55</v>
      </c>
      <c r="C93" s="291" t="s">
        <v>55</v>
      </c>
      <c r="D93" s="291"/>
      <c r="E93" s="287"/>
      <c r="F93" s="291" t="s">
        <v>55</v>
      </c>
      <c r="G93" s="291" t="s">
        <v>55</v>
      </c>
      <c r="H93" s="291"/>
      <c r="I93" s="617"/>
    </row>
    <row r="94" spans="1:9" s="304" customFormat="1" ht="12.75" customHeight="1" x14ac:dyDescent="0.25">
      <c r="A94" s="34" t="s">
        <v>194</v>
      </c>
      <c r="B94" s="4" t="s">
        <v>55</v>
      </c>
      <c r="C94" s="4" t="s">
        <v>55</v>
      </c>
      <c r="D94" s="4"/>
      <c r="E94" s="294"/>
      <c r="F94" s="291" t="s">
        <v>55</v>
      </c>
      <c r="G94" s="291" t="s">
        <v>55</v>
      </c>
      <c r="H94" s="291"/>
      <c r="I94" s="617"/>
    </row>
    <row r="95" spans="1:9" ht="12.75" customHeight="1" x14ac:dyDescent="0.25">
      <c r="A95" s="2" t="s">
        <v>28</v>
      </c>
      <c r="B95" s="287" t="s">
        <v>55</v>
      </c>
      <c r="C95" s="291" t="s">
        <v>55</v>
      </c>
      <c r="D95" s="291"/>
      <c r="E95" s="287"/>
      <c r="F95" s="291" t="s">
        <v>55</v>
      </c>
      <c r="G95" s="291" t="s">
        <v>55</v>
      </c>
      <c r="H95" s="291"/>
      <c r="I95" s="618"/>
    </row>
    <row r="96" spans="1:9" ht="12.75" customHeight="1" x14ac:dyDescent="0.25">
      <c r="A96" s="282"/>
    </row>
    <row r="97" spans="1:9" ht="12.75" customHeight="1" x14ac:dyDescent="0.25">
      <c r="A97" s="282"/>
    </row>
    <row r="98" spans="1:9" s="300" customFormat="1" ht="27" customHeight="1" x14ac:dyDescent="0.25">
      <c r="A98" s="575" t="s">
        <v>56</v>
      </c>
      <c r="B98" s="588" t="s">
        <v>442</v>
      </c>
      <c r="C98" s="589"/>
      <c r="D98" s="590"/>
      <c r="E98" s="584" t="s">
        <v>70</v>
      </c>
      <c r="F98" s="588" t="s">
        <v>443</v>
      </c>
      <c r="G98" s="589"/>
      <c r="H98" s="590"/>
      <c r="I98" s="586" t="s">
        <v>263</v>
      </c>
    </row>
    <row r="99" spans="1:9" s="312" customFormat="1" ht="12.75" customHeight="1" x14ac:dyDescent="0.25">
      <c r="A99" s="575"/>
      <c r="B99" s="283" t="s">
        <v>0</v>
      </c>
      <c r="C99" s="284" t="s">
        <v>156</v>
      </c>
      <c r="D99" s="284" t="s">
        <v>392</v>
      </c>
      <c r="E99" s="585"/>
      <c r="F99" s="283" t="s">
        <v>154</v>
      </c>
      <c r="G99" s="284" t="s">
        <v>157</v>
      </c>
      <c r="H99" s="284" t="s">
        <v>392</v>
      </c>
      <c r="I99" s="587"/>
    </row>
    <row r="100" spans="1:9" s="300" customFormat="1" ht="12.75" customHeight="1" x14ac:dyDescent="0.25">
      <c r="A100" s="321" t="s">
        <v>57</v>
      </c>
      <c r="B100" s="291" t="s">
        <v>55</v>
      </c>
      <c r="C100" s="291" t="s">
        <v>55</v>
      </c>
      <c r="D100" s="291"/>
      <c r="E100" s="287"/>
      <c r="F100" s="291" t="s">
        <v>55</v>
      </c>
      <c r="G100" s="291" t="s">
        <v>55</v>
      </c>
      <c r="H100" s="291"/>
      <c r="I100" s="603"/>
    </row>
    <row r="101" spans="1:9" s="300" customFormat="1" ht="12.75" customHeight="1" x14ac:dyDescent="0.25">
      <c r="A101" s="321" t="s">
        <v>58</v>
      </c>
      <c r="B101" s="291" t="s">
        <v>55</v>
      </c>
      <c r="C101" s="291" t="s">
        <v>55</v>
      </c>
      <c r="D101" s="291"/>
      <c r="E101" s="287"/>
      <c r="F101" s="291" t="s">
        <v>55</v>
      </c>
      <c r="G101" s="291" t="s">
        <v>55</v>
      </c>
      <c r="H101" s="291"/>
      <c r="I101" s="609"/>
    </row>
    <row r="102" spans="1:9" s="300" customFormat="1" ht="12.75" customHeight="1" x14ac:dyDescent="0.25">
      <c r="A102" s="321" t="s">
        <v>59</v>
      </c>
      <c r="B102" s="291" t="s">
        <v>55</v>
      </c>
      <c r="C102" s="291" t="s">
        <v>55</v>
      </c>
      <c r="D102" s="291"/>
      <c r="E102" s="287"/>
      <c r="F102" s="291" t="s">
        <v>55</v>
      </c>
      <c r="G102" s="291" t="s">
        <v>55</v>
      </c>
      <c r="H102" s="291"/>
      <c r="I102" s="609"/>
    </row>
    <row r="103" spans="1:9" s="300" customFormat="1" ht="12.75" customHeight="1" x14ac:dyDescent="0.25">
      <c r="A103" s="321" t="s">
        <v>60</v>
      </c>
      <c r="B103" s="291" t="s">
        <v>55</v>
      </c>
      <c r="C103" s="291" t="s">
        <v>55</v>
      </c>
      <c r="D103" s="291"/>
      <c r="E103" s="287"/>
      <c r="F103" s="291" t="s">
        <v>55</v>
      </c>
      <c r="G103" s="291" t="s">
        <v>55</v>
      </c>
      <c r="H103" s="291"/>
      <c r="I103" s="609"/>
    </row>
    <row r="104" spans="1:9" s="300" customFormat="1" ht="12.75" customHeight="1" x14ac:dyDescent="0.25">
      <c r="A104" s="458" t="s">
        <v>30</v>
      </c>
      <c r="B104" s="454"/>
      <c r="C104" s="454"/>
      <c r="D104" s="454"/>
      <c r="E104" s="456"/>
      <c r="F104" s="454"/>
      <c r="G104" s="454"/>
      <c r="H104" s="454"/>
      <c r="I104" s="609"/>
    </row>
    <row r="105" spans="1:9" s="300" customFormat="1" ht="12.75" customHeight="1" x14ac:dyDescent="0.25">
      <c r="A105" s="321" t="s">
        <v>31</v>
      </c>
      <c r="B105" s="291" t="s">
        <v>55</v>
      </c>
      <c r="C105" s="291" t="s">
        <v>55</v>
      </c>
      <c r="D105" s="291"/>
      <c r="E105" s="287"/>
      <c r="F105" s="291" t="s">
        <v>55</v>
      </c>
      <c r="G105" s="291" t="s">
        <v>55</v>
      </c>
      <c r="H105" s="291"/>
      <c r="I105" s="609"/>
    </row>
    <row r="106" spans="1:9" s="300" customFormat="1" ht="12.75" customHeight="1" x14ac:dyDescent="0.25">
      <c r="A106" s="290" t="s">
        <v>108</v>
      </c>
      <c r="B106" s="291" t="s">
        <v>55</v>
      </c>
      <c r="C106" s="291" t="s">
        <v>55</v>
      </c>
      <c r="D106" s="291"/>
      <c r="E106" s="287"/>
      <c r="F106" s="291" t="s">
        <v>55</v>
      </c>
      <c r="G106" s="291" t="s">
        <v>55</v>
      </c>
      <c r="H106" s="291"/>
      <c r="I106" s="610"/>
    </row>
    <row r="107" spans="1:9" s="300" customFormat="1" ht="12.75" customHeight="1" x14ac:dyDescent="0.25">
      <c r="A107" s="316"/>
      <c r="B107" s="316"/>
      <c r="C107" s="292"/>
      <c r="D107" s="292"/>
      <c r="E107" s="280"/>
      <c r="F107" s="292"/>
      <c r="G107" s="292"/>
      <c r="H107" s="292"/>
      <c r="I107" s="305"/>
    </row>
    <row r="108" spans="1:9" ht="12.75" customHeight="1" x14ac:dyDescent="0.25">
      <c r="A108" s="282"/>
    </row>
    <row r="109" spans="1:9" s="274" customFormat="1" ht="27" customHeight="1" x14ac:dyDescent="0.25">
      <c r="A109" s="606" t="s">
        <v>43</v>
      </c>
      <c r="B109" s="588" t="s">
        <v>442</v>
      </c>
      <c r="C109" s="589"/>
      <c r="D109" s="590"/>
      <c r="E109" s="584" t="s">
        <v>70</v>
      </c>
      <c r="F109" s="588" t="s">
        <v>443</v>
      </c>
      <c r="G109" s="589"/>
      <c r="H109" s="590"/>
      <c r="I109" s="586" t="s">
        <v>263</v>
      </c>
    </row>
    <row r="110" spans="1:9" s="285" customFormat="1" ht="12.75" customHeight="1" x14ac:dyDescent="0.25">
      <c r="A110" s="606"/>
      <c r="B110" s="283" t="s">
        <v>0</v>
      </c>
      <c r="C110" s="284" t="s">
        <v>156</v>
      </c>
      <c r="D110" s="284" t="s">
        <v>392</v>
      </c>
      <c r="E110" s="585"/>
      <c r="F110" s="283" t="s">
        <v>154</v>
      </c>
      <c r="G110" s="284" t="s">
        <v>157</v>
      </c>
      <c r="H110" s="284" t="s">
        <v>392</v>
      </c>
      <c r="I110" s="587"/>
    </row>
    <row r="111" spans="1:9" ht="12.75" customHeight="1" x14ac:dyDescent="0.25">
      <c r="A111" s="15" t="s">
        <v>61</v>
      </c>
      <c r="B111" s="291" t="s">
        <v>55</v>
      </c>
      <c r="C111" s="291" t="s">
        <v>55</v>
      </c>
      <c r="D111" s="291"/>
      <c r="E111" s="287"/>
      <c r="F111" s="291" t="s">
        <v>55</v>
      </c>
      <c r="G111" s="291" t="s">
        <v>55</v>
      </c>
      <c r="H111" s="291"/>
      <c r="I111" s="603"/>
    </row>
    <row r="112" spans="1:9" ht="12.75" customHeight="1" x14ac:dyDescent="0.25">
      <c r="A112" s="88" t="s">
        <v>404</v>
      </c>
      <c r="B112" s="18" t="s">
        <v>98</v>
      </c>
      <c r="C112" s="18" t="s">
        <v>98</v>
      </c>
      <c r="D112" s="291"/>
      <c r="E112" s="291"/>
      <c r="F112" s="291" t="s">
        <v>98</v>
      </c>
      <c r="G112" s="295" t="s">
        <v>98</v>
      </c>
      <c r="H112" s="294"/>
      <c r="I112" s="609"/>
    </row>
    <row r="113" spans="1:9" ht="12.75" customHeight="1" x14ac:dyDescent="0.25">
      <c r="A113" s="15" t="s">
        <v>53</v>
      </c>
      <c r="B113" s="1" t="s">
        <v>98</v>
      </c>
      <c r="C113" s="1" t="s">
        <v>98</v>
      </c>
      <c r="D113" s="1"/>
      <c r="E113" s="287"/>
      <c r="F113" s="291" t="s">
        <v>98</v>
      </c>
      <c r="G113" s="291" t="s">
        <v>98</v>
      </c>
      <c r="H113" s="291"/>
      <c r="I113" s="609"/>
    </row>
    <row r="114" spans="1:9" ht="12.75" customHeight="1" x14ac:dyDescent="0.25">
      <c r="A114" s="15" t="s">
        <v>54</v>
      </c>
      <c r="B114" s="291" t="s">
        <v>55</v>
      </c>
      <c r="C114" s="291" t="s">
        <v>55</v>
      </c>
      <c r="D114" s="291"/>
      <c r="E114" s="287"/>
      <c r="F114" s="291" t="s">
        <v>55</v>
      </c>
      <c r="G114" s="291" t="s">
        <v>55</v>
      </c>
      <c r="H114" s="291"/>
      <c r="I114" s="609"/>
    </row>
    <row r="115" spans="1:9" ht="12.75" customHeight="1" x14ac:dyDescent="0.25">
      <c r="A115" s="15" t="s">
        <v>93</v>
      </c>
      <c r="B115" s="1" t="s">
        <v>98</v>
      </c>
      <c r="C115" s="1" t="s">
        <v>98</v>
      </c>
      <c r="D115" s="1"/>
      <c r="E115" s="287"/>
      <c r="F115" s="291" t="s">
        <v>98</v>
      </c>
      <c r="G115" s="291" t="s">
        <v>98</v>
      </c>
      <c r="H115" s="291"/>
      <c r="I115" s="610"/>
    </row>
    <row r="116" spans="1:9" ht="12.75" customHeight="1" x14ac:dyDescent="0.25">
      <c r="A116" s="282"/>
    </row>
    <row r="117" spans="1:9" ht="12.75" customHeight="1" x14ac:dyDescent="0.25">
      <c r="B117" s="280"/>
      <c r="I117" s="278"/>
    </row>
    <row r="118" spans="1:9" s="307" customFormat="1" ht="27" customHeight="1" x14ac:dyDescent="0.25">
      <c r="A118" s="582" t="s">
        <v>268</v>
      </c>
      <c r="B118" s="588" t="s">
        <v>442</v>
      </c>
      <c r="C118" s="589"/>
      <c r="D118" s="590"/>
      <c r="E118" s="584" t="s">
        <v>70</v>
      </c>
      <c r="F118" s="588" t="s">
        <v>443</v>
      </c>
      <c r="G118" s="589"/>
      <c r="H118" s="590"/>
      <c r="I118" s="586" t="s">
        <v>263</v>
      </c>
    </row>
    <row r="119" spans="1:9" s="308" customFormat="1" ht="12.75" customHeight="1" x14ac:dyDescent="0.25">
      <c r="A119" s="583"/>
      <c r="B119" s="283" t="s">
        <v>0</v>
      </c>
      <c r="C119" s="284" t="s">
        <v>156</v>
      </c>
      <c r="D119" s="284" t="s">
        <v>392</v>
      </c>
      <c r="E119" s="585"/>
      <c r="F119" s="283" t="s">
        <v>154</v>
      </c>
      <c r="G119" s="284" t="s">
        <v>157</v>
      </c>
      <c r="H119" s="284" t="s">
        <v>392</v>
      </c>
      <c r="I119" s="587"/>
    </row>
    <row r="120" spans="1:9" ht="12.75" customHeight="1" x14ac:dyDescent="0.25">
      <c r="A120" s="15" t="s">
        <v>38</v>
      </c>
      <c r="B120" s="286" t="s">
        <v>55</v>
      </c>
      <c r="C120" s="286" t="s">
        <v>55</v>
      </c>
      <c r="D120" s="286"/>
      <c r="E120" s="287"/>
      <c r="F120" s="291" t="s">
        <v>55</v>
      </c>
      <c r="G120" s="291" t="s">
        <v>55</v>
      </c>
      <c r="H120" s="291"/>
      <c r="I120" s="603"/>
    </row>
    <row r="121" spans="1:9" ht="12.75" customHeight="1" x14ac:dyDescent="0.25">
      <c r="A121" s="15" t="s">
        <v>260</v>
      </c>
      <c r="B121" s="286" t="s">
        <v>55</v>
      </c>
      <c r="C121" s="286" t="s">
        <v>55</v>
      </c>
      <c r="D121" s="286"/>
      <c r="E121" s="287"/>
      <c r="F121" s="291" t="s">
        <v>55</v>
      </c>
      <c r="G121" s="291" t="s">
        <v>55</v>
      </c>
      <c r="H121" s="291"/>
      <c r="I121" s="610"/>
    </row>
    <row r="122" spans="1:9" s="308" customFormat="1" ht="12.75" customHeight="1" x14ac:dyDescent="0.25">
      <c r="A122" s="333"/>
      <c r="B122" s="334"/>
      <c r="C122" s="335"/>
      <c r="D122" s="335"/>
      <c r="E122" s="335"/>
      <c r="F122" s="334"/>
      <c r="G122" s="335"/>
      <c r="H122" s="335"/>
      <c r="I122" s="310"/>
    </row>
    <row r="123" spans="1:9" ht="12.75" customHeight="1" x14ac:dyDescent="0.25">
      <c r="A123" s="282"/>
    </row>
    <row r="124" spans="1:9" s="274" customFormat="1" ht="27" customHeight="1" x14ac:dyDescent="0.25">
      <c r="A124" s="582" t="s">
        <v>92</v>
      </c>
      <c r="B124" s="588" t="s">
        <v>442</v>
      </c>
      <c r="C124" s="589"/>
      <c r="D124" s="590"/>
      <c r="E124" s="584" t="s">
        <v>70</v>
      </c>
      <c r="F124" s="588" t="s">
        <v>443</v>
      </c>
      <c r="G124" s="589"/>
      <c r="H124" s="590"/>
      <c r="I124" s="586" t="s">
        <v>263</v>
      </c>
    </row>
    <row r="125" spans="1:9" s="285" customFormat="1" ht="12.75" customHeight="1" x14ac:dyDescent="0.25">
      <c r="A125" s="583"/>
      <c r="B125" s="283" t="s">
        <v>0</v>
      </c>
      <c r="C125" s="284" t="s">
        <v>156</v>
      </c>
      <c r="D125" s="284" t="s">
        <v>392</v>
      </c>
      <c r="E125" s="585"/>
      <c r="F125" s="283" t="s">
        <v>154</v>
      </c>
      <c r="G125" s="284" t="s">
        <v>157</v>
      </c>
      <c r="H125" s="284" t="s">
        <v>392</v>
      </c>
      <c r="I125" s="587"/>
    </row>
    <row r="126" spans="1:9" ht="12.75" customHeight="1" x14ac:dyDescent="0.25">
      <c r="A126" s="321" t="s">
        <v>33</v>
      </c>
      <c r="B126" s="291" t="s">
        <v>55</v>
      </c>
      <c r="C126" s="291" t="s">
        <v>55</v>
      </c>
      <c r="D126" s="291"/>
      <c r="E126" s="287"/>
      <c r="F126" s="291" t="s">
        <v>55</v>
      </c>
      <c r="G126" s="291" t="s">
        <v>55</v>
      </c>
      <c r="H126" s="291"/>
      <c r="I126" s="603" t="s">
        <v>1217</v>
      </c>
    </row>
    <row r="127" spans="1:9" ht="12.75" customHeight="1" x14ac:dyDescent="0.25">
      <c r="A127" s="2" t="s">
        <v>807</v>
      </c>
      <c r="B127" s="174" t="s">
        <v>770</v>
      </c>
      <c r="C127" s="174" t="s">
        <v>770</v>
      </c>
      <c r="D127" s="1"/>
      <c r="E127" s="287"/>
      <c r="F127" s="291" t="s">
        <v>139</v>
      </c>
      <c r="G127" s="291" t="s">
        <v>139</v>
      </c>
      <c r="H127" s="291"/>
      <c r="I127" s="609"/>
    </row>
    <row r="128" spans="1:9" ht="12.75" customHeight="1" x14ac:dyDescent="0.25">
      <c r="A128" s="15" t="s">
        <v>35</v>
      </c>
      <c r="B128" s="286" t="s">
        <v>55</v>
      </c>
      <c r="C128" s="286" t="s">
        <v>55</v>
      </c>
      <c r="D128" s="286"/>
      <c r="E128" s="287"/>
      <c r="F128" s="291" t="s">
        <v>55</v>
      </c>
      <c r="G128" s="291" t="s">
        <v>55</v>
      </c>
      <c r="H128" s="291"/>
      <c r="I128" s="609"/>
    </row>
    <row r="129" spans="1:9" ht="12.75" customHeight="1" x14ac:dyDescent="0.25">
      <c r="A129" s="2" t="s">
        <v>36</v>
      </c>
      <c r="B129" s="453" t="s">
        <v>116</v>
      </c>
      <c r="C129" s="453" t="s">
        <v>116</v>
      </c>
      <c r="D129" s="286"/>
      <c r="E129" s="287"/>
      <c r="F129" s="454" t="s">
        <v>168</v>
      </c>
      <c r="G129" s="454" t="s">
        <v>168</v>
      </c>
      <c r="H129" s="291"/>
      <c r="I129" s="609"/>
    </row>
    <row r="130" spans="1:9" ht="12.75" customHeight="1" x14ac:dyDescent="0.25">
      <c r="A130" s="2" t="s">
        <v>210</v>
      </c>
      <c r="B130" s="286" t="s">
        <v>55</v>
      </c>
      <c r="C130" s="286" t="s">
        <v>55</v>
      </c>
      <c r="D130" s="286"/>
      <c r="E130" s="287"/>
      <c r="F130" s="291" t="s">
        <v>55</v>
      </c>
      <c r="G130" s="291" t="s">
        <v>55</v>
      </c>
      <c r="H130" s="291"/>
      <c r="I130" s="609"/>
    </row>
    <row r="131" spans="1:9" ht="12.75" customHeight="1" x14ac:dyDescent="0.25">
      <c r="A131" s="2" t="s">
        <v>37</v>
      </c>
      <c r="B131" s="286" t="s">
        <v>55</v>
      </c>
      <c r="C131" s="286" t="s">
        <v>55</v>
      </c>
      <c r="D131" s="286"/>
      <c r="E131" s="287"/>
      <c r="F131" s="291" t="s">
        <v>55</v>
      </c>
      <c r="G131" s="291" t="s">
        <v>55</v>
      </c>
      <c r="H131" s="291"/>
      <c r="I131" s="609"/>
    </row>
    <row r="132" spans="1:9" ht="12.75" customHeight="1" x14ac:dyDescent="0.25">
      <c r="A132" s="34" t="s">
        <v>636</v>
      </c>
      <c r="B132" s="286" t="s">
        <v>55</v>
      </c>
      <c r="C132" s="286" t="s">
        <v>55</v>
      </c>
      <c r="D132" s="286"/>
      <c r="E132" s="287"/>
      <c r="F132" s="286" t="s">
        <v>55</v>
      </c>
      <c r="G132" s="286" t="s">
        <v>55</v>
      </c>
      <c r="H132" s="291"/>
      <c r="I132" s="609"/>
    </row>
    <row r="133" spans="1:9" ht="12.75" customHeight="1" x14ac:dyDescent="0.25">
      <c r="A133" s="2" t="s">
        <v>62</v>
      </c>
      <c r="B133" s="286" t="s">
        <v>55</v>
      </c>
      <c r="C133" s="286" t="s">
        <v>55</v>
      </c>
      <c r="D133" s="286"/>
      <c r="E133" s="287"/>
      <c r="F133" s="291" t="s">
        <v>55</v>
      </c>
      <c r="G133" s="291" t="s">
        <v>55</v>
      </c>
      <c r="H133" s="291"/>
      <c r="I133" s="609"/>
    </row>
    <row r="134" spans="1:9" ht="12.75" customHeight="1" x14ac:dyDescent="0.25">
      <c r="A134" s="28" t="s">
        <v>162</v>
      </c>
      <c r="B134" s="286" t="s">
        <v>55</v>
      </c>
      <c r="C134" s="286" t="s">
        <v>55</v>
      </c>
      <c r="D134" s="286"/>
      <c r="E134" s="287"/>
      <c r="F134" s="291" t="s">
        <v>55</v>
      </c>
      <c r="G134" s="291" t="s">
        <v>55</v>
      </c>
      <c r="H134" s="291"/>
      <c r="I134" s="609"/>
    </row>
    <row r="135" spans="1:9" ht="12.75" customHeight="1" x14ac:dyDescent="0.25">
      <c r="A135" s="28" t="s">
        <v>814</v>
      </c>
      <c r="B135" s="41" t="s">
        <v>55</v>
      </c>
      <c r="C135" s="41" t="s">
        <v>55</v>
      </c>
      <c r="D135" s="41"/>
      <c r="E135" s="289"/>
      <c r="F135" s="41" t="s">
        <v>55</v>
      </c>
      <c r="G135" s="41" t="s">
        <v>55</v>
      </c>
      <c r="H135" s="41"/>
      <c r="I135" s="609"/>
    </row>
    <row r="136" spans="1:9" ht="12.75" customHeight="1" x14ac:dyDescent="0.25">
      <c r="A136" s="2" t="s">
        <v>39</v>
      </c>
      <c r="B136" s="286" t="s">
        <v>55</v>
      </c>
      <c r="C136" s="286" t="s">
        <v>55</v>
      </c>
      <c r="D136" s="286"/>
      <c r="E136" s="287"/>
      <c r="F136" s="291" t="s">
        <v>55</v>
      </c>
      <c r="G136" s="291" t="s">
        <v>55</v>
      </c>
      <c r="H136" s="291"/>
      <c r="I136" s="609"/>
    </row>
    <row r="137" spans="1:9" ht="12.75" customHeight="1" x14ac:dyDescent="0.25">
      <c r="A137" s="15" t="s">
        <v>40</v>
      </c>
      <c r="B137" s="286" t="s">
        <v>55</v>
      </c>
      <c r="C137" s="286" t="s">
        <v>55</v>
      </c>
      <c r="D137" s="286"/>
      <c r="E137" s="287"/>
      <c r="F137" s="291" t="s">
        <v>55</v>
      </c>
      <c r="G137" s="291" t="s">
        <v>55</v>
      </c>
      <c r="H137" s="291"/>
      <c r="I137" s="609"/>
    </row>
    <row r="138" spans="1:9" ht="12.75" customHeight="1" x14ac:dyDescent="0.25">
      <c r="A138" s="28" t="s">
        <v>808</v>
      </c>
      <c r="B138" s="291" t="s">
        <v>55</v>
      </c>
      <c r="C138" s="291" t="s">
        <v>55</v>
      </c>
      <c r="D138" s="291"/>
      <c r="E138" s="287"/>
      <c r="F138" s="291" t="s">
        <v>55</v>
      </c>
      <c r="G138" s="291" t="s">
        <v>55</v>
      </c>
      <c r="H138" s="291"/>
      <c r="I138" s="609"/>
    </row>
    <row r="139" spans="1:9" ht="12.75" customHeight="1" x14ac:dyDescent="0.25">
      <c r="A139" s="28" t="s">
        <v>845</v>
      </c>
      <c r="B139" s="4" t="s">
        <v>67</v>
      </c>
      <c r="C139" s="1" t="s">
        <v>68</v>
      </c>
      <c r="D139" s="1"/>
      <c r="E139" s="287" t="s">
        <v>32</v>
      </c>
      <c r="F139" s="19">
        <v>14</v>
      </c>
      <c r="G139" s="18">
        <v>11</v>
      </c>
      <c r="H139" s="18"/>
      <c r="I139" s="610"/>
    </row>
    <row r="140" spans="1:9" ht="12.75" customHeight="1" x14ac:dyDescent="0.25">
      <c r="A140" s="282"/>
    </row>
    <row r="141" spans="1:9" ht="12.75" customHeight="1" x14ac:dyDescent="0.25">
      <c r="A141" s="282"/>
    </row>
    <row r="142" spans="1:9" ht="12.75" customHeight="1" x14ac:dyDescent="0.25"/>
    <row r="143" spans="1:9" ht="12.75" customHeight="1" x14ac:dyDescent="0.25"/>
    <row r="144" spans="1:9"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sheetData>
  <sheetProtection algorithmName="SHA-512" hashValue="65PGY9mAjhTgmzk/r1rtPoXxL9LRz0BSVVfBOeQaub2AToMGoZovLeJrkh8HY3k21jwUY3pOCuUgfxKU8OkAIQ==" saltValue="0QYj2AgzPY7VdoA1qk2dAg==" spinCount="100000" sheet="1" formatCells="0" formatColumns="0" formatRows="0" insertColumns="0" insertRows="0" insertHyperlinks="0" deleteColumns="0" deleteRows="0" sort="0" autoFilter="0" pivotTables="0"/>
  <mergeCells count="67">
    <mergeCell ref="I126:I139"/>
    <mergeCell ref="I120:I121"/>
    <mergeCell ref="A124:A125"/>
    <mergeCell ref="I124:I125"/>
    <mergeCell ref="I109:I110"/>
    <mergeCell ref="A109:A110"/>
    <mergeCell ref="E124:E125"/>
    <mergeCell ref="E109:E110"/>
    <mergeCell ref="A118:A119"/>
    <mergeCell ref="E118:E119"/>
    <mergeCell ref="I111:I115"/>
    <mergeCell ref="I118:I119"/>
    <mergeCell ref="B118:D118"/>
    <mergeCell ref="F118:H118"/>
    <mergeCell ref="B124:D124"/>
    <mergeCell ref="F124:H124"/>
    <mergeCell ref="A98:A99"/>
    <mergeCell ref="E98:E99"/>
    <mergeCell ref="I91:I95"/>
    <mergeCell ref="I98:I99"/>
    <mergeCell ref="I100:I106"/>
    <mergeCell ref="A62:A63"/>
    <mergeCell ref="I62:I63"/>
    <mergeCell ref="B78:D78"/>
    <mergeCell ref="F78:H78"/>
    <mergeCell ref="E89:E90"/>
    <mergeCell ref="A89:A90"/>
    <mergeCell ref="F62:H62"/>
    <mergeCell ref="A67:A68"/>
    <mergeCell ref="I89:I90"/>
    <mergeCell ref="A78:A79"/>
    <mergeCell ref="I80:I86"/>
    <mergeCell ref="I78:I79"/>
    <mergeCell ref="I67:I68"/>
    <mergeCell ref="E62:E63"/>
    <mergeCell ref="E67:E68"/>
    <mergeCell ref="I53:I59"/>
    <mergeCell ref="I69:I75"/>
    <mergeCell ref="B109:D109"/>
    <mergeCell ref="F109:H109"/>
    <mergeCell ref="B28:D28"/>
    <mergeCell ref="F28:H28"/>
    <mergeCell ref="B51:D51"/>
    <mergeCell ref="F51:H51"/>
    <mergeCell ref="E78:E79"/>
    <mergeCell ref="B62:D62"/>
    <mergeCell ref="B67:D67"/>
    <mergeCell ref="B89:D89"/>
    <mergeCell ref="F89:H89"/>
    <mergeCell ref="B98:D98"/>
    <mergeCell ref="F98:H98"/>
    <mergeCell ref="F67:H67"/>
    <mergeCell ref="A9:A10"/>
    <mergeCell ref="B9:D9"/>
    <mergeCell ref="A28:A29"/>
    <mergeCell ref="A5:F5"/>
    <mergeCell ref="A51:A52"/>
    <mergeCell ref="A7:I7"/>
    <mergeCell ref="I9:I10"/>
    <mergeCell ref="E51:E52"/>
    <mergeCell ref="E9:E10"/>
    <mergeCell ref="I51:I52"/>
    <mergeCell ref="E28:E29"/>
    <mergeCell ref="I11:I25"/>
    <mergeCell ref="I30:I48"/>
    <mergeCell ref="F9:H9"/>
    <mergeCell ref="I28:I29"/>
  </mergeCells>
  <phoneticPr fontId="19" type="noConversion"/>
  <hyperlinks>
    <hyperlink ref="B57:C57" r:id="rId1" display="2" xr:uid="{00000000-0004-0000-0900-000000000000}"/>
    <hyperlink ref="C55" r:id="rId2" display="41" xr:uid="{00000000-0004-0000-0900-000001000000}"/>
    <hyperlink ref="B55" r:id="rId3" display="41" xr:uid="{00000000-0004-0000-0900-000002000000}"/>
    <hyperlink ref="B13:C13" r:id="rId4" display="IE" xr:uid="{00000000-0004-0000-0900-000003000000}"/>
    <hyperlink ref="B16:C16" r:id="rId5" display="16" xr:uid="{00000000-0004-0000-0900-000004000000}"/>
    <hyperlink ref="B17:C17" r:id="rId6" display="16" xr:uid="{00000000-0004-0000-0900-000005000000}"/>
    <hyperlink ref="B71:C71" r:id="rId7" display="1" xr:uid="{00000000-0004-0000-0900-000006000000}"/>
    <hyperlink ref="B69:C69" r:id="rId8" display="11" xr:uid="{00000000-0004-0000-0900-000007000000}"/>
    <hyperlink ref="C85" r:id="rId9" display="2" xr:uid="{00000000-0004-0000-0900-000008000000}"/>
    <hyperlink ref="B82" r:id="rId10" display="2" xr:uid="{00000000-0004-0000-0900-000009000000}"/>
    <hyperlink ref="B85" r:id="rId11" display="2" xr:uid="{00000000-0004-0000-0900-00000A000000}"/>
    <hyperlink ref="B139:C139" r:id="rId12" display="2" xr:uid="{00000000-0004-0000-0900-00000C000000}"/>
    <hyperlink ref="B113:C113" r:id="rId13" display="IE" xr:uid="{00000000-0004-0000-0900-00000D000000}"/>
    <hyperlink ref="B115:C115" r:id="rId14" display="IE" xr:uid="{00000000-0004-0000-0900-00000E000000}"/>
    <hyperlink ref="B80" r:id="rId15" display="8" xr:uid="{00000000-0004-0000-0900-00000F000000}"/>
    <hyperlink ref="F55:G55" r:id="rId16" display="http://mic.eucast.org/SearchController/search.jsp?action=performSearch&amp;BeginIndex=0&amp;Micdif=dif&amp;NumberIndex=50&amp;Antib=52&amp;Specium=-1&amp;Discstrength=-1" xr:uid="{00000000-0004-0000-0900-000010000000}"/>
    <hyperlink ref="F57:G57" r:id="rId17" display="http://mic.eucast.org/SearchController/search.jsp?action=performSearch&amp;BeginIndex=0&amp;Micdif=dif&amp;NumberIndex=50&amp;Antib=177&amp;Specium=-1&amp;Discstrength=-1" xr:uid="{00000000-0004-0000-0900-000011000000}"/>
    <hyperlink ref="F69:G69" r:id="rId18" display="21" xr:uid="{00000000-0004-0000-0900-000012000000}"/>
    <hyperlink ref="F71:G71" r:id="rId19" display="21" xr:uid="{00000000-0004-0000-0900-000013000000}"/>
    <hyperlink ref="F139:G139" r:id="rId20" display="16" xr:uid="{00000000-0004-0000-0900-000014000000}"/>
    <hyperlink ref="A93" r:id="rId21" xr:uid="{00000000-0004-0000-0900-000015000000}"/>
    <hyperlink ref="A95" r:id="rId22" xr:uid="{00000000-0004-0000-0900-000016000000}"/>
    <hyperlink ref="B18:C18" r:id="rId23" display="IE" xr:uid="{00000000-0004-0000-0900-000018000000}"/>
    <hyperlink ref="A14" r:id="rId24" xr:uid="{00000000-0004-0000-0900-000019000000}"/>
    <hyperlink ref="A20" r:id="rId25" xr:uid="{00000000-0004-0000-0900-00001B000000}"/>
    <hyperlink ref="A17" r:id="rId26" xr:uid="{00000000-0004-0000-0900-00001C000000}"/>
    <hyperlink ref="A37" r:id="rId27" xr:uid="{00000000-0004-0000-0900-00001D000000}"/>
    <hyperlink ref="A41" r:id="rId28" xr:uid="{00000000-0004-0000-0900-00001E000000}"/>
    <hyperlink ref="A54" r:id="rId29" xr:uid="{00000000-0004-0000-0900-00001F000000}"/>
    <hyperlink ref="A55" r:id="rId30" xr:uid="{00000000-0004-0000-0900-000020000000}"/>
    <hyperlink ref="A57" r:id="rId31" xr:uid="{00000000-0004-0000-0900-000021000000}"/>
    <hyperlink ref="A69" r:id="rId32" xr:uid="{00000000-0004-0000-0900-000022000000}"/>
    <hyperlink ref="A71" r:id="rId33" xr:uid="{00000000-0004-0000-0900-000023000000}"/>
    <hyperlink ref="A72" r:id="rId34" xr:uid="{00000000-0004-0000-0900-000024000000}"/>
    <hyperlink ref="A75" r:id="rId35" xr:uid="{00000000-0004-0000-0900-000025000000}"/>
    <hyperlink ref="A111" r:id="rId36" xr:uid="{00000000-0004-0000-0900-000026000000}"/>
    <hyperlink ref="A113" r:id="rId37" xr:uid="{00000000-0004-0000-0900-000027000000}"/>
    <hyperlink ref="A114" r:id="rId38" xr:uid="{00000000-0004-0000-0900-000028000000}"/>
    <hyperlink ref="A115" r:id="rId39" xr:uid="{00000000-0004-0000-0900-000029000000}"/>
    <hyperlink ref="A133" r:id="rId40" xr:uid="{00000000-0004-0000-0900-00002A000000}"/>
    <hyperlink ref="A134" r:id="rId41" xr:uid="{00000000-0004-0000-0900-00002B000000}"/>
    <hyperlink ref="A136" r:id="rId42" xr:uid="{00000000-0004-0000-0900-00002C000000}"/>
    <hyperlink ref="A127" r:id="rId43" xr:uid="{00000000-0004-0000-0900-00002D000000}"/>
    <hyperlink ref="A131" r:id="rId44" xr:uid="{00000000-0004-0000-0900-00002E000000}"/>
    <hyperlink ref="A138" r:id="rId45" xr:uid="{00000000-0004-0000-0900-00002F000000}"/>
    <hyperlink ref="A128" r:id="rId46" xr:uid="{00000000-0004-0000-0900-000030000000}"/>
    <hyperlink ref="A120" r:id="rId47" xr:uid="{00000000-0004-0000-0900-000031000000}"/>
    <hyperlink ref="A137" r:id="rId48" xr:uid="{00000000-0004-0000-0900-000032000000}"/>
    <hyperlink ref="A47" r:id="rId49" xr:uid="{00000000-0004-0000-0900-000033000000}"/>
    <hyperlink ref="A40" r:id="rId50" xr:uid="{00000000-0004-0000-0900-000034000000}"/>
    <hyperlink ref="A130" r:id="rId51" xr:uid="{00000000-0004-0000-0900-000036000000}"/>
    <hyperlink ref="A74" r:id="rId52" xr:uid="{00000000-0004-0000-0900-000037000000}"/>
    <hyperlink ref="A44" r:id="rId53" xr:uid="{00000000-0004-0000-0900-000038000000}"/>
    <hyperlink ref="A135" r:id="rId54" xr:uid="{00000000-0004-0000-0900-000039000000}"/>
    <hyperlink ref="A139" r:id="rId55" display="Trimethoprim-sulfamethoxazole3" xr:uid="{00000000-0004-0000-0900-00003A000000}"/>
    <hyperlink ref="B112:C112" r:id="rId56" display="IE" xr:uid="{00000000-0004-0000-0900-00003B000000}"/>
    <hyperlink ref="A2" r:id="rId57" display="Expert Rules and Instrinstic Resistance Tables" xr:uid="{00000000-0004-0000-0900-00003C000000}"/>
    <hyperlink ref="C81" r:id="rId58" display="8" xr:uid="{00000000-0004-0000-0900-00003D000000}"/>
    <hyperlink ref="B81" r:id="rId59" display="8" xr:uid="{00000000-0004-0000-0900-00003E000000}"/>
    <hyperlink ref="C80" r:id="rId60" display="8" xr:uid="{00000000-0004-0000-0900-00003F000000}"/>
    <hyperlink ref="C83" r:id="rId61" display="2" xr:uid="{00000000-0004-0000-0900-000040000000}"/>
    <hyperlink ref="B83" r:id="rId62" display="2" xr:uid="{00000000-0004-0000-0900-000041000000}"/>
    <hyperlink ref="C86" r:id="rId63" display="2" xr:uid="{00000000-0004-0000-0900-000042000000}"/>
    <hyperlink ref="B86" r:id="rId64" display="2" xr:uid="{00000000-0004-0000-0900-000043000000}"/>
    <hyperlink ref="C82" r:id="rId65" display="2" xr:uid="{00000000-0004-0000-0900-000044000000}"/>
    <hyperlink ref="F81:G81" r:id="rId66" display="18" xr:uid="{00000000-0004-0000-0900-000045000000}"/>
    <hyperlink ref="F83:G83" r:id="rId67" display="15" xr:uid="{00000000-0004-0000-0900-000046000000}"/>
    <hyperlink ref="F86:G86" r:id="rId68" display="15" xr:uid="{00000000-0004-0000-0900-000047000000}"/>
    <hyperlink ref="A80" r:id="rId69" xr:uid="{00000000-0004-0000-0900-000048000000}"/>
    <hyperlink ref="A82" r:id="rId70" xr:uid="{00000000-0004-0000-0900-000049000000}"/>
    <hyperlink ref="A84" r:id="rId71" xr:uid="{00000000-0004-0000-0900-00004A000000}"/>
    <hyperlink ref="A85" r:id="rId72" xr:uid="{00000000-0004-0000-0900-00004B000000}"/>
    <hyperlink ref="A81" r:id="rId73" xr:uid="{00000000-0004-0000-0900-00004C000000}"/>
    <hyperlink ref="A83" r:id="rId74" xr:uid="{00000000-0004-0000-0900-00004D000000}"/>
    <hyperlink ref="A86" r:id="rId75" xr:uid="{00000000-0004-0000-0900-00004E000000}"/>
    <hyperlink ref="F80:G80" r:id="rId76" display="(19)A" xr:uid="{00000000-0004-0000-0900-00004F000000}"/>
    <hyperlink ref="F82:G82" r:id="rId77" display="(17)A" xr:uid="{00000000-0004-0000-0900-000050000000}"/>
    <hyperlink ref="F85:G85" r:id="rId78" display="(17)A" xr:uid="{00000000-0004-0000-0900-000051000000}"/>
    <hyperlink ref="B70:C70" r:id="rId79" display="IE" xr:uid="{00000000-0004-0000-0900-000052000000}"/>
    <hyperlink ref="B84:C84" r:id="rId80" display="IE" xr:uid="{00000000-0004-0000-0900-000054000000}"/>
    <hyperlink ref="A121" r:id="rId81" xr:uid="{00000000-0004-0000-0900-000055000000}"/>
    <hyperlink ref="B53:C53" r:id="rId82" display="1" xr:uid="{00000000-0004-0000-0900-000056000000}"/>
    <hyperlink ref="F53:G53" r:id="rId83" display="21" xr:uid="{00000000-0004-0000-0900-000057000000}"/>
    <hyperlink ref="A53" r:id="rId84" xr:uid="{00000000-0004-0000-0900-000058000000}"/>
    <hyperlink ref="B58:C58" r:id="rId85" display="2" xr:uid="{00000000-0004-0000-0900-000059000000}"/>
    <hyperlink ref="F58:G58" r:id="rId86" display="http://mic.eucast.org/SearchController/search.jsp?action=performSearch&amp;BeginIndex=0&amp;Micdif=dif&amp;NumberIndex=50&amp;Antib=177&amp;Specium=-1&amp;Discstrength=-1" xr:uid="{00000000-0004-0000-0900-00005A000000}"/>
    <hyperlink ref="A58" r:id="rId87" xr:uid="{00000000-0004-0000-0900-00005B000000}"/>
    <hyperlink ref="A19" r:id="rId88" xr:uid="{00000000-0004-0000-0900-00005C000000}"/>
    <hyperlink ref="A42" r:id="rId89" xr:uid="{00000000-0004-0000-0900-00005D000000}"/>
    <hyperlink ref="A45" r:id="rId90" xr:uid="{00000000-0004-0000-0900-00005E000000}"/>
    <hyperlink ref="A25" r:id="rId91" xr:uid="{00000000-0004-0000-0900-00005F000000}"/>
    <hyperlink ref="B35:C35" r:id="rId92" display="IE1" xr:uid="{00000000-0004-0000-0900-000060000000}"/>
    <hyperlink ref="A11" r:id="rId93" xr:uid="{DC9E13F8-3ED3-4DF1-8B04-778EDC80F19E}"/>
    <hyperlink ref="A35" r:id="rId94" xr:uid="{24718D35-A306-4133-834D-79109879BA4C}"/>
    <hyperlink ref="A56" r:id="rId95" display="Imipenem-relebactam2" xr:uid="{7EC0173A-BA22-4363-BE9C-AC90AA46FC2E}"/>
    <hyperlink ref="A59" r:id="rId96" display="Meropenem-vaborbactam2" xr:uid="{3DD74BA4-D622-4404-B4A0-A4AEDBBC9A9F}"/>
    <hyperlink ref="A70" r:id="rId97" xr:uid="{FD9D46B4-22DD-4950-98E8-721B6DA5F8CC}"/>
    <hyperlink ref="A3" location="Notes!A1" display="For explanations of abbreviations and breakpoints, see the Notes sheet" xr:uid="{69EED12B-CEBA-4792-BC6D-49B1A35AF831}"/>
    <hyperlink ref="A129" r:id="rId98" display="Fosfomycin iv3" xr:uid="{D3F2D047-259F-4C5C-A629-B15C75FA38A9}"/>
  </hyperlinks>
  <pageMargins left="0.39370078740157483" right="0.39370078740157483" top="0.78740157480314965" bottom="0.39370078740157483" header="0" footer="0"/>
  <pageSetup paperSize="9" scale="85" firstPageNumber="16" orientation="landscape" r:id="rId99"/>
  <headerFooter>
    <oddFooter>&amp;R&amp;P</oddFooter>
  </headerFooter>
  <rowBreaks count="4" manualBreakCount="4">
    <brk id="27" max="16383" man="1"/>
    <brk id="66" max="16383" man="1"/>
    <brk id="97" max="16383" man="1"/>
    <brk id="123" max="16383" man="1"/>
  </rowBreaks>
  <ignoredErrors>
    <ignoredError sqref="E85 B136:C139 E80 E72:G72 E71 B133:C134 B57:C57 B71:C72 E57:G57 E55 E82 E69 B128:C128 B130:C131"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8"/>
  <dimension ref="A1:T265"/>
  <sheetViews>
    <sheetView showGridLines="0" zoomScaleNormal="100" zoomScaleSheetLayoutView="90" workbookViewId="0"/>
  </sheetViews>
  <sheetFormatPr defaultColWidth="9.1796875" defaultRowHeight="13" customHeight="1" x14ac:dyDescent="0.25"/>
  <cols>
    <col min="1" max="1" width="31.7265625" style="279" customWidth="1"/>
    <col min="2" max="2" width="7.7265625" style="279" customWidth="1"/>
    <col min="3" max="4" width="7.7265625" style="313" customWidth="1"/>
    <col min="5" max="5" width="8.7265625" style="314" customWidth="1"/>
    <col min="6" max="8" width="7.7265625" style="313" customWidth="1"/>
    <col min="9" max="9" width="79.54296875" style="297" customWidth="1"/>
    <col min="10" max="16384" width="9.1796875" style="311"/>
  </cols>
  <sheetData>
    <row r="1" spans="1:9" s="337" customFormat="1" ht="18" customHeight="1" x14ac:dyDescent="0.25">
      <c r="A1" s="336" t="s">
        <v>111</v>
      </c>
      <c r="B1" s="271"/>
      <c r="C1" s="279"/>
      <c r="D1" s="279"/>
      <c r="E1" s="279"/>
      <c r="F1" s="279"/>
      <c r="G1" s="279"/>
      <c r="H1" s="279"/>
      <c r="I1" s="272" t="s">
        <v>1123</v>
      </c>
    </row>
    <row r="2" spans="1:9" s="274" customFormat="1" x14ac:dyDescent="0.25">
      <c r="A2" s="90" t="s">
        <v>972</v>
      </c>
      <c r="B2" s="90"/>
      <c r="C2" s="90"/>
      <c r="D2" s="90"/>
      <c r="E2" s="90"/>
      <c r="F2" s="90"/>
      <c r="G2" s="90"/>
      <c r="H2" s="91"/>
      <c r="I2" s="90"/>
    </row>
    <row r="3" spans="1:9" s="274" customFormat="1" x14ac:dyDescent="0.25">
      <c r="A3" s="90" t="s">
        <v>985</v>
      </c>
      <c r="B3" s="90"/>
      <c r="C3" s="90"/>
      <c r="D3" s="90"/>
      <c r="E3" s="90"/>
      <c r="F3" s="90"/>
      <c r="G3" s="90"/>
      <c r="H3" s="91"/>
      <c r="I3" s="90"/>
    </row>
    <row r="4" spans="1:9" s="274" customFormat="1" x14ac:dyDescent="0.25">
      <c r="A4" s="90"/>
      <c r="B4" s="90"/>
      <c r="C4" s="90"/>
      <c r="D4" s="90"/>
      <c r="E4" s="90"/>
      <c r="F4" s="90"/>
      <c r="G4" s="90"/>
      <c r="H4" s="91"/>
      <c r="I4" s="90"/>
    </row>
    <row r="5" spans="1:9" s="273" customFormat="1" ht="103.5" customHeight="1" x14ac:dyDescent="0.25">
      <c r="A5" s="579" t="s">
        <v>1199</v>
      </c>
      <c r="B5" s="580"/>
      <c r="C5" s="580"/>
      <c r="D5" s="580"/>
      <c r="E5" s="580"/>
      <c r="F5" s="581"/>
      <c r="G5" s="275"/>
      <c r="H5" s="275"/>
      <c r="I5" s="276" t="s">
        <v>957</v>
      </c>
    </row>
    <row r="6" spans="1:9" ht="11.25" customHeight="1" x14ac:dyDescent="0.25">
      <c r="C6" s="279"/>
      <c r="D6" s="279"/>
      <c r="E6" s="279"/>
      <c r="F6" s="279"/>
      <c r="G6" s="279"/>
      <c r="H6" s="279"/>
      <c r="I6" s="338"/>
    </row>
    <row r="7" spans="1:9" ht="80.25" customHeight="1" x14ac:dyDescent="0.25">
      <c r="A7" s="591" t="s">
        <v>976</v>
      </c>
      <c r="B7" s="592"/>
      <c r="C7" s="592"/>
      <c r="D7" s="592"/>
      <c r="E7" s="592"/>
      <c r="F7" s="592"/>
      <c r="G7" s="592"/>
      <c r="H7" s="592"/>
      <c r="I7" s="593"/>
    </row>
    <row r="8" spans="1:9" ht="11.25" customHeight="1" x14ac:dyDescent="0.25">
      <c r="C8" s="279"/>
      <c r="D8" s="279"/>
      <c r="E8" s="279"/>
      <c r="F8" s="279"/>
      <c r="G8" s="279"/>
      <c r="H8" s="279"/>
      <c r="I8" s="338"/>
    </row>
    <row r="9" spans="1:9" s="307" customFormat="1" ht="27" customHeight="1" x14ac:dyDescent="0.25">
      <c r="A9" s="582" t="s">
        <v>44</v>
      </c>
      <c r="B9" s="588" t="s">
        <v>442</v>
      </c>
      <c r="C9" s="589"/>
      <c r="D9" s="590"/>
      <c r="E9" s="584" t="s">
        <v>70</v>
      </c>
      <c r="F9" s="588" t="s">
        <v>443</v>
      </c>
      <c r="G9" s="589"/>
      <c r="H9" s="590"/>
      <c r="I9" s="586" t="s">
        <v>263</v>
      </c>
    </row>
    <row r="10" spans="1:9" s="308" customFormat="1" ht="12.75" customHeight="1" x14ac:dyDescent="0.25">
      <c r="A10" s="583"/>
      <c r="B10" s="283" t="s">
        <v>0</v>
      </c>
      <c r="C10" s="284" t="s">
        <v>156</v>
      </c>
      <c r="D10" s="284" t="s">
        <v>392</v>
      </c>
      <c r="E10" s="585"/>
      <c r="F10" s="283" t="s">
        <v>154</v>
      </c>
      <c r="G10" s="284" t="s">
        <v>157</v>
      </c>
      <c r="H10" s="284" t="s">
        <v>392</v>
      </c>
      <c r="I10" s="587"/>
    </row>
    <row r="11" spans="1:9" ht="12.75" customHeight="1" x14ac:dyDescent="0.25">
      <c r="A11" s="15" t="s">
        <v>794</v>
      </c>
      <c r="B11" s="4" t="s">
        <v>242</v>
      </c>
      <c r="C11" s="4" t="s">
        <v>242</v>
      </c>
      <c r="D11" s="36"/>
      <c r="E11" s="294" t="s">
        <v>117</v>
      </c>
      <c r="F11" s="4" t="s">
        <v>96</v>
      </c>
      <c r="G11" s="4" t="s">
        <v>96</v>
      </c>
      <c r="H11" s="36"/>
      <c r="I11" s="620" t="s">
        <v>1279</v>
      </c>
    </row>
    <row r="12" spans="1:9" ht="12.75" customHeight="1" x14ac:dyDescent="0.25">
      <c r="A12" s="15" t="s">
        <v>795</v>
      </c>
      <c r="B12" s="4" t="s">
        <v>243</v>
      </c>
      <c r="C12" s="4" t="s">
        <v>243</v>
      </c>
      <c r="D12" s="36"/>
      <c r="E12" s="294" t="s">
        <v>117</v>
      </c>
      <c r="F12" s="4" t="s">
        <v>2</v>
      </c>
      <c r="G12" s="4" t="s">
        <v>2</v>
      </c>
      <c r="H12" s="36"/>
      <c r="I12" s="621"/>
    </row>
    <row r="13" spans="1:9" ht="12" x14ac:dyDescent="0.25">
      <c r="A13" s="42" t="s">
        <v>796</v>
      </c>
      <c r="B13" s="339" t="s">
        <v>652</v>
      </c>
      <c r="C13" s="339" t="s">
        <v>652</v>
      </c>
      <c r="D13" s="340"/>
      <c r="E13" s="294"/>
      <c r="F13" s="36" t="s">
        <v>50</v>
      </c>
      <c r="G13" s="36" t="s">
        <v>50</v>
      </c>
      <c r="H13" s="36"/>
      <c r="I13" s="621"/>
    </row>
    <row r="14" spans="1:9" ht="12.75" customHeight="1" x14ac:dyDescent="0.25">
      <c r="A14" s="323" t="s">
        <v>528</v>
      </c>
      <c r="B14" s="295" t="s">
        <v>659</v>
      </c>
      <c r="C14" s="295" t="s">
        <v>659</v>
      </c>
      <c r="D14" s="295"/>
      <c r="E14" s="341">
        <v>2</v>
      </c>
      <c r="F14" s="4" t="s">
        <v>695</v>
      </c>
      <c r="G14" s="4" t="s">
        <v>695</v>
      </c>
      <c r="H14" s="36"/>
      <c r="I14" s="621"/>
    </row>
    <row r="15" spans="1:9" ht="12.75" customHeight="1" x14ac:dyDescent="0.25">
      <c r="A15" s="321" t="s">
        <v>88</v>
      </c>
      <c r="B15" s="295" t="s">
        <v>469</v>
      </c>
      <c r="C15" s="295" t="s">
        <v>469</v>
      </c>
      <c r="D15" s="295"/>
      <c r="E15" s="294"/>
      <c r="F15" s="295" t="s">
        <v>468</v>
      </c>
      <c r="G15" s="295" t="s">
        <v>468</v>
      </c>
      <c r="H15" s="295"/>
      <c r="I15" s="621"/>
    </row>
    <row r="16" spans="1:9" ht="12.75" customHeight="1" x14ac:dyDescent="0.25">
      <c r="A16" s="15" t="s">
        <v>6</v>
      </c>
      <c r="B16" s="295" t="s">
        <v>469</v>
      </c>
      <c r="C16" s="295" t="s">
        <v>469</v>
      </c>
      <c r="D16" s="295"/>
      <c r="E16" s="294"/>
      <c r="F16" s="295" t="s">
        <v>468</v>
      </c>
      <c r="G16" s="295" t="s">
        <v>468</v>
      </c>
      <c r="H16" s="295"/>
      <c r="I16" s="621"/>
    </row>
    <row r="17" spans="1:9" ht="12.75" customHeight="1" x14ac:dyDescent="0.25">
      <c r="A17" s="323" t="s">
        <v>245</v>
      </c>
      <c r="B17" s="295" t="s">
        <v>469</v>
      </c>
      <c r="C17" s="295" t="s">
        <v>469</v>
      </c>
      <c r="D17" s="295"/>
      <c r="E17" s="294"/>
      <c r="F17" s="295" t="s">
        <v>468</v>
      </c>
      <c r="G17" s="295" t="s">
        <v>468</v>
      </c>
      <c r="H17" s="295"/>
      <c r="I17" s="621"/>
    </row>
    <row r="18" spans="1:9" ht="12.75" customHeight="1" x14ac:dyDescent="0.25">
      <c r="A18" s="323" t="s">
        <v>7</v>
      </c>
      <c r="B18" s="295" t="s">
        <v>469</v>
      </c>
      <c r="C18" s="295" t="s">
        <v>469</v>
      </c>
      <c r="D18" s="295"/>
      <c r="E18" s="294"/>
      <c r="F18" s="295" t="s">
        <v>468</v>
      </c>
      <c r="G18" s="295" t="s">
        <v>468</v>
      </c>
      <c r="H18" s="295"/>
      <c r="I18" s="621"/>
    </row>
    <row r="19" spans="1:9" ht="12.75" customHeight="1" x14ac:dyDescent="0.25">
      <c r="A19" s="15" t="s">
        <v>95</v>
      </c>
      <c r="B19" s="295" t="s">
        <v>469</v>
      </c>
      <c r="C19" s="295" t="s">
        <v>469</v>
      </c>
      <c r="D19" s="295"/>
      <c r="E19" s="294"/>
      <c r="F19" s="295" t="s">
        <v>468</v>
      </c>
      <c r="G19" s="295" t="s">
        <v>468</v>
      </c>
      <c r="H19" s="295"/>
      <c r="I19" s="621"/>
    </row>
    <row r="20" spans="1:9" ht="12.75" customHeight="1" x14ac:dyDescent="0.25">
      <c r="A20" s="321" t="s">
        <v>246</v>
      </c>
      <c r="B20" s="295" t="s">
        <v>597</v>
      </c>
      <c r="C20" s="295" t="s">
        <v>597</v>
      </c>
      <c r="D20" s="295"/>
      <c r="E20" s="294"/>
      <c r="F20" s="295" t="s">
        <v>217</v>
      </c>
      <c r="G20" s="295" t="s">
        <v>217</v>
      </c>
      <c r="H20" s="295"/>
      <c r="I20" s="621"/>
    </row>
    <row r="21" spans="1:9" s="282" customFormat="1" ht="12.75" customHeight="1" x14ac:dyDescent="0.25">
      <c r="A21" s="28" t="s">
        <v>312</v>
      </c>
      <c r="B21" s="35" t="s">
        <v>55</v>
      </c>
      <c r="C21" s="35" t="s">
        <v>55</v>
      </c>
      <c r="D21" s="35"/>
      <c r="E21" s="287"/>
      <c r="F21" s="35" t="s">
        <v>55</v>
      </c>
      <c r="G21" s="35" t="s">
        <v>55</v>
      </c>
      <c r="H21" s="35"/>
      <c r="I21" s="621"/>
    </row>
    <row r="22" spans="1:9" ht="12.75" customHeight="1" x14ac:dyDescent="0.25">
      <c r="A22" s="15" t="s">
        <v>815</v>
      </c>
      <c r="B22" s="295" t="s">
        <v>182</v>
      </c>
      <c r="C22" s="295" t="s">
        <v>182</v>
      </c>
      <c r="D22" s="295"/>
      <c r="E22" s="294"/>
      <c r="F22" s="295" t="s">
        <v>139</v>
      </c>
      <c r="G22" s="295" t="s">
        <v>139</v>
      </c>
      <c r="H22" s="295"/>
      <c r="I22" s="621"/>
    </row>
    <row r="23" spans="1:9" ht="20.5" x14ac:dyDescent="0.25">
      <c r="A23" s="42" t="s">
        <v>827</v>
      </c>
      <c r="B23" s="340" t="s">
        <v>696</v>
      </c>
      <c r="C23" s="340" t="s">
        <v>696</v>
      </c>
      <c r="D23" s="340"/>
      <c r="E23" s="294"/>
      <c r="F23" s="295" t="s">
        <v>50</v>
      </c>
      <c r="G23" s="295" t="s">
        <v>50</v>
      </c>
      <c r="H23" s="295"/>
      <c r="I23" s="621"/>
    </row>
    <row r="24" spans="1:9" ht="20.5" x14ac:dyDescent="0.25">
      <c r="A24" s="479" t="s">
        <v>1167</v>
      </c>
      <c r="B24" s="480" t="s">
        <v>128</v>
      </c>
      <c r="C24" s="480" t="s">
        <v>128</v>
      </c>
      <c r="D24" s="36"/>
      <c r="E24" s="341">
        <v>1</v>
      </c>
      <c r="F24" s="483" t="s">
        <v>654</v>
      </c>
      <c r="G24" s="483" t="s">
        <v>654</v>
      </c>
      <c r="H24" s="295"/>
      <c r="I24" s="621"/>
    </row>
    <row r="25" spans="1:9" ht="12.75" customHeight="1" x14ac:dyDescent="0.25">
      <c r="A25" s="290" t="s">
        <v>653</v>
      </c>
      <c r="B25" s="4" t="s">
        <v>249</v>
      </c>
      <c r="C25" s="4" t="s">
        <v>249</v>
      </c>
      <c r="D25" s="36"/>
      <c r="E25" s="294"/>
      <c r="F25" s="295" t="s">
        <v>139</v>
      </c>
      <c r="G25" s="295" t="s">
        <v>139</v>
      </c>
      <c r="H25" s="295"/>
      <c r="I25" s="621"/>
    </row>
    <row r="26" spans="1:9" ht="12.75" customHeight="1" x14ac:dyDescent="0.25">
      <c r="A26" s="290" t="s">
        <v>10</v>
      </c>
      <c r="B26" s="295" t="s">
        <v>597</v>
      </c>
      <c r="C26" s="295" t="s">
        <v>597</v>
      </c>
      <c r="D26" s="295"/>
      <c r="E26" s="294"/>
      <c r="F26" s="295" t="s">
        <v>217</v>
      </c>
      <c r="G26" s="295" t="s">
        <v>217</v>
      </c>
      <c r="H26" s="295"/>
      <c r="I26" s="621"/>
    </row>
    <row r="27" spans="1:9" ht="12.75" customHeight="1" x14ac:dyDescent="0.25">
      <c r="A27" s="290" t="s">
        <v>11</v>
      </c>
      <c r="B27" s="295" t="s">
        <v>597</v>
      </c>
      <c r="C27" s="295" t="s">
        <v>597</v>
      </c>
      <c r="D27" s="295"/>
      <c r="E27" s="294"/>
      <c r="F27" s="295" t="s">
        <v>217</v>
      </c>
      <c r="G27" s="295" t="s">
        <v>217</v>
      </c>
      <c r="H27" s="295"/>
      <c r="I27" s="621"/>
    </row>
    <row r="28" spans="1:9" ht="12.75" customHeight="1" x14ac:dyDescent="0.25">
      <c r="A28" s="290" t="s">
        <v>12</v>
      </c>
      <c r="B28" s="295" t="s">
        <v>597</v>
      </c>
      <c r="C28" s="295" t="s">
        <v>597</v>
      </c>
      <c r="D28" s="295"/>
      <c r="E28" s="294"/>
      <c r="F28" s="295" t="s">
        <v>217</v>
      </c>
      <c r="G28" s="295" t="s">
        <v>217</v>
      </c>
      <c r="H28" s="295"/>
      <c r="I28" s="621"/>
    </row>
    <row r="29" spans="1:9" ht="69" customHeight="1" x14ac:dyDescent="0.25">
      <c r="A29" s="42" t="s">
        <v>797</v>
      </c>
      <c r="B29" s="286" t="s">
        <v>55</v>
      </c>
      <c r="C29" s="286" t="s">
        <v>55</v>
      </c>
      <c r="D29" s="286"/>
      <c r="E29" s="294"/>
      <c r="F29" s="295" t="s">
        <v>55</v>
      </c>
      <c r="G29" s="295" t="s">
        <v>55</v>
      </c>
      <c r="H29" s="295"/>
      <c r="I29" s="622"/>
    </row>
    <row r="30" spans="1:9" ht="10.5" x14ac:dyDescent="0.25">
      <c r="A30" s="316"/>
      <c r="B30" s="313"/>
    </row>
    <row r="31" spans="1:9" ht="12.75" customHeight="1" x14ac:dyDescent="0.25"/>
    <row r="32" spans="1:9" s="307" customFormat="1" ht="27" customHeight="1" x14ac:dyDescent="0.25">
      <c r="A32" s="582" t="s">
        <v>45</v>
      </c>
      <c r="B32" s="588" t="s">
        <v>442</v>
      </c>
      <c r="C32" s="589"/>
      <c r="D32" s="590"/>
      <c r="E32" s="584" t="s">
        <v>70</v>
      </c>
      <c r="F32" s="588" t="s">
        <v>443</v>
      </c>
      <c r="G32" s="589"/>
      <c r="H32" s="590"/>
      <c r="I32" s="586" t="s">
        <v>263</v>
      </c>
    </row>
    <row r="33" spans="1:9" s="308" customFormat="1" ht="12.75" customHeight="1" x14ac:dyDescent="0.25">
      <c r="A33" s="583"/>
      <c r="B33" s="283" t="s">
        <v>0</v>
      </c>
      <c r="C33" s="284" t="s">
        <v>156</v>
      </c>
      <c r="D33" s="284" t="s">
        <v>392</v>
      </c>
      <c r="E33" s="585"/>
      <c r="F33" s="283" t="s">
        <v>154</v>
      </c>
      <c r="G33" s="284" t="s">
        <v>157</v>
      </c>
      <c r="H33" s="284" t="s">
        <v>392</v>
      </c>
      <c r="I33" s="587"/>
    </row>
    <row r="34" spans="1:9" ht="12.75" customHeight="1" x14ac:dyDescent="0.25">
      <c r="A34" s="290" t="s">
        <v>494</v>
      </c>
      <c r="B34" s="295" t="s">
        <v>182</v>
      </c>
      <c r="C34" s="295" t="s">
        <v>182</v>
      </c>
      <c r="D34" s="295"/>
      <c r="E34" s="294"/>
      <c r="F34" s="295" t="s">
        <v>139</v>
      </c>
      <c r="G34" s="295" t="s">
        <v>139</v>
      </c>
      <c r="H34" s="295"/>
      <c r="I34" s="603" t="s">
        <v>1271</v>
      </c>
    </row>
    <row r="35" spans="1:9" ht="12.75" customHeight="1" x14ac:dyDescent="0.25">
      <c r="A35" s="290" t="s">
        <v>78</v>
      </c>
      <c r="B35" s="295" t="s">
        <v>182</v>
      </c>
      <c r="C35" s="295" t="s">
        <v>182</v>
      </c>
      <c r="D35" s="295"/>
      <c r="E35" s="294"/>
      <c r="F35" s="295" t="s">
        <v>139</v>
      </c>
      <c r="G35" s="295" t="s">
        <v>139</v>
      </c>
      <c r="H35" s="295"/>
      <c r="I35" s="609"/>
    </row>
    <row r="36" spans="1:9" ht="12.75" customHeight="1" x14ac:dyDescent="0.25">
      <c r="A36" s="290" t="s">
        <v>100</v>
      </c>
      <c r="B36" s="295" t="s">
        <v>182</v>
      </c>
      <c r="C36" s="295" t="s">
        <v>182</v>
      </c>
      <c r="D36" s="295"/>
      <c r="E36" s="294"/>
      <c r="F36" s="295" t="s">
        <v>139</v>
      </c>
      <c r="G36" s="295" t="s">
        <v>139</v>
      </c>
      <c r="H36" s="295"/>
      <c r="I36" s="609"/>
    </row>
    <row r="37" spans="1:9" ht="12.75" customHeight="1" x14ac:dyDescent="0.25">
      <c r="A37" s="290" t="s">
        <v>13</v>
      </c>
      <c r="B37" s="295" t="s">
        <v>182</v>
      </c>
      <c r="C37" s="295" t="s">
        <v>182</v>
      </c>
      <c r="D37" s="295"/>
      <c r="E37" s="294"/>
      <c r="F37" s="295" t="s">
        <v>139</v>
      </c>
      <c r="G37" s="295" t="s">
        <v>139</v>
      </c>
      <c r="H37" s="295"/>
      <c r="I37" s="609"/>
    </row>
    <row r="38" spans="1:9" ht="12.75" customHeight="1" x14ac:dyDescent="0.25">
      <c r="A38" s="290" t="s">
        <v>14</v>
      </c>
      <c r="B38" s="295" t="s">
        <v>182</v>
      </c>
      <c r="C38" s="295" t="s">
        <v>182</v>
      </c>
      <c r="D38" s="295"/>
      <c r="E38" s="294"/>
      <c r="F38" s="295" t="s">
        <v>139</v>
      </c>
      <c r="G38" s="295" t="s">
        <v>139</v>
      </c>
      <c r="H38" s="295"/>
      <c r="I38" s="609"/>
    </row>
    <row r="39" spans="1:9" ht="12.75" customHeight="1" x14ac:dyDescent="0.25">
      <c r="A39" s="28" t="s">
        <v>632</v>
      </c>
      <c r="B39" s="295" t="s">
        <v>55</v>
      </c>
      <c r="C39" s="295" t="s">
        <v>55</v>
      </c>
      <c r="D39" s="295"/>
      <c r="E39" s="294"/>
      <c r="F39" s="295" t="s">
        <v>55</v>
      </c>
      <c r="G39" s="295" t="s">
        <v>55</v>
      </c>
      <c r="H39" s="295"/>
      <c r="I39" s="609"/>
    </row>
    <row r="40" spans="1:9" ht="12.75" customHeight="1" x14ac:dyDescent="0.25">
      <c r="A40" s="290" t="s">
        <v>101</v>
      </c>
      <c r="B40" s="295" t="s">
        <v>55</v>
      </c>
      <c r="C40" s="295" t="s">
        <v>55</v>
      </c>
      <c r="D40" s="295"/>
      <c r="E40" s="294"/>
      <c r="F40" s="295" t="s">
        <v>55</v>
      </c>
      <c r="G40" s="295" t="s">
        <v>55</v>
      </c>
      <c r="H40" s="295"/>
      <c r="I40" s="609"/>
    </row>
    <row r="41" spans="1:9" ht="12.75" customHeight="1" x14ac:dyDescent="0.25">
      <c r="A41" s="2" t="s">
        <v>816</v>
      </c>
      <c r="B41" s="343" t="s">
        <v>182</v>
      </c>
      <c r="C41" s="343" t="s">
        <v>182</v>
      </c>
      <c r="D41" s="295"/>
      <c r="E41" s="344"/>
      <c r="F41" s="343" t="s">
        <v>139</v>
      </c>
      <c r="G41" s="343" t="s">
        <v>139</v>
      </c>
      <c r="H41" s="295"/>
      <c r="I41" s="609"/>
    </row>
    <row r="42" spans="1:9" ht="30.5" x14ac:dyDescent="0.25">
      <c r="A42" s="28" t="s">
        <v>908</v>
      </c>
      <c r="B42" s="4" t="s">
        <v>596</v>
      </c>
      <c r="C42" s="4" t="s">
        <v>596</v>
      </c>
      <c r="D42" s="36"/>
      <c r="E42" s="294" t="s">
        <v>76</v>
      </c>
      <c r="F42" s="4" t="s">
        <v>329</v>
      </c>
      <c r="G42" s="4" t="s">
        <v>329</v>
      </c>
      <c r="H42" s="36"/>
      <c r="I42" s="609"/>
    </row>
    <row r="43" spans="1:9" ht="20.5" x14ac:dyDescent="0.25">
      <c r="A43" s="28" t="s">
        <v>1043</v>
      </c>
      <c r="B43" s="4" t="s">
        <v>1152</v>
      </c>
      <c r="C43" s="4" t="s">
        <v>1152</v>
      </c>
      <c r="D43" s="36"/>
      <c r="E43" s="294" t="s">
        <v>76</v>
      </c>
      <c r="F43" s="4" t="s">
        <v>500</v>
      </c>
      <c r="G43" s="4" t="s">
        <v>500</v>
      </c>
      <c r="H43" s="66">
        <v>27</v>
      </c>
      <c r="I43" s="609"/>
    </row>
    <row r="44" spans="1:9" ht="20.5" x14ac:dyDescent="0.25">
      <c r="A44" s="479" t="s">
        <v>1168</v>
      </c>
      <c r="B44" s="286" t="s">
        <v>647</v>
      </c>
      <c r="C44" s="286" t="s">
        <v>647</v>
      </c>
      <c r="D44" s="286"/>
      <c r="E44" s="294"/>
      <c r="F44" s="286" t="s">
        <v>50</v>
      </c>
      <c r="G44" s="286" t="s">
        <v>50</v>
      </c>
      <c r="H44" s="286"/>
      <c r="I44" s="609"/>
    </row>
    <row r="45" spans="1:9" ht="12.75" customHeight="1" x14ac:dyDescent="0.25">
      <c r="A45" s="345" t="s">
        <v>102</v>
      </c>
      <c r="B45" s="303" t="s">
        <v>182</v>
      </c>
      <c r="C45" s="303" t="s">
        <v>182</v>
      </c>
      <c r="D45" s="295"/>
      <c r="E45" s="346"/>
      <c r="F45" s="303" t="s">
        <v>139</v>
      </c>
      <c r="G45" s="303" t="s">
        <v>139</v>
      </c>
      <c r="H45" s="295"/>
      <c r="I45" s="609"/>
    </row>
    <row r="46" spans="1:9" s="282" customFormat="1" ht="21" x14ac:dyDescent="0.25">
      <c r="A46" s="42" t="s">
        <v>817</v>
      </c>
      <c r="B46" s="1" t="s">
        <v>650</v>
      </c>
      <c r="C46" s="1" t="s">
        <v>649</v>
      </c>
      <c r="D46" s="35" t="s">
        <v>66</v>
      </c>
      <c r="E46" s="289">
        <v>5</v>
      </c>
      <c r="F46" s="18" t="s">
        <v>368</v>
      </c>
      <c r="G46" s="18" t="s">
        <v>369</v>
      </c>
      <c r="H46" s="41" t="s">
        <v>397</v>
      </c>
      <c r="I46" s="609"/>
    </row>
    <row r="47" spans="1:9" s="282" customFormat="1" ht="12.75" customHeight="1" x14ac:dyDescent="0.25">
      <c r="A47" s="15" t="s">
        <v>700</v>
      </c>
      <c r="B47" s="1" t="s">
        <v>650</v>
      </c>
      <c r="C47" s="1" t="s">
        <v>650</v>
      </c>
      <c r="D47" s="41">
        <v>1</v>
      </c>
      <c r="E47" s="289">
        <v>5</v>
      </c>
      <c r="F47" s="18" t="s">
        <v>368</v>
      </c>
      <c r="G47" s="18" t="s">
        <v>368</v>
      </c>
      <c r="H47" s="41" t="s">
        <v>397</v>
      </c>
      <c r="I47" s="609"/>
    </row>
    <row r="48" spans="1:9" ht="12.75" customHeight="1" x14ac:dyDescent="0.25">
      <c r="A48" s="15" t="s">
        <v>16</v>
      </c>
      <c r="B48" s="295" t="s">
        <v>55</v>
      </c>
      <c r="C48" s="295" t="s">
        <v>55</v>
      </c>
      <c r="D48" s="295"/>
      <c r="E48" s="294"/>
      <c r="F48" s="295" t="s">
        <v>55</v>
      </c>
      <c r="G48" s="295" t="s">
        <v>55</v>
      </c>
      <c r="H48" s="295"/>
      <c r="I48" s="609"/>
    </row>
    <row r="49" spans="1:9" s="282" customFormat="1" ht="12.75" customHeight="1" x14ac:dyDescent="0.25">
      <c r="A49" s="42" t="s">
        <v>306</v>
      </c>
      <c r="B49" s="35" t="s">
        <v>55</v>
      </c>
      <c r="C49" s="35" t="s">
        <v>55</v>
      </c>
      <c r="D49" s="35"/>
      <c r="E49" s="287"/>
      <c r="F49" s="41" t="s">
        <v>55</v>
      </c>
      <c r="G49" s="41" t="s">
        <v>55</v>
      </c>
      <c r="H49" s="41"/>
      <c r="I49" s="609"/>
    </row>
    <row r="50" spans="1:9" ht="12.75" customHeight="1" x14ac:dyDescent="0.25">
      <c r="A50" s="323" t="s">
        <v>79</v>
      </c>
      <c r="B50" s="286" t="s">
        <v>55</v>
      </c>
      <c r="C50" s="286" t="s">
        <v>55</v>
      </c>
      <c r="D50" s="286"/>
      <c r="E50" s="294"/>
      <c r="F50" s="295" t="s">
        <v>55</v>
      </c>
      <c r="G50" s="295" t="s">
        <v>55</v>
      </c>
      <c r="H50" s="295"/>
      <c r="I50" s="609"/>
    </row>
    <row r="51" spans="1:9" ht="12.75" customHeight="1" x14ac:dyDescent="0.25">
      <c r="A51" s="15" t="s">
        <v>818</v>
      </c>
      <c r="B51" s="1" t="s">
        <v>648</v>
      </c>
      <c r="C51" s="1" t="s">
        <v>648</v>
      </c>
      <c r="D51" s="41">
        <v>2</v>
      </c>
      <c r="E51" s="289">
        <v>5</v>
      </c>
      <c r="F51" s="18" t="s">
        <v>370</v>
      </c>
      <c r="G51" s="18" t="s">
        <v>370</v>
      </c>
      <c r="H51" s="41" t="s">
        <v>401</v>
      </c>
      <c r="I51" s="609"/>
    </row>
    <row r="52" spans="1:9" s="282" customFormat="1" ht="12.75" customHeight="1" x14ac:dyDescent="0.25">
      <c r="A52" s="42" t="s">
        <v>264</v>
      </c>
      <c r="B52" s="1" t="s">
        <v>55</v>
      </c>
      <c r="C52" s="1" t="s">
        <v>55</v>
      </c>
      <c r="D52" s="35"/>
      <c r="E52" s="296"/>
      <c r="F52" s="18" t="s">
        <v>55</v>
      </c>
      <c r="G52" s="18" t="s">
        <v>55</v>
      </c>
      <c r="H52" s="41"/>
      <c r="I52" s="609"/>
    </row>
    <row r="53" spans="1:9" ht="12.75" customHeight="1" x14ac:dyDescent="0.25">
      <c r="A53" s="323" t="s">
        <v>495</v>
      </c>
      <c r="B53" s="295" t="s">
        <v>182</v>
      </c>
      <c r="C53" s="295" t="s">
        <v>182</v>
      </c>
      <c r="D53" s="295"/>
      <c r="E53" s="294"/>
      <c r="F53" s="295" t="s">
        <v>139</v>
      </c>
      <c r="G53" s="295" t="s">
        <v>139</v>
      </c>
      <c r="H53" s="295"/>
      <c r="I53" s="609"/>
    </row>
    <row r="54" spans="1:9" ht="12.75" customHeight="1" x14ac:dyDescent="0.25">
      <c r="A54" s="15" t="s">
        <v>209</v>
      </c>
      <c r="B54" s="295" t="s">
        <v>182</v>
      </c>
      <c r="C54" s="295" t="s">
        <v>182</v>
      </c>
      <c r="D54" s="295"/>
      <c r="E54" s="294"/>
      <c r="F54" s="295" t="s">
        <v>139</v>
      </c>
      <c r="G54" s="295" t="s">
        <v>139</v>
      </c>
      <c r="H54" s="295"/>
      <c r="I54" s="609"/>
    </row>
    <row r="55" spans="1:9" ht="12.75" customHeight="1" x14ac:dyDescent="0.25">
      <c r="A55" s="321" t="s">
        <v>211</v>
      </c>
      <c r="B55" s="295" t="s">
        <v>182</v>
      </c>
      <c r="C55" s="295" t="s">
        <v>182</v>
      </c>
      <c r="D55" s="295"/>
      <c r="E55" s="294"/>
      <c r="F55" s="295" t="s">
        <v>139</v>
      </c>
      <c r="G55" s="295" t="s">
        <v>139</v>
      </c>
      <c r="H55" s="295"/>
      <c r="I55" s="610"/>
    </row>
    <row r="56" spans="1:9" ht="12.75" customHeight="1" x14ac:dyDescent="0.25">
      <c r="A56" s="311"/>
    </row>
    <row r="57" spans="1:9" ht="12.75" customHeight="1" x14ac:dyDescent="0.25">
      <c r="A57" s="311"/>
    </row>
    <row r="58" spans="1:9" s="307" customFormat="1" ht="27" customHeight="1" x14ac:dyDescent="0.25">
      <c r="A58" s="575" t="s">
        <v>175</v>
      </c>
      <c r="B58" s="598" t="s">
        <v>442</v>
      </c>
      <c r="C58" s="598"/>
      <c r="D58" s="598"/>
      <c r="E58" s="598" t="s">
        <v>70</v>
      </c>
      <c r="F58" s="598" t="s">
        <v>443</v>
      </c>
      <c r="G58" s="598"/>
      <c r="H58" s="598"/>
      <c r="I58" s="597" t="s">
        <v>263</v>
      </c>
    </row>
    <row r="59" spans="1:9" s="308" customFormat="1" ht="12.75" customHeight="1" x14ac:dyDescent="0.25">
      <c r="A59" s="575"/>
      <c r="B59" s="283" t="s">
        <v>0</v>
      </c>
      <c r="C59" s="284" t="s">
        <v>156</v>
      </c>
      <c r="D59" s="284" t="s">
        <v>392</v>
      </c>
      <c r="E59" s="598"/>
      <c r="F59" s="283" t="s">
        <v>154</v>
      </c>
      <c r="G59" s="284" t="s">
        <v>157</v>
      </c>
      <c r="H59" s="284" t="s">
        <v>392</v>
      </c>
      <c r="I59" s="597"/>
    </row>
    <row r="60" spans="1:9" ht="12.75" customHeight="1" x14ac:dyDescent="0.25">
      <c r="A60" s="15" t="s">
        <v>638</v>
      </c>
      <c r="B60" s="295" t="s">
        <v>182</v>
      </c>
      <c r="C60" s="295" t="s">
        <v>182</v>
      </c>
      <c r="D60" s="295"/>
      <c r="E60" s="294"/>
      <c r="F60" s="295" t="s">
        <v>139</v>
      </c>
      <c r="G60" s="295" t="s">
        <v>139</v>
      </c>
      <c r="H60" s="295"/>
      <c r="I60" s="599" t="s">
        <v>387</v>
      </c>
    </row>
    <row r="61" spans="1:9" ht="12.75" customHeight="1" x14ac:dyDescent="0.25">
      <c r="A61" s="15" t="s">
        <v>18</v>
      </c>
      <c r="B61" s="295" t="s">
        <v>182</v>
      </c>
      <c r="C61" s="295" t="s">
        <v>182</v>
      </c>
      <c r="D61" s="295"/>
      <c r="E61" s="294"/>
      <c r="F61" s="295" t="s">
        <v>139</v>
      </c>
      <c r="G61" s="295" t="s">
        <v>139</v>
      </c>
      <c r="H61" s="295"/>
      <c r="I61" s="599"/>
    </row>
    <row r="62" spans="1:9" ht="12.75" customHeight="1" x14ac:dyDescent="0.25">
      <c r="A62" s="15" t="s">
        <v>103</v>
      </c>
      <c r="B62" s="295" t="s">
        <v>182</v>
      </c>
      <c r="C62" s="295" t="s">
        <v>182</v>
      </c>
      <c r="D62" s="295"/>
      <c r="E62" s="294"/>
      <c r="F62" s="295" t="s">
        <v>139</v>
      </c>
      <c r="G62" s="295" t="s">
        <v>139</v>
      </c>
      <c r="H62" s="295"/>
      <c r="I62" s="599"/>
    </row>
    <row r="63" spans="1:9" s="282" customFormat="1" ht="12.75" customHeight="1" x14ac:dyDescent="0.25">
      <c r="A63" s="42" t="s">
        <v>558</v>
      </c>
      <c r="B63" s="295" t="s">
        <v>182</v>
      </c>
      <c r="C63" s="295" t="s">
        <v>182</v>
      </c>
      <c r="D63" s="35"/>
      <c r="E63" s="294"/>
      <c r="F63" s="295" t="s">
        <v>139</v>
      </c>
      <c r="G63" s="295" t="s">
        <v>139</v>
      </c>
      <c r="H63" s="41"/>
      <c r="I63" s="599"/>
    </row>
    <row r="64" spans="1:9" ht="12.75" customHeight="1" x14ac:dyDescent="0.25">
      <c r="A64" s="15" t="s">
        <v>19</v>
      </c>
      <c r="B64" s="295" t="s">
        <v>182</v>
      </c>
      <c r="C64" s="295" t="s">
        <v>182</v>
      </c>
      <c r="D64" s="295"/>
      <c r="E64" s="294"/>
      <c r="F64" s="295" t="s">
        <v>139</v>
      </c>
      <c r="G64" s="295" t="s">
        <v>139</v>
      </c>
      <c r="H64" s="295"/>
      <c r="I64" s="599"/>
    </row>
    <row r="65" spans="1:20" s="282" customFormat="1" ht="12.75" customHeight="1" x14ac:dyDescent="0.25">
      <c r="A65" s="42" t="s">
        <v>418</v>
      </c>
      <c r="B65" s="295" t="s">
        <v>182</v>
      </c>
      <c r="C65" s="295" t="s">
        <v>182</v>
      </c>
      <c r="D65" s="295"/>
      <c r="E65" s="294"/>
      <c r="F65" s="295" t="s">
        <v>139</v>
      </c>
      <c r="G65" s="295" t="s">
        <v>139</v>
      </c>
      <c r="H65" s="41"/>
      <c r="I65" s="599"/>
    </row>
    <row r="66" spans="1:20" ht="12.75" customHeight="1" x14ac:dyDescent="0.25"/>
    <row r="67" spans="1:20" ht="12.75" customHeight="1" x14ac:dyDescent="0.25"/>
    <row r="68" spans="1:20" s="307" customFormat="1" ht="27" customHeight="1" x14ac:dyDescent="0.25">
      <c r="A68" s="582" t="s">
        <v>42</v>
      </c>
      <c r="B68" s="588" t="s">
        <v>442</v>
      </c>
      <c r="C68" s="589"/>
      <c r="D68" s="590"/>
      <c r="E68" s="584" t="s">
        <v>70</v>
      </c>
      <c r="F68" s="588" t="s">
        <v>443</v>
      </c>
      <c r="G68" s="589"/>
      <c r="H68" s="590"/>
      <c r="I68" s="586" t="s">
        <v>263</v>
      </c>
    </row>
    <row r="69" spans="1:20" s="308" customFormat="1" x14ac:dyDescent="0.25">
      <c r="A69" s="583"/>
      <c r="B69" s="283" t="s">
        <v>0</v>
      </c>
      <c r="C69" s="284" t="s">
        <v>156</v>
      </c>
      <c r="D69" s="284" t="s">
        <v>392</v>
      </c>
      <c r="E69" s="585"/>
      <c r="F69" s="283" t="s">
        <v>154</v>
      </c>
      <c r="G69" s="284" t="s">
        <v>157</v>
      </c>
      <c r="H69" s="284" t="s">
        <v>392</v>
      </c>
      <c r="I69" s="587"/>
    </row>
    <row r="70" spans="1:20" ht="12.75" customHeight="1" x14ac:dyDescent="0.25">
      <c r="A70" s="290" t="s">
        <v>94</v>
      </c>
      <c r="B70" s="295" t="s">
        <v>55</v>
      </c>
      <c r="C70" s="295" t="s">
        <v>55</v>
      </c>
      <c r="D70" s="295"/>
      <c r="E70" s="294"/>
      <c r="F70" s="295" t="s">
        <v>55</v>
      </c>
      <c r="G70" s="295" t="s">
        <v>55</v>
      </c>
      <c r="H70" s="295"/>
      <c r="I70" s="332"/>
    </row>
    <row r="71" spans="1:20" ht="12.75" customHeight="1" x14ac:dyDescent="0.25">
      <c r="I71" s="293"/>
    </row>
    <row r="72" spans="1:20" ht="12.75" customHeight="1" x14ac:dyDescent="0.25"/>
    <row r="73" spans="1:20" s="307" customFormat="1" ht="27" customHeight="1" x14ac:dyDescent="0.25">
      <c r="A73" s="582" t="s">
        <v>106</v>
      </c>
      <c r="B73" s="588" t="s">
        <v>442</v>
      </c>
      <c r="C73" s="589"/>
      <c r="D73" s="590"/>
      <c r="E73" s="584" t="s">
        <v>70</v>
      </c>
      <c r="F73" s="588" t="s">
        <v>443</v>
      </c>
      <c r="G73" s="589"/>
      <c r="H73" s="590"/>
      <c r="I73" s="586" t="s">
        <v>263</v>
      </c>
    </row>
    <row r="74" spans="1:20" s="308" customFormat="1" ht="12.75" customHeight="1" x14ac:dyDescent="0.25">
      <c r="A74" s="583"/>
      <c r="B74" s="283" t="s">
        <v>0</v>
      </c>
      <c r="C74" s="284" t="s">
        <v>156</v>
      </c>
      <c r="D74" s="284" t="s">
        <v>392</v>
      </c>
      <c r="E74" s="585"/>
      <c r="F74" s="283" t="s">
        <v>154</v>
      </c>
      <c r="G74" s="284" t="s">
        <v>157</v>
      </c>
      <c r="H74" s="284" t="s">
        <v>392</v>
      </c>
      <c r="I74" s="587"/>
    </row>
    <row r="75" spans="1:20" ht="12.75" customHeight="1" x14ac:dyDescent="0.25">
      <c r="A75" s="15" t="s">
        <v>819</v>
      </c>
      <c r="B75" s="462" t="s">
        <v>1223</v>
      </c>
      <c r="C75" s="535" t="s">
        <v>770</v>
      </c>
      <c r="D75" s="36"/>
      <c r="E75" s="294" t="s">
        <v>80</v>
      </c>
      <c r="F75" s="536" t="s">
        <v>1224</v>
      </c>
      <c r="G75" s="536" t="s">
        <v>1225</v>
      </c>
      <c r="H75" s="36"/>
      <c r="I75" s="619" t="s">
        <v>1237</v>
      </c>
      <c r="K75"/>
      <c r="T75"/>
    </row>
    <row r="76" spans="1:20" ht="22.5" customHeight="1" x14ac:dyDescent="0.25">
      <c r="A76" s="42" t="s">
        <v>824</v>
      </c>
      <c r="B76" s="462" t="s">
        <v>1223</v>
      </c>
      <c r="C76" s="535" t="s">
        <v>770</v>
      </c>
      <c r="D76" s="36"/>
      <c r="E76" s="341">
        <v>5</v>
      </c>
      <c r="F76" s="536" t="s">
        <v>1224</v>
      </c>
      <c r="G76" s="536" t="s">
        <v>1226</v>
      </c>
      <c r="H76" s="36"/>
      <c r="I76" s="619"/>
    </row>
    <row r="77" spans="1:20" ht="21" x14ac:dyDescent="0.25">
      <c r="A77" s="42" t="s">
        <v>820</v>
      </c>
      <c r="B77" s="4" t="s">
        <v>765</v>
      </c>
      <c r="C77" s="4" t="s">
        <v>765</v>
      </c>
      <c r="D77" s="36"/>
      <c r="E77" s="341"/>
      <c r="F77" s="36" t="s">
        <v>50</v>
      </c>
      <c r="G77" s="36" t="s">
        <v>50</v>
      </c>
      <c r="H77" s="36"/>
      <c r="I77" s="619"/>
    </row>
    <row r="78" spans="1:20" ht="21" x14ac:dyDescent="0.25">
      <c r="A78" s="42" t="s">
        <v>821</v>
      </c>
      <c r="B78" s="4" t="s">
        <v>107</v>
      </c>
      <c r="C78" s="4" t="s">
        <v>107</v>
      </c>
      <c r="D78" s="36"/>
      <c r="E78" s="341"/>
      <c r="F78" s="36" t="s">
        <v>50</v>
      </c>
      <c r="G78" s="36" t="s">
        <v>50</v>
      </c>
      <c r="H78" s="36"/>
      <c r="I78" s="619"/>
    </row>
    <row r="79" spans="1:20" ht="12.75" customHeight="1" x14ac:dyDescent="0.25">
      <c r="A79" s="15" t="s">
        <v>822</v>
      </c>
      <c r="B79" s="4" t="s">
        <v>461</v>
      </c>
      <c r="C79" s="4" t="s">
        <v>66</v>
      </c>
      <c r="D79" s="36"/>
      <c r="E79" s="294" t="s">
        <v>80</v>
      </c>
      <c r="F79" s="130" t="s">
        <v>1227</v>
      </c>
      <c r="G79" s="131" t="s">
        <v>1228</v>
      </c>
      <c r="H79" s="132"/>
      <c r="I79" s="619"/>
    </row>
    <row r="80" spans="1:20" ht="20.5" x14ac:dyDescent="0.25">
      <c r="A80" s="42" t="s">
        <v>825</v>
      </c>
      <c r="B80" s="19" t="s">
        <v>461</v>
      </c>
      <c r="C80" s="19">
        <v>1</v>
      </c>
      <c r="D80" s="66"/>
      <c r="E80" s="341">
        <v>5</v>
      </c>
      <c r="F80" s="130" t="s">
        <v>1227</v>
      </c>
      <c r="G80" s="130" t="s">
        <v>1229</v>
      </c>
      <c r="H80" s="133"/>
      <c r="I80" s="619"/>
    </row>
    <row r="81" spans="1:9" ht="12.75" customHeight="1" x14ac:dyDescent="0.25">
      <c r="A81" s="15" t="s">
        <v>823</v>
      </c>
      <c r="B81" s="74" t="s">
        <v>107</v>
      </c>
      <c r="C81" s="74" t="s">
        <v>107</v>
      </c>
      <c r="D81" s="36"/>
      <c r="E81" s="294" t="s">
        <v>80</v>
      </c>
      <c r="F81" s="74" t="s">
        <v>1230</v>
      </c>
      <c r="G81" s="74" t="s">
        <v>1230</v>
      </c>
      <c r="H81" s="36"/>
      <c r="I81" s="619"/>
    </row>
    <row r="82" spans="1:9" ht="20.5" x14ac:dyDescent="0.25">
      <c r="A82" s="42" t="s">
        <v>826</v>
      </c>
      <c r="B82" s="74" t="s">
        <v>107</v>
      </c>
      <c r="C82" s="74" t="s">
        <v>107</v>
      </c>
      <c r="D82" s="36"/>
      <c r="E82" s="294" t="s">
        <v>80</v>
      </c>
      <c r="F82" s="74" t="s">
        <v>1231</v>
      </c>
      <c r="G82" s="74" t="s">
        <v>1231</v>
      </c>
      <c r="H82" s="36"/>
      <c r="I82" s="619"/>
    </row>
    <row r="83" spans="1:9" ht="12.75" customHeight="1" x14ac:dyDescent="0.25">
      <c r="A83" s="321" t="s">
        <v>526</v>
      </c>
      <c r="B83" s="295" t="s">
        <v>128</v>
      </c>
      <c r="C83" s="295" t="s">
        <v>128</v>
      </c>
      <c r="D83" s="295"/>
      <c r="E83" s="294"/>
      <c r="F83" s="295" t="s">
        <v>128</v>
      </c>
      <c r="G83" s="295" t="s">
        <v>128</v>
      </c>
      <c r="H83" s="295"/>
      <c r="I83" s="619"/>
    </row>
    <row r="84" spans="1:9" ht="12.75" customHeight="1" x14ac:dyDescent="0.25">
      <c r="A84" s="15" t="s">
        <v>909</v>
      </c>
      <c r="B84" s="295" t="s">
        <v>128</v>
      </c>
      <c r="C84" s="295" t="s">
        <v>128</v>
      </c>
      <c r="D84" s="295"/>
      <c r="E84" s="294" t="s">
        <v>72</v>
      </c>
      <c r="F84" s="4" t="s">
        <v>1232</v>
      </c>
      <c r="G84" s="4" t="s">
        <v>1232</v>
      </c>
      <c r="H84" s="36"/>
      <c r="I84" s="619"/>
    </row>
    <row r="85" spans="1:9" ht="12.75" customHeight="1" x14ac:dyDescent="0.25">
      <c r="A85" s="15" t="s">
        <v>23</v>
      </c>
      <c r="B85" s="286" t="s">
        <v>116</v>
      </c>
      <c r="C85" s="286" t="s">
        <v>116</v>
      </c>
      <c r="D85" s="35"/>
      <c r="E85" s="294"/>
      <c r="F85" s="286" t="s">
        <v>651</v>
      </c>
      <c r="G85" s="286" t="s">
        <v>651</v>
      </c>
      <c r="H85" s="80"/>
      <c r="I85" s="619"/>
    </row>
    <row r="86" spans="1:9" ht="12.75" customHeight="1" x14ac:dyDescent="0.25">
      <c r="B86" s="313"/>
    </row>
    <row r="87" spans="1:9" ht="12.75" customHeight="1" x14ac:dyDescent="0.25">
      <c r="A87" s="311"/>
    </row>
    <row r="88" spans="1:9" s="307" customFormat="1" ht="27" customHeight="1" x14ac:dyDescent="0.25">
      <c r="A88" s="582" t="s">
        <v>97</v>
      </c>
      <c r="B88" s="588" t="s">
        <v>442</v>
      </c>
      <c r="C88" s="589"/>
      <c r="D88" s="590"/>
      <c r="E88" s="584" t="s">
        <v>70</v>
      </c>
      <c r="F88" s="588" t="s">
        <v>443</v>
      </c>
      <c r="G88" s="589"/>
      <c r="H88" s="590"/>
      <c r="I88" s="586" t="s">
        <v>263</v>
      </c>
    </row>
    <row r="89" spans="1:9" s="308" customFormat="1" ht="12.75" customHeight="1" x14ac:dyDescent="0.25">
      <c r="A89" s="583"/>
      <c r="B89" s="283" t="s">
        <v>0</v>
      </c>
      <c r="C89" s="284" t="s">
        <v>156</v>
      </c>
      <c r="D89" s="284" t="s">
        <v>392</v>
      </c>
      <c r="E89" s="585"/>
      <c r="F89" s="283" t="s">
        <v>154</v>
      </c>
      <c r="G89" s="284" t="s">
        <v>157</v>
      </c>
      <c r="H89" s="284" t="s">
        <v>392</v>
      </c>
      <c r="I89" s="587"/>
    </row>
    <row r="90" spans="1:9" ht="12.75" customHeight="1" x14ac:dyDescent="0.25">
      <c r="A90" s="42" t="s">
        <v>1157</v>
      </c>
      <c r="B90" s="26" t="s">
        <v>511</v>
      </c>
      <c r="C90" s="26" t="s">
        <v>511</v>
      </c>
      <c r="D90" s="80"/>
      <c r="E90" s="294" t="s">
        <v>76</v>
      </c>
      <c r="F90" s="4" t="s">
        <v>489</v>
      </c>
      <c r="G90" s="4" t="s">
        <v>489</v>
      </c>
      <c r="H90" s="36"/>
      <c r="I90" s="603" t="s">
        <v>1156</v>
      </c>
    </row>
    <row r="91" spans="1:9" ht="22.5" customHeight="1" x14ac:dyDescent="0.25">
      <c r="A91" s="42" t="s">
        <v>1158</v>
      </c>
      <c r="B91" s="26" t="s">
        <v>511</v>
      </c>
      <c r="C91" s="26" t="s">
        <v>511</v>
      </c>
      <c r="D91" s="80"/>
      <c r="E91" s="294" t="s">
        <v>76</v>
      </c>
      <c r="F91" s="4" t="s">
        <v>489</v>
      </c>
      <c r="G91" s="4" t="s">
        <v>489</v>
      </c>
      <c r="H91" s="36"/>
      <c r="I91" s="609"/>
    </row>
    <row r="92" spans="1:9" ht="12.75" customHeight="1" x14ac:dyDescent="0.25">
      <c r="A92" s="42" t="s">
        <v>1235</v>
      </c>
      <c r="B92" s="26" t="s">
        <v>508</v>
      </c>
      <c r="C92" s="26" t="s">
        <v>508</v>
      </c>
      <c r="D92" s="80"/>
      <c r="E92" s="294" t="s">
        <v>72</v>
      </c>
      <c r="F92" s="4" t="s">
        <v>487</v>
      </c>
      <c r="G92" s="4" t="s">
        <v>487</v>
      </c>
      <c r="H92" s="36"/>
      <c r="I92" s="609"/>
    </row>
    <row r="93" spans="1:9" ht="22.5" customHeight="1" x14ac:dyDescent="0.25">
      <c r="A93" s="42" t="s">
        <v>828</v>
      </c>
      <c r="B93" s="26" t="s">
        <v>508</v>
      </c>
      <c r="C93" s="26" t="s">
        <v>508</v>
      </c>
      <c r="D93" s="80"/>
      <c r="E93" s="294" t="s">
        <v>72</v>
      </c>
      <c r="F93" s="4" t="s">
        <v>492</v>
      </c>
      <c r="G93" s="4" t="s">
        <v>492</v>
      </c>
      <c r="H93" s="36"/>
      <c r="I93" s="609"/>
    </row>
    <row r="94" spans="1:9" ht="12.75" customHeight="1" x14ac:dyDescent="0.25">
      <c r="A94" s="15" t="s">
        <v>26</v>
      </c>
      <c r="B94" s="26" t="s">
        <v>98</v>
      </c>
      <c r="C94" s="26" t="s">
        <v>98</v>
      </c>
      <c r="D94" s="80"/>
      <c r="E94" s="341"/>
      <c r="F94" s="286" t="s">
        <v>98</v>
      </c>
      <c r="G94" s="286" t="s">
        <v>98</v>
      </c>
      <c r="H94" s="36"/>
      <c r="I94" s="609"/>
    </row>
    <row r="95" spans="1:9" ht="12.75" customHeight="1" x14ac:dyDescent="0.25">
      <c r="A95" s="42" t="s">
        <v>829</v>
      </c>
      <c r="B95" s="26" t="s">
        <v>508</v>
      </c>
      <c r="C95" s="26" t="s">
        <v>508</v>
      </c>
      <c r="D95" s="80"/>
      <c r="E95" s="294" t="s">
        <v>72</v>
      </c>
      <c r="F95" s="4" t="s">
        <v>487</v>
      </c>
      <c r="G95" s="4" t="s">
        <v>487</v>
      </c>
      <c r="H95" s="36"/>
      <c r="I95" s="609"/>
    </row>
    <row r="96" spans="1:9" ht="22.5" customHeight="1" x14ac:dyDescent="0.25">
      <c r="A96" s="42" t="s">
        <v>830</v>
      </c>
      <c r="B96" s="26" t="s">
        <v>508</v>
      </c>
      <c r="C96" s="26" t="s">
        <v>508</v>
      </c>
      <c r="D96" s="80"/>
      <c r="E96" s="294" t="s">
        <v>72</v>
      </c>
      <c r="F96" s="4" t="s">
        <v>736</v>
      </c>
      <c r="G96" s="4" t="s">
        <v>736</v>
      </c>
      <c r="H96" s="36"/>
      <c r="I96" s="610"/>
    </row>
    <row r="97" spans="1:9" ht="12.75" customHeight="1" x14ac:dyDescent="0.25">
      <c r="A97" s="311"/>
    </row>
    <row r="98" spans="1:9" ht="12.75" customHeight="1" x14ac:dyDescent="0.25">
      <c r="A98" s="311"/>
    </row>
    <row r="99" spans="1:9" s="307" customFormat="1" ht="27" customHeight="1" x14ac:dyDescent="0.25">
      <c r="A99" s="575" t="s">
        <v>279</v>
      </c>
      <c r="B99" s="588" t="s">
        <v>442</v>
      </c>
      <c r="C99" s="589"/>
      <c r="D99" s="590"/>
      <c r="E99" s="584" t="s">
        <v>70</v>
      </c>
      <c r="F99" s="588" t="s">
        <v>443</v>
      </c>
      <c r="G99" s="589"/>
      <c r="H99" s="590"/>
      <c r="I99" s="586" t="s">
        <v>263</v>
      </c>
    </row>
    <row r="100" spans="1:9" s="347" customFormat="1" ht="12.75" customHeight="1" x14ac:dyDescent="0.25">
      <c r="A100" s="575"/>
      <c r="B100" s="283" t="s">
        <v>0</v>
      </c>
      <c r="C100" s="284" t="s">
        <v>156</v>
      </c>
      <c r="D100" s="284" t="s">
        <v>392</v>
      </c>
      <c r="E100" s="585"/>
      <c r="F100" s="283" t="s">
        <v>154</v>
      </c>
      <c r="G100" s="284" t="s">
        <v>157</v>
      </c>
      <c r="H100" s="284" t="s">
        <v>392</v>
      </c>
      <c r="I100" s="587"/>
    </row>
    <row r="101" spans="1:9" s="278" customFormat="1" ht="12.75" customHeight="1" x14ac:dyDescent="0.25">
      <c r="A101" s="302" t="s">
        <v>267</v>
      </c>
      <c r="B101" s="1" t="s">
        <v>1160</v>
      </c>
      <c r="C101" s="1" t="s">
        <v>269</v>
      </c>
      <c r="D101" s="35"/>
      <c r="E101" s="303"/>
      <c r="F101" s="295" t="s">
        <v>140</v>
      </c>
      <c r="G101" s="295" t="s">
        <v>140</v>
      </c>
      <c r="H101" s="295"/>
      <c r="I101" s="576" t="s">
        <v>1159</v>
      </c>
    </row>
    <row r="102" spans="1:9" s="278" customFormat="1" ht="12.75" customHeight="1" x14ac:dyDescent="0.25">
      <c r="A102" s="302" t="s">
        <v>606</v>
      </c>
      <c r="B102" s="1" t="s">
        <v>1162</v>
      </c>
      <c r="C102" s="1" t="s">
        <v>269</v>
      </c>
      <c r="D102" s="35"/>
      <c r="E102" s="303"/>
      <c r="F102" s="295" t="s">
        <v>140</v>
      </c>
      <c r="G102" s="295" t="s">
        <v>140</v>
      </c>
      <c r="H102" s="295"/>
      <c r="I102" s="577"/>
    </row>
    <row r="103" spans="1:9" s="304" customFormat="1" ht="12.75" customHeight="1" x14ac:dyDescent="0.25">
      <c r="A103" s="28" t="s">
        <v>837</v>
      </c>
      <c r="B103" s="4" t="s">
        <v>67</v>
      </c>
      <c r="C103" s="4" t="s">
        <v>67</v>
      </c>
      <c r="D103" s="36"/>
      <c r="E103" s="294"/>
      <c r="F103" s="295" t="s">
        <v>140</v>
      </c>
      <c r="G103" s="295" t="s">
        <v>139</v>
      </c>
      <c r="H103" s="295"/>
      <c r="I103" s="577"/>
    </row>
    <row r="104" spans="1:9" s="304" customFormat="1" ht="20.5" x14ac:dyDescent="0.25">
      <c r="A104" s="28" t="s">
        <v>831</v>
      </c>
      <c r="B104" s="4" t="s">
        <v>68</v>
      </c>
      <c r="C104" s="4" t="s">
        <v>68</v>
      </c>
      <c r="D104" s="36"/>
      <c r="E104" s="294"/>
      <c r="F104" s="295" t="s">
        <v>140</v>
      </c>
      <c r="G104" s="295" t="s">
        <v>139</v>
      </c>
      <c r="H104" s="295"/>
      <c r="I104" s="577"/>
    </row>
    <row r="105" spans="1:9" s="304" customFormat="1" ht="12.75" customHeight="1" x14ac:dyDescent="0.25">
      <c r="A105" s="34" t="s">
        <v>607</v>
      </c>
      <c r="B105" s="4" t="s">
        <v>1161</v>
      </c>
      <c r="C105" s="4" t="s">
        <v>269</v>
      </c>
      <c r="D105" s="36"/>
      <c r="E105" s="294"/>
      <c r="F105" s="295" t="s">
        <v>140</v>
      </c>
      <c r="G105" s="295" t="s">
        <v>139</v>
      </c>
      <c r="H105" s="295"/>
      <c r="I105" s="577"/>
    </row>
    <row r="106" spans="1:9" s="305" customFormat="1" ht="12.75" customHeight="1" x14ac:dyDescent="0.25">
      <c r="A106" s="2" t="s">
        <v>832</v>
      </c>
      <c r="B106" s="4" t="s">
        <v>67</v>
      </c>
      <c r="C106" s="4" t="s">
        <v>67</v>
      </c>
      <c r="D106" s="36"/>
      <c r="E106" s="294"/>
      <c r="F106" s="295" t="s">
        <v>140</v>
      </c>
      <c r="G106" s="295" t="s">
        <v>140</v>
      </c>
      <c r="H106" s="295"/>
      <c r="I106" s="577"/>
    </row>
    <row r="107" spans="1:9" s="305" customFormat="1" ht="72" customHeight="1" x14ac:dyDescent="0.25">
      <c r="A107" s="28" t="s">
        <v>833</v>
      </c>
      <c r="B107" s="4" t="s">
        <v>68</v>
      </c>
      <c r="C107" s="4" t="s">
        <v>68</v>
      </c>
      <c r="D107" s="36"/>
      <c r="E107" s="294"/>
      <c r="F107" s="295" t="s">
        <v>140</v>
      </c>
      <c r="G107" s="295" t="s">
        <v>140</v>
      </c>
      <c r="H107" s="295"/>
      <c r="I107" s="578"/>
    </row>
    <row r="108" spans="1:9" ht="12.75" customHeight="1" x14ac:dyDescent="0.25"/>
    <row r="109" spans="1:9" s="304" customFormat="1" ht="12.75" customHeight="1" x14ac:dyDescent="0.25">
      <c r="A109" s="311"/>
      <c r="B109" s="279"/>
      <c r="C109" s="313"/>
      <c r="D109" s="313"/>
      <c r="E109" s="314"/>
      <c r="F109" s="313"/>
      <c r="G109" s="313"/>
      <c r="H109" s="313"/>
      <c r="I109" s="297"/>
    </row>
    <row r="110" spans="1:9" ht="27" customHeight="1" x14ac:dyDescent="0.25">
      <c r="A110" s="582" t="s">
        <v>56</v>
      </c>
      <c r="B110" s="588" t="s">
        <v>442</v>
      </c>
      <c r="C110" s="589"/>
      <c r="D110" s="590"/>
      <c r="E110" s="584" t="s">
        <v>70</v>
      </c>
      <c r="F110" s="588" t="s">
        <v>443</v>
      </c>
      <c r="G110" s="589"/>
      <c r="H110" s="590"/>
      <c r="I110" s="586" t="s">
        <v>263</v>
      </c>
    </row>
    <row r="111" spans="1:9" s="347" customFormat="1" x14ac:dyDescent="0.25">
      <c r="A111" s="583"/>
      <c r="B111" s="283" t="s">
        <v>0</v>
      </c>
      <c r="C111" s="284" t="s">
        <v>156</v>
      </c>
      <c r="D111" s="284" t="s">
        <v>392</v>
      </c>
      <c r="E111" s="585"/>
      <c r="F111" s="283" t="s">
        <v>154</v>
      </c>
      <c r="G111" s="284" t="s">
        <v>157</v>
      </c>
      <c r="H111" s="284" t="s">
        <v>392</v>
      </c>
      <c r="I111" s="587"/>
    </row>
    <row r="112" spans="1:9" s="304" customFormat="1" ht="12.75" customHeight="1" x14ac:dyDescent="0.25">
      <c r="A112" s="290" t="s">
        <v>57</v>
      </c>
      <c r="B112" s="1" t="s">
        <v>183</v>
      </c>
      <c r="C112" s="1" t="s">
        <v>183</v>
      </c>
      <c r="D112" s="35"/>
      <c r="E112" s="294"/>
      <c r="F112" s="295" t="s">
        <v>139</v>
      </c>
      <c r="G112" s="295" t="s">
        <v>139</v>
      </c>
      <c r="H112" s="295"/>
      <c r="I112" s="603" t="s">
        <v>1003</v>
      </c>
    </row>
    <row r="113" spans="1:9" s="304" customFormat="1" ht="12.75" customHeight="1" x14ac:dyDescent="0.25">
      <c r="A113" s="290" t="s">
        <v>58</v>
      </c>
      <c r="B113" s="1" t="s">
        <v>185</v>
      </c>
      <c r="C113" s="1" t="s">
        <v>185</v>
      </c>
      <c r="D113" s="35"/>
      <c r="E113" s="294"/>
      <c r="F113" s="295" t="s">
        <v>139</v>
      </c>
      <c r="G113" s="295" t="s">
        <v>139</v>
      </c>
      <c r="H113" s="295"/>
      <c r="I113" s="609"/>
    </row>
    <row r="114" spans="1:9" s="304" customFormat="1" ht="12.75" customHeight="1" x14ac:dyDescent="0.25">
      <c r="A114" s="290" t="s">
        <v>59</v>
      </c>
      <c r="B114" s="1" t="s">
        <v>185</v>
      </c>
      <c r="C114" s="1" t="s">
        <v>185</v>
      </c>
      <c r="D114" s="35"/>
      <c r="E114" s="341">
        <v>15</v>
      </c>
      <c r="F114" s="19" t="s">
        <v>48</v>
      </c>
      <c r="G114" s="19" t="s">
        <v>48</v>
      </c>
      <c r="H114" s="66"/>
      <c r="I114" s="609"/>
    </row>
    <row r="115" spans="1:9" s="304" customFormat="1" ht="12.75" customHeight="1" x14ac:dyDescent="0.25">
      <c r="A115" s="290" t="s">
        <v>60</v>
      </c>
      <c r="B115" s="1" t="s">
        <v>185</v>
      </c>
      <c r="C115" s="1" t="s">
        <v>185</v>
      </c>
      <c r="D115" s="35"/>
      <c r="E115" s="294"/>
      <c r="F115" s="295" t="s">
        <v>139</v>
      </c>
      <c r="G115" s="295" t="s">
        <v>139</v>
      </c>
      <c r="H115" s="295"/>
      <c r="I115" s="609"/>
    </row>
    <row r="116" spans="1:9" ht="12.75" customHeight="1" x14ac:dyDescent="0.25">
      <c r="A116" s="457" t="s">
        <v>30</v>
      </c>
      <c r="B116" s="459"/>
      <c r="C116" s="459"/>
      <c r="D116" s="460"/>
      <c r="E116" s="461"/>
      <c r="F116" s="455"/>
      <c r="G116" s="455"/>
      <c r="H116" s="455"/>
      <c r="I116" s="609"/>
    </row>
    <row r="117" spans="1:9" ht="12.75" customHeight="1" x14ac:dyDescent="0.25">
      <c r="A117" s="290" t="s">
        <v>184</v>
      </c>
      <c r="B117" s="4" t="s">
        <v>107</v>
      </c>
      <c r="C117" s="4" t="s">
        <v>107</v>
      </c>
      <c r="D117" s="36"/>
      <c r="E117" s="294" t="s">
        <v>67</v>
      </c>
      <c r="F117" s="4" t="s">
        <v>142</v>
      </c>
      <c r="G117" s="4" t="s">
        <v>142</v>
      </c>
      <c r="H117" s="36"/>
      <c r="I117" s="609"/>
    </row>
    <row r="118" spans="1:9" ht="49.5" customHeight="1" x14ac:dyDescent="0.25">
      <c r="A118" s="290" t="s">
        <v>108</v>
      </c>
      <c r="B118" s="1" t="s">
        <v>66</v>
      </c>
      <c r="C118" s="1" t="s">
        <v>66</v>
      </c>
      <c r="D118" s="35"/>
      <c r="E118" s="294" t="s">
        <v>81</v>
      </c>
      <c r="F118" s="4" t="s">
        <v>1</v>
      </c>
      <c r="G118" s="4" t="s">
        <v>1013</v>
      </c>
      <c r="H118" s="36"/>
      <c r="I118" s="610"/>
    </row>
    <row r="119" spans="1:9" ht="12.75" customHeight="1" x14ac:dyDescent="0.25">
      <c r="I119" s="305"/>
    </row>
    <row r="120" spans="1:9" ht="12.75" customHeight="1" x14ac:dyDescent="0.25">
      <c r="A120" s="311"/>
    </row>
    <row r="121" spans="1:9" s="307" customFormat="1" ht="27" customHeight="1" x14ac:dyDescent="0.25">
      <c r="A121" s="575" t="s">
        <v>43</v>
      </c>
      <c r="B121" s="588" t="s">
        <v>442</v>
      </c>
      <c r="C121" s="589"/>
      <c r="D121" s="590"/>
      <c r="E121" s="584" t="s">
        <v>70</v>
      </c>
      <c r="F121" s="588" t="s">
        <v>443</v>
      </c>
      <c r="G121" s="589"/>
      <c r="H121" s="590"/>
      <c r="I121" s="586" t="s">
        <v>263</v>
      </c>
    </row>
    <row r="122" spans="1:9" s="308" customFormat="1" ht="12.75" customHeight="1" x14ac:dyDescent="0.25">
      <c r="A122" s="575"/>
      <c r="B122" s="283" t="s">
        <v>0</v>
      </c>
      <c r="C122" s="284" t="s">
        <v>156</v>
      </c>
      <c r="D122" s="284" t="s">
        <v>392</v>
      </c>
      <c r="E122" s="585"/>
      <c r="F122" s="283" t="s">
        <v>154</v>
      </c>
      <c r="G122" s="284" t="s">
        <v>157</v>
      </c>
      <c r="H122" s="284" t="s">
        <v>392</v>
      </c>
      <c r="I122" s="587"/>
    </row>
    <row r="123" spans="1:9" ht="12.75" customHeight="1" x14ac:dyDescent="0.25">
      <c r="A123" s="15" t="s">
        <v>61</v>
      </c>
      <c r="B123" s="4" t="s">
        <v>185</v>
      </c>
      <c r="C123" s="4" t="s">
        <v>185</v>
      </c>
      <c r="D123" s="36"/>
      <c r="E123" s="294"/>
      <c r="F123" s="295" t="s">
        <v>139</v>
      </c>
      <c r="G123" s="295" t="s">
        <v>139</v>
      </c>
      <c r="H123" s="295"/>
      <c r="I123" s="603" t="s">
        <v>1004</v>
      </c>
    </row>
    <row r="124" spans="1:9" s="282" customFormat="1" ht="12.75" customHeight="1" x14ac:dyDescent="0.25">
      <c r="A124" s="88" t="s">
        <v>514</v>
      </c>
      <c r="B124" s="18" t="s">
        <v>107</v>
      </c>
      <c r="C124" s="18" t="s">
        <v>107</v>
      </c>
      <c r="D124" s="291"/>
      <c r="E124" s="287" t="s">
        <v>120</v>
      </c>
      <c r="F124" s="1" t="s">
        <v>619</v>
      </c>
      <c r="G124" s="4" t="s">
        <v>619</v>
      </c>
      <c r="H124" s="295"/>
      <c r="I124" s="609"/>
    </row>
    <row r="125" spans="1:9" ht="12.75" customHeight="1" x14ac:dyDescent="0.25">
      <c r="A125" s="15" t="s">
        <v>53</v>
      </c>
      <c r="B125" s="4" t="s">
        <v>155</v>
      </c>
      <c r="C125" s="4" t="s">
        <v>155</v>
      </c>
      <c r="D125" s="36"/>
      <c r="E125" s="294" t="s">
        <v>76</v>
      </c>
      <c r="F125" s="4" t="s">
        <v>137</v>
      </c>
      <c r="G125" s="4" t="s">
        <v>137</v>
      </c>
      <c r="H125" s="36"/>
      <c r="I125" s="609"/>
    </row>
    <row r="126" spans="1:9" ht="12.75" customHeight="1" x14ac:dyDescent="0.25">
      <c r="A126" s="15" t="s">
        <v>54</v>
      </c>
      <c r="B126" s="4" t="s">
        <v>185</v>
      </c>
      <c r="C126" s="4" t="s">
        <v>185</v>
      </c>
      <c r="D126" s="36"/>
      <c r="E126" s="341">
        <v>30</v>
      </c>
      <c r="F126" s="4" t="s">
        <v>147</v>
      </c>
      <c r="G126" s="4" t="s">
        <v>147</v>
      </c>
      <c r="H126" s="36"/>
      <c r="I126" s="609"/>
    </row>
    <row r="127" spans="1:9" ht="42.75" customHeight="1" x14ac:dyDescent="0.25">
      <c r="A127" s="15" t="s">
        <v>834</v>
      </c>
      <c r="B127" s="4" t="s">
        <v>270</v>
      </c>
      <c r="C127" s="4" t="s">
        <v>270</v>
      </c>
      <c r="D127" s="36"/>
      <c r="E127" s="294" t="s">
        <v>81</v>
      </c>
      <c r="F127" s="4" t="s">
        <v>122</v>
      </c>
      <c r="G127" s="4" t="s">
        <v>122</v>
      </c>
      <c r="H127" s="36"/>
      <c r="I127" s="610"/>
    </row>
    <row r="128" spans="1:9" ht="12.75" customHeight="1" x14ac:dyDescent="0.25">
      <c r="A128" s="311"/>
    </row>
    <row r="129" spans="1:9" ht="12.75" customHeight="1" x14ac:dyDescent="0.25">
      <c r="A129" s="311"/>
    </row>
    <row r="130" spans="1:9" s="307" customFormat="1" ht="27" customHeight="1" x14ac:dyDescent="0.25">
      <c r="A130" s="582" t="s">
        <v>268</v>
      </c>
      <c r="B130" s="588" t="s">
        <v>442</v>
      </c>
      <c r="C130" s="589"/>
      <c r="D130" s="590"/>
      <c r="E130" s="584" t="s">
        <v>70</v>
      </c>
      <c r="F130" s="588" t="s">
        <v>443</v>
      </c>
      <c r="G130" s="589"/>
      <c r="H130" s="590"/>
      <c r="I130" s="586" t="s">
        <v>263</v>
      </c>
    </row>
    <row r="131" spans="1:9" s="308" customFormat="1" ht="26.25" customHeight="1" x14ac:dyDescent="0.25">
      <c r="A131" s="583"/>
      <c r="B131" s="283" t="s">
        <v>0</v>
      </c>
      <c r="C131" s="284" t="s">
        <v>156</v>
      </c>
      <c r="D131" s="284" t="s">
        <v>392</v>
      </c>
      <c r="E131" s="585"/>
      <c r="F131" s="283" t="s">
        <v>154</v>
      </c>
      <c r="G131" s="284" t="s">
        <v>157</v>
      </c>
      <c r="H131" s="284" t="s">
        <v>392</v>
      </c>
      <c r="I131" s="587"/>
    </row>
    <row r="132" spans="1:9" ht="12.75" customHeight="1" x14ac:dyDescent="0.25">
      <c r="A132" s="15" t="s">
        <v>38</v>
      </c>
      <c r="B132" s="18">
        <v>4</v>
      </c>
      <c r="C132" s="18">
        <v>4</v>
      </c>
      <c r="D132" s="41"/>
      <c r="E132" s="341">
        <v>10</v>
      </c>
      <c r="F132" s="4" t="s">
        <v>1</v>
      </c>
      <c r="G132" s="4" t="s">
        <v>1</v>
      </c>
      <c r="H132" s="36"/>
      <c r="I132" s="603" t="s">
        <v>626</v>
      </c>
    </row>
    <row r="133" spans="1:9" ht="12.75" customHeight="1" x14ac:dyDescent="0.25">
      <c r="A133" s="15" t="s">
        <v>260</v>
      </c>
      <c r="B133" s="1" t="s">
        <v>155</v>
      </c>
      <c r="C133" s="1" t="s">
        <v>69</v>
      </c>
      <c r="D133" s="35"/>
      <c r="E133" s="294" t="s">
        <v>67</v>
      </c>
      <c r="F133" s="4" t="s">
        <v>151</v>
      </c>
      <c r="G133" s="4" t="s">
        <v>120</v>
      </c>
      <c r="H133" s="295" t="s">
        <v>122</v>
      </c>
      <c r="I133" s="610"/>
    </row>
    <row r="134" spans="1:9" ht="12.75" customHeight="1" x14ac:dyDescent="0.25">
      <c r="A134" s="311"/>
    </row>
    <row r="135" spans="1:9" ht="12.75" customHeight="1" x14ac:dyDescent="0.25">
      <c r="A135" s="311"/>
    </row>
    <row r="136" spans="1:9" s="307" customFormat="1" ht="27" customHeight="1" x14ac:dyDescent="0.25">
      <c r="A136" s="582" t="s">
        <v>92</v>
      </c>
      <c r="B136" s="588" t="s">
        <v>442</v>
      </c>
      <c r="C136" s="589"/>
      <c r="D136" s="590"/>
      <c r="E136" s="584" t="s">
        <v>70</v>
      </c>
      <c r="F136" s="588" t="s">
        <v>443</v>
      </c>
      <c r="G136" s="589"/>
      <c r="H136" s="590"/>
      <c r="I136" s="586" t="s">
        <v>263</v>
      </c>
    </row>
    <row r="137" spans="1:9" s="308" customFormat="1" ht="12.75" customHeight="1" x14ac:dyDescent="0.25">
      <c r="A137" s="583"/>
      <c r="B137" s="283" t="s">
        <v>0</v>
      </c>
      <c r="C137" s="284" t="s">
        <v>156</v>
      </c>
      <c r="D137" s="284" t="s">
        <v>392</v>
      </c>
      <c r="E137" s="585"/>
      <c r="F137" s="283" t="s">
        <v>154</v>
      </c>
      <c r="G137" s="284" t="s">
        <v>157</v>
      </c>
      <c r="H137" s="284" t="s">
        <v>392</v>
      </c>
      <c r="I137" s="587"/>
    </row>
    <row r="138" spans="1:9" ht="12.75" customHeight="1" x14ac:dyDescent="0.25">
      <c r="A138" s="321" t="s">
        <v>33</v>
      </c>
      <c r="B138" s="4" t="s">
        <v>98</v>
      </c>
      <c r="C138" s="4" t="s">
        <v>98</v>
      </c>
      <c r="D138" s="36"/>
      <c r="E138" s="294"/>
      <c r="F138" s="286" t="s">
        <v>98</v>
      </c>
      <c r="G138" s="286" t="s">
        <v>98</v>
      </c>
      <c r="H138" s="80"/>
      <c r="I138" s="603" t="s">
        <v>1218</v>
      </c>
    </row>
    <row r="139" spans="1:9" ht="12.75" customHeight="1" x14ac:dyDescent="0.25">
      <c r="A139" s="2" t="s">
        <v>34</v>
      </c>
      <c r="B139" s="344" t="s">
        <v>55</v>
      </c>
      <c r="C139" s="343" t="s">
        <v>55</v>
      </c>
      <c r="D139" s="295"/>
      <c r="E139" s="344"/>
      <c r="F139" s="343" t="s">
        <v>55</v>
      </c>
      <c r="G139" s="343" t="s">
        <v>55</v>
      </c>
      <c r="H139" s="295"/>
      <c r="I139" s="609"/>
    </row>
    <row r="140" spans="1:9" ht="12.75" customHeight="1" x14ac:dyDescent="0.25">
      <c r="A140" s="15" t="s">
        <v>843</v>
      </c>
      <c r="B140" s="4" t="s">
        <v>997</v>
      </c>
      <c r="C140" s="4" t="s">
        <v>997</v>
      </c>
      <c r="D140" s="36"/>
      <c r="E140" s="294"/>
      <c r="F140" s="295" t="s">
        <v>139</v>
      </c>
      <c r="G140" s="295" t="s">
        <v>139</v>
      </c>
      <c r="H140" s="295"/>
      <c r="I140" s="609"/>
    </row>
    <row r="141" spans="1:9" ht="12.75" customHeight="1" x14ac:dyDescent="0.25">
      <c r="A141" s="2" t="s">
        <v>36</v>
      </c>
      <c r="B141" s="459" t="s">
        <v>1174</v>
      </c>
      <c r="C141" s="459" t="s">
        <v>1174</v>
      </c>
      <c r="D141" s="35"/>
      <c r="E141" s="294"/>
      <c r="F141" s="455" t="s">
        <v>168</v>
      </c>
      <c r="G141" s="455" t="s">
        <v>168</v>
      </c>
      <c r="H141" s="295"/>
      <c r="I141" s="609"/>
    </row>
    <row r="142" spans="1:9" ht="12.75" customHeight="1" x14ac:dyDescent="0.25">
      <c r="A142" s="2" t="s">
        <v>210</v>
      </c>
      <c r="B142" s="1" t="s">
        <v>55</v>
      </c>
      <c r="C142" s="1" t="s">
        <v>55</v>
      </c>
      <c r="D142" s="35"/>
      <c r="E142" s="294"/>
      <c r="F142" s="295" t="s">
        <v>55</v>
      </c>
      <c r="G142" s="295" t="s">
        <v>55</v>
      </c>
      <c r="H142" s="295"/>
      <c r="I142" s="609"/>
    </row>
    <row r="143" spans="1:9" ht="12.75" customHeight="1" x14ac:dyDescent="0.25">
      <c r="A143" s="2" t="s">
        <v>37</v>
      </c>
      <c r="B143" s="1" t="s">
        <v>66</v>
      </c>
      <c r="C143" s="1" t="s">
        <v>66</v>
      </c>
      <c r="D143" s="35"/>
      <c r="E143" s="294" t="s">
        <v>72</v>
      </c>
      <c r="F143" s="4" t="s">
        <v>126</v>
      </c>
      <c r="G143" s="4" t="s">
        <v>126</v>
      </c>
      <c r="H143" s="36"/>
      <c r="I143" s="609"/>
    </row>
    <row r="144" spans="1:9" ht="12.75" customHeight="1" x14ac:dyDescent="0.25">
      <c r="A144" s="59" t="s">
        <v>637</v>
      </c>
      <c r="B144" s="1" t="s">
        <v>107</v>
      </c>
      <c r="C144" s="1" t="s">
        <v>107</v>
      </c>
      <c r="D144" s="155"/>
      <c r="E144" s="341">
        <v>5</v>
      </c>
      <c r="F144" s="19">
        <v>23</v>
      </c>
      <c r="G144" s="19">
        <v>23</v>
      </c>
      <c r="H144" s="36"/>
      <c r="I144" s="609"/>
    </row>
    <row r="145" spans="1:9" ht="12.75" customHeight="1" x14ac:dyDescent="0.25">
      <c r="A145" s="2" t="s">
        <v>62</v>
      </c>
      <c r="B145" s="1" t="s">
        <v>55</v>
      </c>
      <c r="C145" s="1" t="s">
        <v>55</v>
      </c>
      <c r="D145" s="35"/>
      <c r="E145" s="294"/>
      <c r="F145" s="295" t="s">
        <v>55</v>
      </c>
      <c r="G145" s="295" t="s">
        <v>55</v>
      </c>
      <c r="H145" s="295"/>
      <c r="I145" s="609"/>
    </row>
    <row r="146" spans="1:9" s="282" customFormat="1" ht="20.5" x14ac:dyDescent="0.25">
      <c r="A146" s="28" t="s">
        <v>836</v>
      </c>
      <c r="B146" s="18">
        <v>64</v>
      </c>
      <c r="C146" s="18">
        <v>64</v>
      </c>
      <c r="D146" s="41"/>
      <c r="E146" s="294" t="s">
        <v>73</v>
      </c>
      <c r="F146" s="19">
        <v>13</v>
      </c>
      <c r="G146" s="19">
        <v>13</v>
      </c>
      <c r="H146" s="66"/>
      <c r="I146" s="609"/>
    </row>
    <row r="147" spans="1:9" s="282" customFormat="1" ht="20.5" x14ac:dyDescent="0.25">
      <c r="A147" s="28" t="s">
        <v>835</v>
      </c>
      <c r="B147" s="18" t="s">
        <v>98</v>
      </c>
      <c r="C147" s="18" t="s">
        <v>98</v>
      </c>
      <c r="D147" s="41"/>
      <c r="E147" s="289"/>
      <c r="F147" s="18" t="s">
        <v>98</v>
      </c>
      <c r="G147" s="18" t="s">
        <v>98</v>
      </c>
      <c r="H147" s="41"/>
      <c r="I147" s="609"/>
    </row>
    <row r="148" spans="1:9" ht="12.75" customHeight="1" x14ac:dyDescent="0.25">
      <c r="A148" s="2" t="s">
        <v>983</v>
      </c>
      <c r="B148" s="4" t="s">
        <v>49</v>
      </c>
      <c r="C148" s="4" t="s">
        <v>49</v>
      </c>
      <c r="D148" s="36"/>
      <c r="E148" s="294" t="s">
        <v>80</v>
      </c>
      <c r="F148" s="4" t="s">
        <v>2</v>
      </c>
      <c r="G148" s="19">
        <v>26</v>
      </c>
      <c r="H148" s="36"/>
      <c r="I148" s="609"/>
    </row>
    <row r="149" spans="1:9" ht="10.5" x14ac:dyDescent="0.25">
      <c r="A149" s="28" t="s">
        <v>984</v>
      </c>
      <c r="B149" s="4" t="s">
        <v>49</v>
      </c>
      <c r="C149" s="4" t="s">
        <v>49</v>
      </c>
      <c r="D149" s="36"/>
      <c r="E149" s="294" t="s">
        <v>80</v>
      </c>
      <c r="F149" s="4" t="s">
        <v>76</v>
      </c>
      <c r="G149" s="19">
        <v>30</v>
      </c>
      <c r="H149" s="36"/>
      <c r="I149" s="609"/>
    </row>
    <row r="150" spans="1:9" ht="12.75" customHeight="1" x14ac:dyDescent="0.25">
      <c r="A150" s="15" t="s">
        <v>40</v>
      </c>
      <c r="B150" s="286" t="s">
        <v>55</v>
      </c>
      <c r="C150" s="286" t="s">
        <v>55</v>
      </c>
      <c r="D150" s="286"/>
      <c r="E150" s="294"/>
      <c r="F150" s="295" t="s">
        <v>55</v>
      </c>
      <c r="G150" s="295" t="s">
        <v>55</v>
      </c>
      <c r="H150" s="295"/>
      <c r="I150" s="609"/>
    </row>
    <row r="151" spans="1:9" ht="12.75" customHeight="1" x14ac:dyDescent="0.25">
      <c r="A151" s="28" t="s">
        <v>808</v>
      </c>
      <c r="B151" s="4" t="s">
        <v>68</v>
      </c>
      <c r="C151" s="4" t="s">
        <v>68</v>
      </c>
      <c r="D151" s="36"/>
      <c r="E151" s="294" t="s">
        <v>80</v>
      </c>
      <c r="F151" s="4" t="s">
        <v>124</v>
      </c>
      <c r="G151" s="4" t="s">
        <v>124</v>
      </c>
      <c r="H151" s="36"/>
      <c r="I151" s="609"/>
    </row>
    <row r="152" spans="1:9" ht="12.75" customHeight="1" x14ac:dyDescent="0.25">
      <c r="A152" s="28" t="s">
        <v>845</v>
      </c>
      <c r="B152" s="4" t="s">
        <v>67</v>
      </c>
      <c r="C152" s="4" t="s">
        <v>68</v>
      </c>
      <c r="D152" s="36"/>
      <c r="E152" s="294" t="s">
        <v>32</v>
      </c>
      <c r="F152" s="4" t="s">
        <v>125</v>
      </c>
      <c r="G152" s="4" t="s">
        <v>124</v>
      </c>
      <c r="H152" s="36"/>
      <c r="I152" s="610"/>
    </row>
    <row r="153" spans="1:9" ht="12.75" customHeight="1" x14ac:dyDescent="0.25">
      <c r="I153" s="278"/>
    </row>
    <row r="154" spans="1:9" ht="12.75" customHeight="1" x14ac:dyDescent="0.25"/>
    <row r="155" spans="1:9" ht="12.75" customHeight="1" x14ac:dyDescent="0.25"/>
    <row r="156" spans="1:9" ht="12.75" customHeight="1" x14ac:dyDescent="0.25"/>
    <row r="157" spans="1:9" ht="12.75" customHeight="1" x14ac:dyDescent="0.25">
      <c r="I157" s="206"/>
    </row>
    <row r="158" spans="1:9" ht="12.75" customHeight="1" x14ac:dyDescent="0.25"/>
    <row r="159" spans="1:9" ht="12.75" customHeight="1" x14ac:dyDescent="0.25"/>
    <row r="160" spans="1:9" ht="12.75" customHeight="1" x14ac:dyDescent="0.25"/>
    <row r="161" spans="1:1" ht="12.75" customHeight="1" x14ac:dyDescent="0.25"/>
    <row r="162" spans="1:1" ht="12.75" customHeight="1" x14ac:dyDescent="0.25"/>
    <row r="163" spans="1:1" ht="12.75" customHeight="1" x14ac:dyDescent="0.25"/>
    <row r="164" spans="1:1" ht="12.75" customHeight="1" x14ac:dyDescent="0.25"/>
    <row r="165" spans="1:1" ht="12.75" customHeight="1" x14ac:dyDescent="0.25"/>
    <row r="166" spans="1:1" ht="18" customHeight="1" x14ac:dyDescent="0.3">
      <c r="A166" s="331" t="s">
        <v>226</v>
      </c>
    </row>
    <row r="167" spans="1:1" ht="12.75" customHeight="1" x14ac:dyDescent="0.25">
      <c r="A167" s="206" t="s">
        <v>955</v>
      </c>
    </row>
    <row r="168" spans="1:1" ht="12.75" customHeight="1" x14ac:dyDescent="0.25">
      <c r="A168" s="206" t="s">
        <v>956</v>
      </c>
    </row>
    <row r="169" spans="1:1" ht="12.75" customHeight="1" x14ac:dyDescent="0.25"/>
    <row r="170" spans="1:1" ht="12.75" customHeight="1" x14ac:dyDescent="0.25"/>
    <row r="171" spans="1:1" ht="12.75" customHeight="1" x14ac:dyDescent="0.25"/>
    <row r="172" spans="1:1" ht="10.5" x14ac:dyDescent="0.25"/>
    <row r="173" spans="1:1" ht="12.75" customHeight="1" x14ac:dyDescent="0.25"/>
    <row r="174" spans="1:1" ht="12.75" customHeight="1" x14ac:dyDescent="0.25"/>
    <row r="175" spans="1:1" ht="12.75" customHeight="1" x14ac:dyDescent="0.25"/>
    <row r="176" spans="1:1"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sheetData>
  <sheetProtection algorithmName="SHA-512" hashValue="/Acyy1kCq1kmomqVpQxjYfZNSZjJuMG6X2Y7gDCc0Uc+0IU3nLROSHJOeZBQH1UQJRqTuZVUmiOpaFaSDDhytA==" saltValue="0LKRI51UN618aFidQjy4Lw==" spinCount="100000" sheet="1" formatCells="0" formatColumns="0" formatRows="0" insertColumns="0" insertRows="0" insertHyperlinks="0" deleteColumns="0" deleteRows="0" sort="0" autoFilter="0" pivotTables="0"/>
  <mergeCells count="67">
    <mergeCell ref="I75:I85"/>
    <mergeCell ref="F88:H88"/>
    <mergeCell ref="F136:H136"/>
    <mergeCell ref="A5:F5"/>
    <mergeCell ref="I9:I10"/>
    <mergeCell ref="I99:I100"/>
    <mergeCell ref="I32:I33"/>
    <mergeCell ref="I58:I59"/>
    <mergeCell ref="I73:I74"/>
    <mergeCell ref="I34:I55"/>
    <mergeCell ref="I68:I69"/>
    <mergeCell ref="I88:I89"/>
    <mergeCell ref="I101:I107"/>
    <mergeCell ref="I112:I118"/>
    <mergeCell ref="I11:I29"/>
    <mergeCell ref="I110:I111"/>
    <mergeCell ref="I90:I96"/>
    <mergeCell ref="F130:H130"/>
    <mergeCell ref="B136:D136"/>
    <mergeCell ref="F99:H99"/>
    <mergeCell ref="F110:H110"/>
    <mergeCell ref="F121:H121"/>
    <mergeCell ref="I138:I152"/>
    <mergeCell ref="I132:I133"/>
    <mergeCell ref="I121:I122"/>
    <mergeCell ref="I136:I137"/>
    <mergeCell ref="I130:I131"/>
    <mergeCell ref="I123:I127"/>
    <mergeCell ref="A121:A122"/>
    <mergeCell ref="A136:A137"/>
    <mergeCell ref="E121:E122"/>
    <mergeCell ref="A130:A131"/>
    <mergeCell ref="E130:E131"/>
    <mergeCell ref="E136:E137"/>
    <mergeCell ref="B130:D130"/>
    <mergeCell ref="B121:D121"/>
    <mergeCell ref="A73:A74"/>
    <mergeCell ref="E68:E69"/>
    <mergeCell ref="E73:E74"/>
    <mergeCell ref="E99:E100"/>
    <mergeCell ref="B88:D88"/>
    <mergeCell ref="B99:D99"/>
    <mergeCell ref="B73:D73"/>
    <mergeCell ref="A110:A111"/>
    <mergeCell ref="E110:E111"/>
    <mergeCell ref="E88:E89"/>
    <mergeCell ref="A99:A100"/>
    <mergeCell ref="A88:A89"/>
    <mergeCell ref="B110:D110"/>
    <mergeCell ref="F73:H73"/>
    <mergeCell ref="I60:I65"/>
    <mergeCell ref="B58:D58"/>
    <mergeCell ref="B9:D9"/>
    <mergeCell ref="F58:H58"/>
    <mergeCell ref="E32:E33"/>
    <mergeCell ref="B68:D68"/>
    <mergeCell ref="F68:H68"/>
    <mergeCell ref="A7:I7"/>
    <mergeCell ref="A68:A69"/>
    <mergeCell ref="A58:A59"/>
    <mergeCell ref="E58:E59"/>
    <mergeCell ref="F9:H9"/>
    <mergeCell ref="B32:D32"/>
    <mergeCell ref="F32:H32"/>
    <mergeCell ref="A9:A10"/>
    <mergeCell ref="E9:E10"/>
    <mergeCell ref="A32:A33"/>
  </mergeCells>
  <phoneticPr fontId="19" type="noConversion"/>
  <hyperlinks>
    <hyperlink ref="B149:C149" r:id="rId1" display="0.06" xr:uid="{00000000-0004-0000-0A00-000000000000}"/>
    <hyperlink ref="B145:C145" r:id="rId2" display="4" xr:uid="{00000000-0004-0000-0A00-000001000000}"/>
    <hyperlink ref="B146:C146" r:id="rId3" display="-" xr:uid="{00000000-0004-0000-0A00-000002000000}"/>
    <hyperlink ref="B143:C143" r:id="rId4" display="-" xr:uid="{00000000-0004-0000-0A00-000003000000}"/>
    <hyperlink ref="B132:C132" r:id="rId5" display="-" xr:uid="{00000000-0004-0000-0A00-000004000000}"/>
    <hyperlink ref="B75:C75" r:id="rId6" display="1" xr:uid="{00000000-0004-0000-0A00-000005000000}"/>
    <hyperlink ref="B79:C79" r:id="rId7" display="1" xr:uid="{00000000-0004-0000-0A00-000006000000}"/>
    <hyperlink ref="B81:C81" r:id="rId8" display="0.5" xr:uid="{00000000-0004-0000-0A00-000007000000}"/>
    <hyperlink ref="B103:C104" r:id="rId9" display="21" xr:uid="{00000000-0004-0000-0A00-000008000000}"/>
    <hyperlink ref="B106" r:id="rId10" xr:uid="{00000000-0004-0000-0A00-000009000000}"/>
    <hyperlink ref="C106" r:id="rId11" xr:uid="{00000000-0004-0000-0A00-00000A000000}"/>
    <hyperlink ref="B151:C151" r:id="rId12" display="2" xr:uid="{00000000-0004-0000-0A00-00000B000000}"/>
    <hyperlink ref="B152:C152" r:id="rId13" display="2" xr:uid="{00000000-0004-0000-0A00-00000C000000}"/>
    <hyperlink ref="B140:C140" r:id="rId14" display="1" xr:uid="{00000000-0004-0000-0A00-00000D000000}"/>
    <hyperlink ref="B138:C138" r:id="rId15" display="8" xr:uid="{00000000-0004-0000-0A00-00000E000000}"/>
    <hyperlink ref="B127:C127" r:id="rId16" display="0.5" xr:uid="{00000000-0004-0000-0A00-000011000000}"/>
    <hyperlink ref="B118:C118" r:id="rId17" display="1" xr:uid="{00000000-0004-0000-0A00-000012000000}"/>
    <hyperlink ref="B117:C117" r:id="rId18" display="0.25" xr:uid="{00000000-0004-0000-0A00-000013000000}"/>
    <hyperlink ref="B112:C112" r:id="rId19" display="IE" xr:uid="{00000000-0004-0000-0A00-000018000000}"/>
    <hyperlink ref="B106:C106" r:id="rId20" display="21" xr:uid="{00000000-0004-0000-0A00-000019000000}"/>
    <hyperlink ref="B95:C95" r:id="rId21" display="1" xr:uid="{00000000-0004-0000-0A00-00001A000000}"/>
    <hyperlink ref="B123" r:id="rId22" display="1" xr:uid="{00000000-0004-0000-0A00-00001B000000}"/>
    <hyperlink ref="F75:G75" r:id="rId23" display="19" xr:uid="{00000000-0004-0000-0A00-00001D000000}"/>
    <hyperlink ref="F81:G81" r:id="rId24" display="22" xr:uid="{00000000-0004-0000-0A00-00001E000000}"/>
    <hyperlink ref="F117:G117" r:id="rId25" display="21B" xr:uid="{00000000-0004-0000-0A00-000020000000}"/>
    <hyperlink ref="F127:G127" r:id="rId26" display="18" xr:uid="{00000000-0004-0000-0A00-000022000000}"/>
    <hyperlink ref="F143:G143" r:id="rId27" display="22" xr:uid="{00000000-0004-0000-0A00-000023000000}"/>
    <hyperlink ref="F132:G132" r:id="rId28" display="17" xr:uid="{00000000-0004-0000-0A00-000024000000}"/>
    <hyperlink ref="F146:G146" r:id="rId29" display="13" xr:uid="{00000000-0004-0000-0A00-000025000000}"/>
    <hyperlink ref="F149:G149" r:id="rId30" display="25" xr:uid="{00000000-0004-0000-0A00-000026000000}"/>
    <hyperlink ref="F151:G151" r:id="rId31" display="17" xr:uid="{00000000-0004-0000-0A00-000027000000}"/>
    <hyperlink ref="F152:G152" r:id="rId32" display="17" xr:uid="{00000000-0004-0000-0A00-000028000000}"/>
    <hyperlink ref="F79:G79" r:id="rId33" display="22" xr:uid="{00000000-0004-0000-0A00-00002A000000}"/>
    <hyperlink ref="F118:G118" r:id="rId34" display="21C" xr:uid="{00000000-0004-0000-0A00-00002B000000}"/>
    <hyperlink ref="A106" r:id="rId35" xr:uid="{00000000-0004-0000-0A00-00002C000000}"/>
    <hyperlink ref="A103:A104" r:id="rId36" display="Teicoplanin, S. aureus, S.lugdunensis" xr:uid="{00000000-0004-0000-0A00-00002D000000}"/>
    <hyperlink ref="B107" r:id="rId37" display="2" xr:uid="{00000000-0004-0000-0A00-00002E000000}"/>
    <hyperlink ref="A107" r:id="rId38" display="https://www.eucast.org/publications_and_documents/rd/" xr:uid="{00000000-0004-0000-0A00-00002F000000}"/>
    <hyperlink ref="C107" r:id="rId39" display="2" xr:uid="{00000000-0004-0000-0A00-000030000000}"/>
    <hyperlink ref="A61" r:id="rId40" xr:uid="{00000000-0004-0000-0A00-000031000000}"/>
    <hyperlink ref="A62" r:id="rId41" xr:uid="{00000000-0004-0000-0A00-000032000000}"/>
    <hyperlink ref="A64" r:id="rId42" xr:uid="{00000000-0004-0000-0A00-000033000000}"/>
    <hyperlink ref="A75" r:id="rId43" xr:uid="{00000000-0004-0000-0A00-000034000000}"/>
    <hyperlink ref="A79" r:id="rId44" xr:uid="{00000000-0004-0000-0A00-000035000000}"/>
    <hyperlink ref="A81" r:id="rId45" xr:uid="{00000000-0004-0000-0A00-000036000000}"/>
    <hyperlink ref="A85" r:id="rId46" xr:uid="{00000000-0004-0000-0A00-000038000000}"/>
    <hyperlink ref="A90:A91" r:id="rId47" display="Amikacin2 S. aureus" xr:uid="{00000000-0004-0000-0A00-000039000000}"/>
    <hyperlink ref="A94" r:id="rId48" xr:uid="{00000000-0004-0000-0A00-00003B000000}"/>
    <hyperlink ref="A95:A96" r:id="rId49" display="Tobramycin S. aureus" xr:uid="{00000000-0004-0000-0A00-00003C000000}"/>
    <hyperlink ref="A123" r:id="rId50" xr:uid="{00000000-0004-0000-0A00-00003D000000}"/>
    <hyperlink ref="A125" r:id="rId51" xr:uid="{00000000-0004-0000-0A00-00003E000000}"/>
    <hyperlink ref="A126" r:id="rId52" xr:uid="{00000000-0004-0000-0A00-00003F000000}"/>
    <hyperlink ref="A127" r:id="rId53" xr:uid="{00000000-0004-0000-0A00-000040000000}"/>
    <hyperlink ref="A145" r:id="rId54" xr:uid="{00000000-0004-0000-0A00-000041000000}"/>
    <hyperlink ref="A149" r:id="rId55" display="Rifampicin" xr:uid="{00000000-0004-0000-0A00-000042000000}"/>
    <hyperlink ref="A139" r:id="rId56" xr:uid="{00000000-0004-0000-0A00-000043000000}"/>
    <hyperlink ref="A143" r:id="rId57" xr:uid="{00000000-0004-0000-0A00-000044000000}"/>
    <hyperlink ref="A151" r:id="rId58" xr:uid="{00000000-0004-0000-0A00-000045000000}"/>
    <hyperlink ref="A140" r:id="rId59" display="Daptomycin2" xr:uid="{00000000-0004-0000-0A00-000046000000}"/>
    <hyperlink ref="A132" r:id="rId60" xr:uid="{00000000-0004-0000-0A00-000047000000}"/>
    <hyperlink ref="A150" r:id="rId61" xr:uid="{00000000-0004-0000-0A00-000048000000}"/>
    <hyperlink ref="F84:G84" r:id="rId62" display="17A" xr:uid="{00000000-0004-0000-0A00-000049000000}"/>
    <hyperlink ref="A141" r:id="rId63" xr:uid="{00000000-0004-0000-0A00-00004A000000}"/>
    <hyperlink ref="A142" r:id="rId64" xr:uid="{00000000-0004-0000-0A00-00004B000000}"/>
    <hyperlink ref="A146" r:id="rId65" xr:uid="{00000000-0004-0000-0A00-00004C000000}"/>
    <hyperlink ref="B101:C101" r:id="rId66" display="0.1253.4" xr:uid="{00000000-0004-0000-0A00-00004D000000}"/>
    <hyperlink ref="B102:C102" r:id="rId67" display="0.1253.4" xr:uid="{00000000-0004-0000-0A00-00004E000000}"/>
    <hyperlink ref="B133:C133" r:id="rId68" display="0.51" xr:uid="{00000000-0004-0000-0A00-00004F000000}"/>
    <hyperlink ref="B76:C76" r:id="rId69" display="1" xr:uid="{00000000-0004-0000-0A00-000050000000}"/>
    <hyperlink ref="F76:G76" r:id="rId70" display="19" xr:uid="{00000000-0004-0000-0A00-000051000000}"/>
    <hyperlink ref="A76" r:id="rId71" display="https://www.eucast.org/publications_and_documents/rd/" xr:uid="{00000000-0004-0000-0A00-000052000000}"/>
    <hyperlink ref="B80:C80" r:id="rId72" display="1" xr:uid="{00000000-0004-0000-0A00-000053000000}"/>
    <hyperlink ref="F80:G80" r:id="rId73" display="22" xr:uid="{00000000-0004-0000-0A00-000054000000}"/>
    <hyperlink ref="A80" r:id="rId74" display="https://www.eucast.org/publications_and_documents/rd/" xr:uid="{00000000-0004-0000-0A00-000055000000}"/>
    <hyperlink ref="B82:C82" r:id="rId75" display="0.5" xr:uid="{00000000-0004-0000-0A00-000056000000}"/>
    <hyperlink ref="F82:G82" r:id="rId76" display="22" xr:uid="{00000000-0004-0000-0A00-000057000000}"/>
    <hyperlink ref="A82" r:id="rId77" display="https://www.eucast.org/publications_and_documents/rd/" xr:uid="{00000000-0004-0000-0A00-000058000000}"/>
    <hyperlink ref="B147:C147" r:id="rId78" display="IE" xr:uid="{00000000-0004-0000-0A00-000059000000}"/>
    <hyperlink ref="F147:G147" r:id="rId79" display="IE" xr:uid="{00000000-0004-0000-0A00-00005A000000}"/>
    <hyperlink ref="B25:C25" r:id="rId80" display="Note1,2,3,4" xr:uid="{00000000-0004-0000-0A00-00005B000000}"/>
    <hyperlink ref="B11:C11" r:id="rId81" display="0.121,2" xr:uid="{00000000-0004-0000-0A00-00005C000000}"/>
    <hyperlink ref="F11:G11" r:id="rId82" display="26A,B" xr:uid="{00000000-0004-0000-0A00-00005D000000}"/>
    <hyperlink ref="F14:G14" r:id="rId83" display="15A,B" xr:uid="{00000000-0004-0000-0A00-00005E000000}"/>
    <hyperlink ref="A16" r:id="rId84" xr:uid="{00000000-0004-0000-0A00-00005F000000}"/>
    <hyperlink ref="A11" r:id="rId85" xr:uid="{00000000-0004-0000-0A00-000060000000}"/>
    <hyperlink ref="A22" r:id="rId86" xr:uid="{00000000-0004-0000-0A00-000061000000}"/>
    <hyperlink ref="A19" r:id="rId87" xr:uid="{00000000-0004-0000-0A00-000062000000}"/>
    <hyperlink ref="A13" r:id="rId88" xr:uid="{00000000-0004-0000-0A00-000063000000}"/>
    <hyperlink ref="B12:C12" r:id="rId89" display="0.121,2" xr:uid="{00000000-0004-0000-0A00-000064000000}"/>
    <hyperlink ref="F12:G12" r:id="rId90" display="26A,B" xr:uid="{00000000-0004-0000-0A00-000065000000}"/>
    <hyperlink ref="A12" r:id="rId91" xr:uid="{00000000-0004-0000-0A00-000066000000}"/>
    <hyperlink ref="A41" r:id="rId92" xr:uid="{00000000-0004-0000-0A00-000067000000}"/>
    <hyperlink ref="A48" r:id="rId93" xr:uid="{00000000-0004-0000-0A00-000068000000}"/>
    <hyperlink ref="A54" r:id="rId94" xr:uid="{00000000-0004-0000-0A00-000069000000}"/>
    <hyperlink ref="B46:C46" r:id="rId95" display="14" xr:uid="{00000000-0004-0000-0A00-00006A000000}"/>
    <hyperlink ref="F46:G46" r:id="rId96" display="20C" xr:uid="{00000000-0004-0000-0A00-00006B000000}"/>
    <hyperlink ref="B43" r:id="rId97" display="Note2" xr:uid="{00000000-0004-0000-0A00-00006C000000}"/>
    <hyperlink ref="C43" r:id="rId98" display="Note2" xr:uid="{00000000-0004-0000-0A00-00006D000000}"/>
    <hyperlink ref="F43:G43" r:id="rId99" display="25" xr:uid="{00000000-0004-0000-0A00-00006E000000}"/>
    <hyperlink ref="B51:C51" r:id="rId100" display="26" xr:uid="{00000000-0004-0000-0A00-00006F000000}"/>
    <hyperlink ref="A46" r:id="rId101" xr:uid="{00000000-0004-0000-0A00-000070000000}"/>
    <hyperlink ref="F51:G51" r:id="rId102" display="17C" xr:uid="{00000000-0004-0000-0A00-000071000000}"/>
    <hyperlink ref="B42" r:id="rId103" display="Note2" xr:uid="{00000000-0004-0000-0A00-000072000000}"/>
    <hyperlink ref="C42" r:id="rId104" display="Note2" xr:uid="{00000000-0004-0000-0A00-000073000000}"/>
    <hyperlink ref="F42:G42" r:id="rId105" display="22" xr:uid="{00000000-0004-0000-0A00-000074000000}"/>
    <hyperlink ref="A51" r:id="rId106" xr:uid="{00000000-0004-0000-0A00-000075000000}"/>
    <hyperlink ref="A23" r:id="rId107" display="https://www.eucast.org/publications_and_documents/rd/" xr:uid="{00000000-0004-0000-0A00-000076000000}"/>
    <hyperlink ref="A47" r:id="rId108" xr:uid="{00000000-0004-0000-0A00-000077000000}"/>
    <hyperlink ref="A147" r:id="rId109" display="https://www.eucast.org/publications_and_documents/rd/" xr:uid="{00000000-0004-0000-0A00-000078000000}"/>
    <hyperlink ref="A152" r:id="rId110" display="Trimethoprim-sulfamethoxazole5" xr:uid="{00000000-0004-0000-0A00-000079000000}"/>
    <hyperlink ref="B124:C124" r:id="rId111" display="0.25" xr:uid="{00000000-0004-0000-0A00-00007A000000}"/>
    <hyperlink ref="A2" r:id="rId112" display="Expert Rules and Instrinstic Resistance Tables" xr:uid="{00000000-0004-0000-0A00-00007B000000}"/>
    <hyperlink ref="B90:C91" r:id="rId113" display="(8)1" xr:uid="{00000000-0004-0000-0A00-00007C000000}"/>
    <hyperlink ref="F90:G91" r:id="rId114" display="(18)A" xr:uid="{00000000-0004-0000-0A00-00007D000000}"/>
    <hyperlink ref="B92:C93" r:id="rId115" display="(1)1" xr:uid="{00000000-0004-0000-0A00-00007E000000}"/>
    <hyperlink ref="F92:G93" r:id="rId116" display="(18)A" xr:uid="{00000000-0004-0000-0A00-00007F000000}"/>
    <hyperlink ref="B95:C96" r:id="rId117" display="(1)1" xr:uid="{00000000-0004-0000-0A00-000080000000}"/>
    <hyperlink ref="F95:G96" r:id="rId118" display="(18)A" xr:uid="{00000000-0004-0000-0A00-000081000000}"/>
    <hyperlink ref="B77:C77" r:id="rId119" display="0.25" xr:uid="{00000000-0004-0000-0A00-000082000000}"/>
    <hyperlink ref="F124:G124" r:id="rId120" display="20B" xr:uid="{00000000-0004-0000-0A00-000083000000}"/>
    <hyperlink ref="F133:G133" r:id="rId121" display="21A" xr:uid="{00000000-0004-0000-0A00-000084000000}"/>
    <hyperlink ref="B94:C94" r:id="rId122" display="IE" xr:uid="{00000000-0004-0000-0A00-000085000000}"/>
    <hyperlink ref="A133" r:id="rId123" xr:uid="{00000000-0004-0000-0A00-000086000000}"/>
    <hyperlink ref="A60" r:id="rId124" xr:uid="{00000000-0004-0000-0A00-000087000000}"/>
    <hyperlink ref="A21" r:id="rId125" xr:uid="{00000000-0004-0000-0A00-000088000000}"/>
    <hyperlink ref="A49" r:id="rId126" xr:uid="{00000000-0004-0000-0A00-000089000000}"/>
    <hyperlink ref="A52" r:id="rId127" xr:uid="{00000000-0004-0000-0A00-00008A000000}"/>
    <hyperlink ref="A29" r:id="rId128" xr:uid="{00000000-0004-0000-0A00-00008B000000}"/>
    <hyperlink ref="B144:C144" r:id="rId129" display="0.25" xr:uid="{00000000-0004-0000-0A00-00008C000000}"/>
    <hyperlink ref="F144:G144" r:id="rId130" display="https://mic.eucast.org/search/" xr:uid="{00000000-0004-0000-0A00-00008D000000}"/>
    <hyperlink ref="B78:C78" r:id="rId131" display="0.25" xr:uid="{3C90FBBD-17B1-4F80-A492-7451B5CA4301}"/>
    <hyperlink ref="A39" r:id="rId132" xr:uid="{8D6B1339-48F7-4940-969C-B98529E33438}"/>
    <hyperlink ref="A63" r:id="rId133" xr:uid="{D99CA7CD-8F08-4D4A-9D56-B4BE21FAB8BF}"/>
    <hyperlink ref="A65" r:id="rId134" xr:uid="{B335BE80-8D8B-45F1-8F1C-F7F9421D6B9B}"/>
    <hyperlink ref="A77" r:id="rId135" xr:uid="{19C6C55E-029D-4395-97ED-3C42F96C8D6B}"/>
    <hyperlink ref="A78" r:id="rId136" xr:uid="{36D912A4-00D6-42AD-A00F-5F72B732D302}"/>
    <hyperlink ref="A90" r:id="rId137" display="Amikacin2, S. aureus" xr:uid="{E6CA3C88-63CD-493F-93DF-5BF53121FFAC}"/>
    <hyperlink ref="A91" r:id="rId138" display="https://www.eucast.org/publications_and_documents/rd/" xr:uid="{C960BD36-E8E9-4A23-9723-83BAB4141529}"/>
    <hyperlink ref="A93" r:id="rId139" display="https://www.eucast.org/publications_and_documents/rd/" xr:uid="{7AB23366-024D-4185-ADD3-FAC2D9DD36F9}"/>
    <hyperlink ref="A95" r:id="rId140" xr:uid="{1E4BD95B-F41A-4E47-AF24-88573D6C7716}"/>
    <hyperlink ref="A96" r:id="rId141" display="https://www.eucast.org/publications_and_documents/rd/" xr:uid="{C7E11096-5E6C-46BE-BE82-AC49DF4104D1}"/>
    <hyperlink ref="A103" r:id="rId142" xr:uid="{D454EAAB-9A55-43A3-9003-0043774A579B}"/>
    <hyperlink ref="A104" r:id="rId143" display="https://www.eucast.org/publications_and_documents/rd/" xr:uid="{CEF719F3-87F0-4AAF-9E5D-2C31F0CA3ECE}"/>
    <hyperlink ref="A24" r:id="rId144" display="Oxacillin (screen only), S. pseudintermedius, S. schleiferi and S. coagulans" xr:uid="{D415D45D-E775-4D3A-94F8-A475CCBC6F4C}"/>
    <hyperlink ref="A42" r:id="rId145" xr:uid="{3CDAB169-6869-42C7-B0C3-44AA64AAEF3B}"/>
    <hyperlink ref="A43" r:id="rId146" display="Cefoxitin (screen only), S. epidermidis and S.lugdunensis" xr:uid="{F84279CA-1214-4D35-B2B8-F434E1970A60}"/>
    <hyperlink ref="A44" r:id="rId147" display="https://www.eucast.org/eucastguidancedocuments/" xr:uid="{0393D898-9C12-4360-BC51-C675FF2EF2CF}"/>
    <hyperlink ref="A84" r:id="rId148" xr:uid="{581F1F74-E5BE-40CA-8F2F-092FC0D8E4EB}"/>
    <hyperlink ref="B148:C148" r:id="rId149" display="0.06" xr:uid="{54120746-49D7-42C9-BA0E-0C0C9AD12CCE}"/>
    <hyperlink ref="F148:G148" r:id="rId150" display="25" xr:uid="{7DB776CD-D6F8-4E28-BAB1-6980B272AACB}"/>
    <hyperlink ref="A148" r:id="rId151" display="Rifampicin" xr:uid="{C49E2498-7E4D-4D68-8155-6991F5ABFE24}"/>
    <hyperlink ref="A3" location="Notes!A1" display="For explanations of abbreviations and breakpoints, see the Notes sheet" xr:uid="{E8BA4117-65B2-419A-A744-FBC25AA0E409}"/>
    <hyperlink ref="B114:C114" r:id="rId152" display="IE" xr:uid="{EDC6F432-097A-4FDE-9AD0-6EAF4B252F54}"/>
    <hyperlink ref="F114:G114" r:id="rId153" display="http://mic.eucast.org/SearchController/search.jsp?action=performSearch&amp;BeginIndex=0&amp;Micdif=dif&amp;NumberIndex=50&amp;Antib=41&amp;Specium=-1&amp;Discstrength=-1" xr:uid="{27FBA899-F67E-41E9-91E8-41AE1302C053}"/>
    <hyperlink ref="F126:G126" r:id="rId154" display="22" xr:uid="{7AEA52BD-30B0-417D-B0EF-F1D08806C184}"/>
    <hyperlink ref="B126:C126" r:id="rId155" display="1" xr:uid="{F74A06DD-D15D-4732-B317-6ACE46036823}"/>
    <hyperlink ref="C123" r:id="rId156" display="1" xr:uid="{415D05B2-FAD3-4681-B6D1-BEAC622A3288}"/>
    <hyperlink ref="A92" r:id="rId157" display="https://www.eucast.org/publications_and_documents/rd/" xr:uid="{4CA3FF12-1E8E-4537-BB30-7829F7FF923B}"/>
  </hyperlinks>
  <pageMargins left="0.39370078740157483" right="0.39370078740157483" top="0.78740157480314965" bottom="0.39370078740157483" header="0" footer="0"/>
  <pageSetup paperSize="9" scale="85" firstPageNumber="21" fitToHeight="5" orientation="landscape" r:id="rId158"/>
  <headerFooter>
    <oddFooter>&amp;R&amp;P</oddFooter>
  </headerFooter>
  <rowBreaks count="6" manualBreakCount="6">
    <brk id="8" max="16383" man="1"/>
    <brk id="31" max="16383" man="1"/>
    <brk id="57" max="16383" man="1"/>
    <brk id="87" max="16383" man="1"/>
    <brk id="109" max="16383" man="1"/>
    <brk id="135" max="16383" man="1"/>
  </rowBreaks>
  <ignoredErrors>
    <ignoredError sqref="F145:G145 E112:G113 E75 F83:G83 E104:G107 E101:E103 E145:E146 B133:C133 E79 E81:E84 C79 E42:E43 E45 E49:E50 D46:E46 E52:E54 E51:G51 B11:C11 A48:C48 A45:C45 B81:C84 B127:C127 B145:C145 C101:C102 C105 B106:C107 B103:C104 B123 E123:G123 A54:C54 B52:C53 E90:E93 E95:E96 B150:C152 E150:G152 E124 E127 B125 E125:F125 B139:C139 E139:G140 A50:C50 B49:C49 E115:G115 C112 B113 B118 B117 E118:F118 E117:F117 E149 B142:C143 B115 E142:G143 E141" numberStoredAsText="1"/>
  </ignoredErrors>
  <drawing r:id="rId15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Blad9"/>
  <dimension ref="A1:I252"/>
  <sheetViews>
    <sheetView showGridLines="0" zoomScaleNormal="100" zoomScaleSheetLayoutView="90" workbookViewId="0"/>
  </sheetViews>
  <sheetFormatPr defaultColWidth="9.1796875" defaultRowHeight="13" customHeight="1" x14ac:dyDescent="0.25"/>
  <cols>
    <col min="1" max="1" width="31.7265625" style="316" customWidth="1"/>
    <col min="2" max="2" width="7.7265625" style="316" customWidth="1"/>
    <col min="3" max="4" width="7.7265625" style="292" customWidth="1"/>
    <col min="5" max="5" width="8.7265625" style="280" customWidth="1"/>
    <col min="6" max="8" width="7.7265625" style="292" customWidth="1"/>
    <col min="9" max="9" width="79.7265625" style="297" customWidth="1"/>
    <col min="10" max="16384" width="9.1796875" style="282"/>
  </cols>
  <sheetData>
    <row r="1" spans="1:9" s="273" customFormat="1" ht="18.75" customHeight="1" x14ac:dyDescent="0.25">
      <c r="A1" s="315" t="s">
        <v>1067</v>
      </c>
      <c r="B1" s="316"/>
      <c r="C1" s="316"/>
      <c r="D1" s="316"/>
      <c r="E1" s="316"/>
      <c r="F1" s="316"/>
      <c r="G1" s="316"/>
      <c r="H1" s="316"/>
      <c r="I1" s="272" t="s">
        <v>1123</v>
      </c>
    </row>
    <row r="2" spans="1:9" s="274" customFormat="1" x14ac:dyDescent="0.25">
      <c r="A2" s="90" t="s">
        <v>972</v>
      </c>
      <c r="B2" s="90"/>
      <c r="C2" s="90"/>
      <c r="D2" s="90"/>
      <c r="E2" s="90"/>
      <c r="F2" s="90"/>
      <c r="G2" s="90"/>
      <c r="H2" s="91"/>
      <c r="I2" s="90"/>
    </row>
    <row r="3" spans="1:9" s="274" customFormat="1" x14ac:dyDescent="0.25">
      <c r="A3" s="90" t="s">
        <v>985</v>
      </c>
      <c r="B3" s="90"/>
      <c r="C3" s="90"/>
      <c r="D3" s="90"/>
      <c r="E3" s="90"/>
      <c r="F3" s="90"/>
      <c r="G3" s="90"/>
      <c r="H3" s="91"/>
      <c r="I3" s="90"/>
    </row>
    <row r="4" spans="1:9" s="273" customFormat="1" ht="12.75" customHeight="1" x14ac:dyDescent="0.25">
      <c r="A4" s="275"/>
      <c r="B4" s="280"/>
      <c r="C4" s="280"/>
      <c r="D4" s="280"/>
      <c r="E4" s="280"/>
      <c r="F4" s="280"/>
      <c r="G4" s="280"/>
      <c r="H4" s="280"/>
      <c r="I4" s="272"/>
    </row>
    <row r="5" spans="1:9" s="273" customFormat="1" ht="12.75" customHeight="1" x14ac:dyDescent="0.25">
      <c r="A5" s="619" t="s">
        <v>656</v>
      </c>
      <c r="B5" s="619"/>
      <c r="C5" s="619"/>
      <c r="D5" s="619"/>
      <c r="E5" s="619"/>
      <c r="F5" s="619"/>
      <c r="G5" s="619"/>
      <c r="H5" s="619"/>
      <c r="I5" s="619"/>
    </row>
    <row r="6" spans="1:9" s="274" customFormat="1" x14ac:dyDescent="0.25">
      <c r="A6" s="90"/>
      <c r="B6" s="90"/>
      <c r="C6" s="90"/>
      <c r="D6" s="90"/>
      <c r="E6" s="90"/>
      <c r="F6" s="90"/>
      <c r="G6" s="90"/>
      <c r="H6" s="91"/>
      <c r="I6" s="90"/>
    </row>
    <row r="7" spans="1:9" s="273" customFormat="1" ht="103.5" customHeight="1" x14ac:dyDescent="0.25">
      <c r="A7" s="579" t="s">
        <v>1198</v>
      </c>
      <c r="B7" s="580"/>
      <c r="C7" s="580"/>
      <c r="D7" s="580"/>
      <c r="E7" s="580"/>
      <c r="F7" s="581"/>
      <c r="G7" s="275"/>
      <c r="H7" s="275"/>
      <c r="I7" s="276" t="s">
        <v>968</v>
      </c>
    </row>
    <row r="8" spans="1:9" s="273" customFormat="1" ht="12.75" customHeight="1" x14ac:dyDescent="0.25">
      <c r="A8" s="347"/>
      <c r="B8" s="315"/>
      <c r="C8" s="315"/>
      <c r="D8" s="315"/>
      <c r="E8" s="315"/>
      <c r="F8" s="315"/>
      <c r="G8" s="275"/>
      <c r="H8" s="275"/>
      <c r="I8" s="278"/>
    </row>
    <row r="9" spans="1:9" s="273" customFormat="1" ht="33.65" customHeight="1" x14ac:dyDescent="0.25">
      <c r="A9" s="623" t="s">
        <v>1289</v>
      </c>
      <c r="B9" s="624"/>
      <c r="C9" s="624"/>
      <c r="D9" s="624"/>
      <c r="E9" s="624"/>
      <c r="F9" s="624"/>
      <c r="G9" s="624"/>
      <c r="H9" s="624"/>
      <c r="I9" s="625"/>
    </row>
    <row r="10" spans="1:9" s="273" customFormat="1" ht="12.75" customHeight="1" x14ac:dyDescent="0.25">
      <c r="A10" s="347"/>
      <c r="B10" s="315"/>
      <c r="C10" s="315"/>
      <c r="D10" s="315"/>
      <c r="E10" s="315"/>
      <c r="F10" s="315"/>
      <c r="G10" s="275"/>
      <c r="H10" s="275"/>
      <c r="I10" s="278"/>
    </row>
    <row r="11" spans="1:9" s="274" customFormat="1" ht="27" customHeight="1" x14ac:dyDescent="0.25">
      <c r="A11" s="606" t="s">
        <v>44</v>
      </c>
      <c r="B11" s="588" t="s">
        <v>442</v>
      </c>
      <c r="C11" s="589"/>
      <c r="D11" s="590"/>
      <c r="E11" s="584" t="s">
        <v>70</v>
      </c>
      <c r="F11" s="588" t="s">
        <v>443</v>
      </c>
      <c r="G11" s="589"/>
      <c r="H11" s="590"/>
      <c r="I11" s="586" t="s">
        <v>263</v>
      </c>
    </row>
    <row r="12" spans="1:9" s="274" customFormat="1" ht="12.75" customHeight="1" x14ac:dyDescent="0.25">
      <c r="A12" s="606"/>
      <c r="B12" s="283" t="s">
        <v>0</v>
      </c>
      <c r="C12" s="284" t="s">
        <v>156</v>
      </c>
      <c r="D12" s="284" t="s">
        <v>392</v>
      </c>
      <c r="E12" s="585"/>
      <c r="F12" s="283" t="s">
        <v>154</v>
      </c>
      <c r="G12" s="284" t="s">
        <v>157</v>
      </c>
      <c r="H12" s="284" t="s">
        <v>392</v>
      </c>
      <c r="I12" s="587"/>
    </row>
    <row r="13" spans="1:9" ht="12.75" customHeight="1" x14ac:dyDescent="0.25">
      <c r="A13" s="15" t="s">
        <v>5</v>
      </c>
      <c r="B13" s="291" t="s">
        <v>55</v>
      </c>
      <c r="C13" s="291" t="s">
        <v>55</v>
      </c>
      <c r="D13" s="291"/>
      <c r="E13" s="287"/>
      <c r="F13" s="291" t="s">
        <v>55</v>
      </c>
      <c r="G13" s="294" t="s">
        <v>55</v>
      </c>
      <c r="H13" s="294"/>
      <c r="I13" s="603" t="s">
        <v>1127</v>
      </c>
    </row>
    <row r="14" spans="1:9" ht="12.75" customHeight="1" x14ac:dyDescent="0.25">
      <c r="A14" s="276" t="s">
        <v>532</v>
      </c>
      <c r="B14" s="1" t="s">
        <v>163</v>
      </c>
      <c r="C14" s="1" t="s">
        <v>189</v>
      </c>
      <c r="D14" s="35"/>
      <c r="E14" s="287" t="s">
        <v>67</v>
      </c>
      <c r="F14" s="1" t="s">
        <v>575</v>
      </c>
      <c r="G14" s="1" t="s">
        <v>529</v>
      </c>
      <c r="H14" s="35"/>
      <c r="I14" s="609"/>
    </row>
    <row r="15" spans="1:9" ht="12.75" customHeight="1" x14ac:dyDescent="0.25">
      <c r="A15" s="321" t="s">
        <v>572</v>
      </c>
      <c r="B15" s="1" t="s">
        <v>598</v>
      </c>
      <c r="C15" s="1" t="s">
        <v>599</v>
      </c>
      <c r="D15" s="35"/>
      <c r="E15" s="287"/>
      <c r="F15" s="291" t="s">
        <v>139</v>
      </c>
      <c r="G15" s="291" t="s">
        <v>139</v>
      </c>
      <c r="H15" s="291"/>
      <c r="I15" s="609"/>
    </row>
    <row r="16" spans="1:9" ht="12.75" customHeight="1" x14ac:dyDescent="0.25">
      <c r="A16" s="15" t="s">
        <v>776</v>
      </c>
      <c r="B16" s="1" t="s">
        <v>163</v>
      </c>
      <c r="C16" s="1" t="s">
        <v>189</v>
      </c>
      <c r="D16" s="35"/>
      <c r="E16" s="287"/>
      <c r="F16" s="291" t="s">
        <v>139</v>
      </c>
      <c r="G16" s="291" t="s">
        <v>139</v>
      </c>
      <c r="H16" s="291"/>
      <c r="I16" s="609"/>
    </row>
    <row r="17" spans="1:9" ht="12.75" customHeight="1" x14ac:dyDescent="0.25">
      <c r="A17" s="321" t="s">
        <v>573</v>
      </c>
      <c r="B17" s="1" t="s">
        <v>600</v>
      </c>
      <c r="C17" s="1" t="s">
        <v>601</v>
      </c>
      <c r="D17" s="35"/>
      <c r="E17" s="287"/>
      <c r="F17" s="291" t="s">
        <v>139</v>
      </c>
      <c r="G17" s="291" t="s">
        <v>139</v>
      </c>
      <c r="H17" s="291"/>
      <c r="I17" s="609"/>
    </row>
    <row r="18" spans="1:9" ht="12.75" customHeight="1" x14ac:dyDescent="0.25">
      <c r="A18" s="321" t="s">
        <v>7</v>
      </c>
      <c r="B18" s="291" t="s">
        <v>200</v>
      </c>
      <c r="C18" s="291" t="s">
        <v>200</v>
      </c>
      <c r="D18" s="291"/>
      <c r="E18" s="287"/>
      <c r="F18" s="291" t="s">
        <v>139</v>
      </c>
      <c r="G18" s="291" t="s">
        <v>139</v>
      </c>
      <c r="H18" s="291"/>
      <c r="I18" s="609"/>
    </row>
    <row r="19" spans="1:9" ht="12.75" customHeight="1" x14ac:dyDescent="0.25">
      <c r="A19" s="15" t="s">
        <v>95</v>
      </c>
      <c r="B19" s="291" t="s">
        <v>200</v>
      </c>
      <c r="C19" s="291" t="s">
        <v>200</v>
      </c>
      <c r="D19" s="291"/>
      <c r="E19" s="287"/>
      <c r="F19" s="291" t="s">
        <v>139</v>
      </c>
      <c r="G19" s="291" t="s">
        <v>139</v>
      </c>
      <c r="H19" s="291"/>
      <c r="I19" s="609"/>
    </row>
    <row r="20" spans="1:9" ht="12.75" customHeight="1" x14ac:dyDescent="0.25">
      <c r="A20" s="321" t="s">
        <v>246</v>
      </c>
      <c r="B20" s="291" t="s">
        <v>55</v>
      </c>
      <c r="C20" s="291" t="s">
        <v>55</v>
      </c>
      <c r="D20" s="291"/>
      <c r="E20" s="287"/>
      <c r="F20" s="291" t="s">
        <v>55</v>
      </c>
      <c r="G20" s="291" t="s">
        <v>55</v>
      </c>
      <c r="H20" s="291"/>
      <c r="I20" s="609"/>
    </row>
    <row r="21" spans="1:9" ht="12.75" customHeight="1" x14ac:dyDescent="0.25">
      <c r="A21" s="28" t="s">
        <v>312</v>
      </c>
      <c r="B21" s="35" t="s">
        <v>55</v>
      </c>
      <c r="C21" s="35" t="s">
        <v>55</v>
      </c>
      <c r="D21" s="35"/>
      <c r="E21" s="287"/>
      <c r="F21" s="35" t="s">
        <v>55</v>
      </c>
      <c r="G21" s="35" t="s">
        <v>55</v>
      </c>
      <c r="H21" s="35"/>
      <c r="I21" s="609"/>
    </row>
    <row r="22" spans="1:9" ht="12.75" customHeight="1" x14ac:dyDescent="0.25">
      <c r="A22" s="15" t="s">
        <v>8</v>
      </c>
      <c r="B22" s="291" t="s">
        <v>55</v>
      </c>
      <c r="C22" s="291" t="s">
        <v>55</v>
      </c>
      <c r="D22" s="291"/>
      <c r="E22" s="287"/>
      <c r="F22" s="291" t="s">
        <v>55</v>
      </c>
      <c r="G22" s="291" t="s">
        <v>55</v>
      </c>
      <c r="H22" s="291"/>
      <c r="I22" s="609"/>
    </row>
    <row r="23" spans="1:9" ht="12.75" customHeight="1" x14ac:dyDescent="0.25">
      <c r="A23" s="321" t="s">
        <v>9</v>
      </c>
      <c r="B23" s="286" t="s">
        <v>55</v>
      </c>
      <c r="C23" s="286" t="s">
        <v>55</v>
      </c>
      <c r="D23" s="286"/>
      <c r="E23" s="287"/>
      <c r="F23" s="291" t="s">
        <v>55</v>
      </c>
      <c r="G23" s="291" t="s">
        <v>55</v>
      </c>
      <c r="H23" s="291"/>
      <c r="I23" s="609"/>
    </row>
    <row r="24" spans="1:9" ht="12.75" customHeight="1" x14ac:dyDescent="0.25">
      <c r="A24" s="321" t="s">
        <v>10</v>
      </c>
      <c r="B24" s="291" t="s">
        <v>55</v>
      </c>
      <c r="C24" s="291" t="s">
        <v>55</v>
      </c>
      <c r="D24" s="291"/>
      <c r="E24" s="287"/>
      <c r="F24" s="291" t="s">
        <v>55</v>
      </c>
      <c r="G24" s="291" t="s">
        <v>55</v>
      </c>
      <c r="H24" s="291"/>
      <c r="I24" s="609"/>
    </row>
    <row r="25" spans="1:9" ht="12.75" customHeight="1" x14ac:dyDescent="0.25">
      <c r="A25" s="321" t="s">
        <v>11</v>
      </c>
      <c r="B25" s="291" t="s">
        <v>55</v>
      </c>
      <c r="C25" s="291" t="s">
        <v>55</v>
      </c>
      <c r="D25" s="291"/>
      <c r="E25" s="287"/>
      <c r="F25" s="291" t="s">
        <v>55</v>
      </c>
      <c r="G25" s="291" t="s">
        <v>55</v>
      </c>
      <c r="H25" s="291"/>
      <c r="I25" s="609"/>
    </row>
    <row r="26" spans="1:9" ht="12.75" customHeight="1" x14ac:dyDescent="0.25">
      <c r="A26" s="321" t="s">
        <v>12</v>
      </c>
      <c r="B26" s="291" t="s">
        <v>55</v>
      </c>
      <c r="C26" s="291" t="s">
        <v>55</v>
      </c>
      <c r="D26" s="291"/>
      <c r="E26" s="287"/>
      <c r="F26" s="291" t="s">
        <v>55</v>
      </c>
      <c r="G26" s="291" t="s">
        <v>55</v>
      </c>
      <c r="H26" s="291"/>
      <c r="I26" s="609"/>
    </row>
    <row r="27" spans="1:9" ht="21" x14ac:dyDescent="0.25">
      <c r="A27" s="42" t="s">
        <v>722</v>
      </c>
      <c r="B27" s="286" t="s">
        <v>55</v>
      </c>
      <c r="C27" s="286" t="s">
        <v>55</v>
      </c>
      <c r="D27" s="286"/>
      <c r="E27" s="287"/>
      <c r="F27" s="291" t="s">
        <v>55</v>
      </c>
      <c r="G27" s="291" t="s">
        <v>55</v>
      </c>
      <c r="H27" s="291"/>
      <c r="I27" s="610"/>
    </row>
    <row r="28" spans="1:9" ht="12.75" customHeight="1" x14ac:dyDescent="0.25">
      <c r="B28" s="292"/>
      <c r="I28" s="293"/>
    </row>
    <row r="29" spans="1:9" ht="12.75" customHeight="1" x14ac:dyDescent="0.25">
      <c r="B29" s="292"/>
      <c r="I29" s="293"/>
    </row>
    <row r="30" spans="1:9" s="274" customFormat="1" ht="27" customHeight="1" x14ac:dyDescent="0.25">
      <c r="A30" s="606" t="s">
        <v>89</v>
      </c>
      <c r="B30" s="588" t="s">
        <v>442</v>
      </c>
      <c r="C30" s="589"/>
      <c r="D30" s="590"/>
      <c r="E30" s="584" t="s">
        <v>70</v>
      </c>
      <c r="F30" s="588" t="s">
        <v>443</v>
      </c>
      <c r="G30" s="589"/>
      <c r="H30" s="590"/>
      <c r="I30" s="586" t="s">
        <v>263</v>
      </c>
    </row>
    <row r="31" spans="1:9" s="274" customFormat="1" x14ac:dyDescent="0.25">
      <c r="A31" s="606"/>
      <c r="B31" s="283" t="s">
        <v>0</v>
      </c>
      <c r="C31" s="284" t="s">
        <v>156</v>
      </c>
      <c r="D31" s="284" t="s">
        <v>392</v>
      </c>
      <c r="E31" s="585"/>
      <c r="F31" s="283" t="s">
        <v>154</v>
      </c>
      <c r="G31" s="284" t="s">
        <v>157</v>
      </c>
      <c r="H31" s="284" t="s">
        <v>392</v>
      </c>
      <c r="I31" s="587"/>
    </row>
    <row r="32" spans="1:9" ht="12.75" customHeight="1" x14ac:dyDescent="0.25">
      <c r="A32" s="321" t="s">
        <v>99</v>
      </c>
      <c r="B32" s="286" t="s">
        <v>55</v>
      </c>
      <c r="C32" s="286" t="s">
        <v>55</v>
      </c>
      <c r="D32" s="286"/>
      <c r="E32" s="294"/>
      <c r="F32" s="291" t="s">
        <v>55</v>
      </c>
      <c r="G32" s="291" t="s">
        <v>55</v>
      </c>
      <c r="H32" s="291"/>
      <c r="I32" s="576"/>
    </row>
    <row r="33" spans="1:9" ht="12.75" customHeight="1" x14ac:dyDescent="0.25">
      <c r="A33" s="321" t="s">
        <v>78</v>
      </c>
      <c r="B33" s="286" t="s">
        <v>55</v>
      </c>
      <c r="C33" s="286" t="s">
        <v>55</v>
      </c>
      <c r="D33" s="286"/>
      <c r="E33" s="294"/>
      <c r="F33" s="291" t="s">
        <v>55</v>
      </c>
      <c r="G33" s="291" t="s">
        <v>55</v>
      </c>
      <c r="H33" s="291"/>
      <c r="I33" s="577"/>
    </row>
    <row r="34" spans="1:9" ht="12.75" customHeight="1" x14ac:dyDescent="0.25">
      <c r="A34" s="321" t="s">
        <v>100</v>
      </c>
      <c r="B34" s="286" t="s">
        <v>55</v>
      </c>
      <c r="C34" s="286" t="s">
        <v>55</v>
      </c>
      <c r="D34" s="286"/>
      <c r="E34" s="294"/>
      <c r="F34" s="291" t="s">
        <v>55</v>
      </c>
      <c r="G34" s="291" t="s">
        <v>55</v>
      </c>
      <c r="H34" s="291"/>
      <c r="I34" s="577"/>
    </row>
    <row r="35" spans="1:9" ht="12.75" customHeight="1" x14ac:dyDescent="0.25">
      <c r="A35" s="321" t="s">
        <v>13</v>
      </c>
      <c r="B35" s="291" t="s">
        <v>55</v>
      </c>
      <c r="C35" s="291" t="s">
        <v>55</v>
      </c>
      <c r="D35" s="291"/>
      <c r="E35" s="287"/>
      <c r="F35" s="291" t="s">
        <v>55</v>
      </c>
      <c r="G35" s="291" t="s">
        <v>55</v>
      </c>
      <c r="H35" s="291"/>
      <c r="I35" s="577"/>
    </row>
    <row r="36" spans="1:9" ht="12.75" customHeight="1" x14ac:dyDescent="0.25">
      <c r="A36" s="321" t="s">
        <v>14</v>
      </c>
      <c r="B36" s="291" t="s">
        <v>55</v>
      </c>
      <c r="C36" s="291" t="s">
        <v>55</v>
      </c>
      <c r="D36" s="291"/>
      <c r="E36" s="287"/>
      <c r="F36" s="291" t="s">
        <v>55</v>
      </c>
      <c r="G36" s="291" t="s">
        <v>55</v>
      </c>
      <c r="H36" s="291"/>
      <c r="I36" s="577"/>
    </row>
    <row r="37" spans="1:9" s="311" customFormat="1" ht="12.75" customHeight="1" x14ac:dyDescent="0.25">
      <c r="A37" s="28" t="s">
        <v>632</v>
      </c>
      <c r="B37" s="295" t="s">
        <v>55</v>
      </c>
      <c r="C37" s="295" t="s">
        <v>55</v>
      </c>
      <c r="D37" s="295"/>
      <c r="E37" s="294"/>
      <c r="F37" s="295" t="s">
        <v>55</v>
      </c>
      <c r="G37" s="295" t="s">
        <v>55</v>
      </c>
      <c r="H37" s="295"/>
      <c r="I37" s="577"/>
    </row>
    <row r="38" spans="1:9" ht="12.75" customHeight="1" x14ac:dyDescent="0.25">
      <c r="A38" s="321" t="s">
        <v>101</v>
      </c>
      <c r="B38" s="291" t="s">
        <v>55</v>
      </c>
      <c r="C38" s="291" t="s">
        <v>55</v>
      </c>
      <c r="D38" s="291"/>
      <c r="E38" s="287"/>
      <c r="F38" s="291" t="s">
        <v>55</v>
      </c>
      <c r="G38" s="291" t="s">
        <v>55</v>
      </c>
      <c r="H38" s="291"/>
      <c r="I38" s="577"/>
    </row>
    <row r="39" spans="1:9" ht="12.75" customHeight="1" x14ac:dyDescent="0.25">
      <c r="A39" s="2" t="s">
        <v>15</v>
      </c>
      <c r="B39" s="291" t="s">
        <v>55</v>
      </c>
      <c r="C39" s="291" t="s">
        <v>55</v>
      </c>
      <c r="D39" s="291"/>
      <c r="E39" s="287"/>
      <c r="F39" s="291" t="s">
        <v>55</v>
      </c>
      <c r="G39" s="291" t="s">
        <v>55</v>
      </c>
      <c r="H39" s="291"/>
      <c r="I39" s="577"/>
    </row>
    <row r="40" spans="1:9" ht="12.75" customHeight="1" x14ac:dyDescent="0.25">
      <c r="A40" s="323" t="s">
        <v>77</v>
      </c>
      <c r="B40" s="291" t="s">
        <v>55</v>
      </c>
      <c r="C40" s="291" t="s">
        <v>55</v>
      </c>
      <c r="D40" s="291"/>
      <c r="E40" s="287"/>
      <c r="F40" s="291" t="s">
        <v>55</v>
      </c>
      <c r="G40" s="291" t="s">
        <v>55</v>
      </c>
      <c r="H40" s="291"/>
      <c r="I40" s="577"/>
    </row>
    <row r="41" spans="1:9" ht="12.75" customHeight="1" x14ac:dyDescent="0.25">
      <c r="A41" s="323" t="s">
        <v>102</v>
      </c>
      <c r="B41" s="291" t="s">
        <v>55</v>
      </c>
      <c r="C41" s="291" t="s">
        <v>55</v>
      </c>
      <c r="D41" s="291"/>
      <c r="E41" s="287"/>
      <c r="F41" s="291" t="s">
        <v>55</v>
      </c>
      <c r="G41" s="291" t="s">
        <v>55</v>
      </c>
      <c r="H41" s="291"/>
      <c r="I41" s="577"/>
    </row>
    <row r="42" spans="1:9" ht="12.75" customHeight="1" x14ac:dyDescent="0.25">
      <c r="A42" s="15" t="s">
        <v>206</v>
      </c>
      <c r="B42" s="41" t="s">
        <v>55</v>
      </c>
      <c r="C42" s="41" t="s">
        <v>55</v>
      </c>
      <c r="D42" s="41"/>
      <c r="E42" s="289"/>
      <c r="F42" s="18" t="s">
        <v>55</v>
      </c>
      <c r="G42" s="18" t="s">
        <v>55</v>
      </c>
      <c r="H42" s="41"/>
      <c r="I42" s="577"/>
    </row>
    <row r="43" spans="1:9" ht="12.75" customHeight="1" x14ac:dyDescent="0.25">
      <c r="A43" s="15" t="s">
        <v>16</v>
      </c>
      <c r="B43" s="291" t="s">
        <v>55</v>
      </c>
      <c r="C43" s="291" t="s">
        <v>55</v>
      </c>
      <c r="D43" s="291"/>
      <c r="E43" s="287"/>
      <c r="F43" s="291" t="s">
        <v>55</v>
      </c>
      <c r="G43" s="291" t="s">
        <v>55</v>
      </c>
      <c r="H43" s="291"/>
      <c r="I43" s="577"/>
    </row>
    <row r="44" spans="1:9" ht="12.75" customHeight="1" x14ac:dyDescent="0.25">
      <c r="A44" s="42" t="s">
        <v>306</v>
      </c>
      <c r="B44" s="35" t="s">
        <v>55</v>
      </c>
      <c r="C44" s="35" t="s">
        <v>55</v>
      </c>
      <c r="D44" s="35"/>
      <c r="E44" s="287"/>
      <c r="F44" s="41" t="s">
        <v>55</v>
      </c>
      <c r="G44" s="41" t="s">
        <v>55</v>
      </c>
      <c r="H44" s="41"/>
      <c r="I44" s="577"/>
    </row>
    <row r="45" spans="1:9" ht="12.75" customHeight="1" x14ac:dyDescent="0.25">
      <c r="A45" s="323" t="s">
        <v>79</v>
      </c>
      <c r="B45" s="291" t="s">
        <v>55</v>
      </c>
      <c r="C45" s="291" t="s">
        <v>55</v>
      </c>
      <c r="D45" s="291"/>
      <c r="E45" s="287"/>
      <c r="F45" s="291" t="s">
        <v>55</v>
      </c>
      <c r="G45" s="291" t="s">
        <v>55</v>
      </c>
      <c r="H45" s="291"/>
      <c r="I45" s="577"/>
    </row>
    <row r="46" spans="1:9" s="311" customFormat="1" ht="12.75" customHeight="1" x14ac:dyDescent="0.25">
      <c r="A46" s="15" t="s">
        <v>241</v>
      </c>
      <c r="B46" s="1" t="s">
        <v>55</v>
      </c>
      <c r="C46" s="1" t="s">
        <v>55</v>
      </c>
      <c r="D46" s="35"/>
      <c r="E46" s="287"/>
      <c r="F46" s="18" t="s">
        <v>55</v>
      </c>
      <c r="G46" s="18" t="s">
        <v>55</v>
      </c>
      <c r="H46" s="41"/>
      <c r="I46" s="577"/>
    </row>
    <row r="47" spans="1:9" ht="12.75" customHeight="1" x14ac:dyDescent="0.25">
      <c r="A47" s="42" t="s">
        <v>264</v>
      </c>
      <c r="B47" s="1" t="s">
        <v>55</v>
      </c>
      <c r="C47" s="1" t="s">
        <v>55</v>
      </c>
      <c r="D47" s="35"/>
      <c r="E47" s="296"/>
      <c r="F47" s="18" t="s">
        <v>55</v>
      </c>
      <c r="G47" s="18" t="s">
        <v>55</v>
      </c>
      <c r="H47" s="41"/>
      <c r="I47" s="577"/>
    </row>
    <row r="48" spans="1:9" ht="12.75" customHeight="1" x14ac:dyDescent="0.25">
      <c r="A48" s="323" t="s">
        <v>17</v>
      </c>
      <c r="B48" s="291" t="s">
        <v>55</v>
      </c>
      <c r="C48" s="291" t="s">
        <v>55</v>
      </c>
      <c r="D48" s="291"/>
      <c r="E48" s="287"/>
      <c r="F48" s="291" t="s">
        <v>55</v>
      </c>
      <c r="G48" s="291" t="s">
        <v>55</v>
      </c>
      <c r="H48" s="291"/>
      <c r="I48" s="577"/>
    </row>
    <row r="49" spans="1:9" ht="12.75" customHeight="1" x14ac:dyDescent="0.25">
      <c r="A49" s="15" t="s">
        <v>209</v>
      </c>
      <c r="B49" s="291" t="s">
        <v>55</v>
      </c>
      <c r="C49" s="291" t="s">
        <v>55</v>
      </c>
      <c r="D49" s="291"/>
      <c r="E49" s="287"/>
      <c r="F49" s="291" t="s">
        <v>55</v>
      </c>
      <c r="G49" s="291" t="s">
        <v>55</v>
      </c>
      <c r="H49" s="291"/>
      <c r="I49" s="577"/>
    </row>
    <row r="50" spans="1:9" ht="12.75" customHeight="1" x14ac:dyDescent="0.25">
      <c r="A50" s="321" t="s">
        <v>211</v>
      </c>
      <c r="B50" s="291" t="s">
        <v>55</v>
      </c>
      <c r="C50" s="291" t="s">
        <v>55</v>
      </c>
      <c r="D50" s="291"/>
      <c r="E50" s="287"/>
      <c r="F50" s="291" t="s">
        <v>55</v>
      </c>
      <c r="G50" s="291" t="s">
        <v>55</v>
      </c>
      <c r="H50" s="291"/>
      <c r="I50" s="578"/>
    </row>
    <row r="51" spans="1:9" ht="12.75" customHeight="1" x14ac:dyDescent="0.25">
      <c r="A51" s="282"/>
    </row>
    <row r="52" spans="1:9" ht="12.75" customHeight="1" x14ac:dyDescent="0.25">
      <c r="A52" s="282"/>
    </row>
    <row r="53" spans="1:9" s="274" customFormat="1" ht="27" customHeight="1" x14ac:dyDescent="0.25">
      <c r="A53" s="606" t="s">
        <v>41</v>
      </c>
      <c r="B53" s="598" t="s">
        <v>442</v>
      </c>
      <c r="C53" s="598"/>
      <c r="D53" s="598"/>
      <c r="E53" s="598" t="s">
        <v>70</v>
      </c>
      <c r="F53" s="598" t="s">
        <v>443</v>
      </c>
      <c r="G53" s="598"/>
      <c r="H53" s="598"/>
      <c r="I53" s="597" t="s">
        <v>263</v>
      </c>
    </row>
    <row r="54" spans="1:9" s="274" customFormat="1" ht="12.75" customHeight="1" x14ac:dyDescent="0.25">
      <c r="A54" s="606"/>
      <c r="B54" s="283" t="s">
        <v>0</v>
      </c>
      <c r="C54" s="284" t="s">
        <v>156</v>
      </c>
      <c r="D54" s="284" t="s">
        <v>392</v>
      </c>
      <c r="E54" s="598"/>
      <c r="F54" s="283" t="s">
        <v>154</v>
      </c>
      <c r="G54" s="284" t="s">
        <v>157</v>
      </c>
      <c r="H54" s="284" t="s">
        <v>392</v>
      </c>
      <c r="I54" s="597"/>
    </row>
    <row r="55" spans="1:9" ht="12.75" customHeight="1" x14ac:dyDescent="0.25">
      <c r="A55" s="15" t="s">
        <v>638</v>
      </c>
      <c r="B55" s="291" t="s">
        <v>55</v>
      </c>
      <c r="C55" s="291" t="s">
        <v>55</v>
      </c>
      <c r="D55" s="291"/>
      <c r="E55" s="287"/>
      <c r="F55" s="291" t="s">
        <v>55</v>
      </c>
      <c r="G55" s="291" t="s">
        <v>55</v>
      </c>
      <c r="H55" s="291"/>
      <c r="I55" s="626" t="s">
        <v>725</v>
      </c>
    </row>
    <row r="56" spans="1:9" ht="12.75" customHeight="1" x14ac:dyDescent="0.25">
      <c r="A56" s="15" t="s">
        <v>18</v>
      </c>
      <c r="B56" s="291" t="s">
        <v>55</v>
      </c>
      <c r="C56" s="291" t="s">
        <v>55</v>
      </c>
      <c r="D56" s="291"/>
      <c r="E56" s="287"/>
      <c r="F56" s="291" t="s">
        <v>55</v>
      </c>
      <c r="G56" s="291" t="s">
        <v>55</v>
      </c>
      <c r="H56" s="291"/>
      <c r="I56" s="626"/>
    </row>
    <row r="57" spans="1:9" ht="12.75" customHeight="1" x14ac:dyDescent="0.25">
      <c r="A57" s="15" t="s">
        <v>103</v>
      </c>
      <c r="B57" s="1" t="s">
        <v>461</v>
      </c>
      <c r="C57" s="1" t="s">
        <v>68</v>
      </c>
      <c r="D57" s="35"/>
      <c r="E57" s="287" t="s">
        <v>72</v>
      </c>
      <c r="F57" s="1" t="s">
        <v>466</v>
      </c>
      <c r="G57" s="1" t="s">
        <v>1</v>
      </c>
      <c r="H57" s="35"/>
      <c r="I57" s="626"/>
    </row>
    <row r="58" spans="1:9" ht="12.75" customHeight="1" x14ac:dyDescent="0.25">
      <c r="A58" s="42" t="s">
        <v>838</v>
      </c>
      <c r="B58" s="286" t="s">
        <v>182</v>
      </c>
      <c r="C58" s="286" t="s">
        <v>182</v>
      </c>
      <c r="D58" s="35"/>
      <c r="E58" s="294"/>
      <c r="F58" s="295" t="s">
        <v>139</v>
      </c>
      <c r="G58" s="295" t="s">
        <v>139</v>
      </c>
      <c r="H58" s="41"/>
      <c r="I58" s="626"/>
    </row>
    <row r="59" spans="1:9" ht="12.75" customHeight="1" x14ac:dyDescent="0.25">
      <c r="A59" s="15" t="s">
        <v>19</v>
      </c>
      <c r="B59" s="291" t="s">
        <v>55</v>
      </c>
      <c r="C59" s="291" t="s">
        <v>55</v>
      </c>
      <c r="D59" s="291"/>
      <c r="E59" s="287"/>
      <c r="F59" s="291" t="s">
        <v>55</v>
      </c>
      <c r="G59" s="291" t="s">
        <v>55</v>
      </c>
      <c r="H59" s="291"/>
      <c r="I59" s="626"/>
    </row>
    <row r="60" spans="1:9" ht="12.75" customHeight="1" x14ac:dyDescent="0.25">
      <c r="A60" s="42" t="s">
        <v>418</v>
      </c>
      <c r="B60" s="35" t="s">
        <v>55</v>
      </c>
      <c r="C60" s="35" t="s">
        <v>55</v>
      </c>
      <c r="D60" s="35"/>
      <c r="E60" s="287"/>
      <c r="F60" s="35" t="s">
        <v>55</v>
      </c>
      <c r="G60" s="35" t="s">
        <v>55</v>
      </c>
      <c r="H60" s="41"/>
      <c r="I60" s="626"/>
    </row>
    <row r="61" spans="1:9" ht="12.75" customHeight="1" x14ac:dyDescent="0.25"/>
    <row r="62" spans="1:9" ht="12.75" customHeight="1" x14ac:dyDescent="0.25"/>
    <row r="63" spans="1:9" s="274" customFormat="1" ht="27" customHeight="1" x14ac:dyDescent="0.25">
      <c r="A63" s="607" t="s">
        <v>42</v>
      </c>
      <c r="B63" s="588" t="s">
        <v>442</v>
      </c>
      <c r="C63" s="589"/>
      <c r="D63" s="590"/>
      <c r="E63" s="584" t="s">
        <v>70</v>
      </c>
      <c r="F63" s="588" t="s">
        <v>443</v>
      </c>
      <c r="G63" s="589"/>
      <c r="H63" s="590"/>
      <c r="I63" s="586" t="s">
        <v>263</v>
      </c>
    </row>
    <row r="64" spans="1:9" s="274" customFormat="1" x14ac:dyDescent="0.25">
      <c r="A64" s="608"/>
      <c r="B64" s="283" t="s">
        <v>0</v>
      </c>
      <c r="C64" s="284" t="s">
        <v>156</v>
      </c>
      <c r="D64" s="284" t="s">
        <v>392</v>
      </c>
      <c r="E64" s="585"/>
      <c r="F64" s="283" t="s">
        <v>154</v>
      </c>
      <c r="G64" s="284" t="s">
        <v>157</v>
      </c>
      <c r="H64" s="284" t="s">
        <v>392</v>
      </c>
      <c r="I64" s="587"/>
    </row>
    <row r="65" spans="1:9" ht="12.75" customHeight="1" x14ac:dyDescent="0.25">
      <c r="A65" s="321" t="s">
        <v>94</v>
      </c>
      <c r="B65" s="291" t="s">
        <v>55</v>
      </c>
      <c r="C65" s="291" t="s">
        <v>55</v>
      </c>
      <c r="D65" s="291"/>
      <c r="E65" s="287"/>
      <c r="F65" s="291" t="s">
        <v>55</v>
      </c>
      <c r="G65" s="291" t="s">
        <v>55</v>
      </c>
      <c r="H65" s="291"/>
      <c r="I65" s="332"/>
    </row>
    <row r="66" spans="1:9" ht="12.75" customHeight="1" x14ac:dyDescent="0.25">
      <c r="I66" s="293"/>
    </row>
    <row r="67" spans="1:9" ht="12.75" customHeight="1" x14ac:dyDescent="0.25"/>
    <row r="68" spans="1:9" s="274" customFormat="1" ht="27" customHeight="1" x14ac:dyDescent="0.25">
      <c r="A68" s="607" t="s">
        <v>105</v>
      </c>
      <c r="B68" s="588" t="s">
        <v>442</v>
      </c>
      <c r="C68" s="589"/>
      <c r="D68" s="590"/>
      <c r="E68" s="584" t="s">
        <v>70</v>
      </c>
      <c r="F68" s="588" t="s">
        <v>443</v>
      </c>
      <c r="G68" s="589"/>
      <c r="H68" s="590"/>
      <c r="I68" s="586" t="s">
        <v>263</v>
      </c>
    </row>
    <row r="69" spans="1:9" s="274" customFormat="1" ht="12.75" customHeight="1" x14ac:dyDescent="0.25">
      <c r="A69" s="608"/>
      <c r="B69" s="283" t="s">
        <v>0</v>
      </c>
      <c r="C69" s="284" t="s">
        <v>156</v>
      </c>
      <c r="D69" s="284" t="s">
        <v>392</v>
      </c>
      <c r="E69" s="585"/>
      <c r="F69" s="283" t="s">
        <v>154</v>
      </c>
      <c r="G69" s="284" t="s">
        <v>157</v>
      </c>
      <c r="H69" s="284" t="s">
        <v>392</v>
      </c>
      <c r="I69" s="587"/>
    </row>
    <row r="70" spans="1:9" ht="12.75" customHeight="1" x14ac:dyDescent="0.25">
      <c r="A70" s="15" t="s">
        <v>839</v>
      </c>
      <c r="B70" s="18">
        <v>4</v>
      </c>
      <c r="C70" s="18">
        <v>4</v>
      </c>
      <c r="D70" s="41"/>
      <c r="E70" s="287" t="s">
        <v>80</v>
      </c>
      <c r="F70" s="1" t="s">
        <v>146</v>
      </c>
      <c r="G70" s="1" t="s">
        <v>146</v>
      </c>
      <c r="H70" s="35"/>
      <c r="I70" s="576" t="s">
        <v>1147</v>
      </c>
    </row>
    <row r="71" spans="1:9" ht="12.75" customHeight="1" x14ac:dyDescent="0.25">
      <c r="A71" s="42" t="s">
        <v>515</v>
      </c>
      <c r="B71" s="1" t="s">
        <v>98</v>
      </c>
      <c r="C71" s="1" t="s">
        <v>98</v>
      </c>
      <c r="D71" s="35"/>
      <c r="E71" s="289"/>
      <c r="F71" s="41" t="s">
        <v>98</v>
      </c>
      <c r="G71" s="41" t="s">
        <v>98</v>
      </c>
      <c r="H71" s="41"/>
      <c r="I71" s="577"/>
    </row>
    <row r="72" spans="1:9" ht="12.75" customHeight="1" x14ac:dyDescent="0.25">
      <c r="A72" s="15" t="s">
        <v>840</v>
      </c>
      <c r="B72" s="18">
        <v>4</v>
      </c>
      <c r="C72" s="18">
        <v>4</v>
      </c>
      <c r="D72" s="41"/>
      <c r="E72" s="287" t="s">
        <v>80</v>
      </c>
      <c r="F72" s="1" t="s">
        <v>146</v>
      </c>
      <c r="G72" s="1" t="s">
        <v>146</v>
      </c>
      <c r="H72" s="35"/>
      <c r="I72" s="577"/>
    </row>
    <row r="73" spans="1:9" ht="12.75" customHeight="1" x14ac:dyDescent="0.25">
      <c r="A73" s="15" t="s">
        <v>21</v>
      </c>
      <c r="B73" s="291" t="s">
        <v>182</v>
      </c>
      <c r="C73" s="291" t="s">
        <v>182</v>
      </c>
      <c r="D73" s="291"/>
      <c r="E73" s="287"/>
      <c r="F73" s="291" t="s">
        <v>168</v>
      </c>
      <c r="G73" s="291" t="s">
        <v>168</v>
      </c>
      <c r="H73" s="291"/>
      <c r="I73" s="577"/>
    </row>
    <row r="74" spans="1:9" ht="12.75" customHeight="1" x14ac:dyDescent="0.25">
      <c r="A74" s="321" t="s">
        <v>526</v>
      </c>
      <c r="B74" s="291" t="s">
        <v>128</v>
      </c>
      <c r="C74" s="291" t="s">
        <v>128</v>
      </c>
      <c r="D74" s="291"/>
      <c r="E74" s="287"/>
      <c r="F74" s="291" t="s">
        <v>128</v>
      </c>
      <c r="G74" s="291" t="s">
        <v>128</v>
      </c>
      <c r="H74" s="291"/>
      <c r="I74" s="577"/>
    </row>
    <row r="75" spans="1:9" ht="12.75" customHeight="1" x14ac:dyDescent="0.25">
      <c r="A75" s="15" t="s">
        <v>909</v>
      </c>
      <c r="B75" s="291" t="s">
        <v>128</v>
      </c>
      <c r="C75" s="291" t="s">
        <v>128</v>
      </c>
      <c r="D75" s="291"/>
      <c r="E75" s="287" t="s">
        <v>72</v>
      </c>
      <c r="F75" s="1" t="s">
        <v>530</v>
      </c>
      <c r="G75" s="1" t="s">
        <v>530</v>
      </c>
      <c r="H75" s="35"/>
      <c r="I75" s="577"/>
    </row>
    <row r="76" spans="1:9" ht="24.75" customHeight="1" x14ac:dyDescent="0.25">
      <c r="A76" s="15" t="s">
        <v>23</v>
      </c>
      <c r="B76" s="291" t="s">
        <v>55</v>
      </c>
      <c r="C76" s="291" t="s">
        <v>55</v>
      </c>
      <c r="D76" s="291"/>
      <c r="E76" s="287"/>
      <c r="F76" s="291" t="s">
        <v>55</v>
      </c>
      <c r="G76" s="291" t="s">
        <v>55</v>
      </c>
      <c r="H76" s="291"/>
      <c r="I76" s="578"/>
    </row>
    <row r="77" spans="1:9" ht="12.75" customHeight="1" x14ac:dyDescent="0.25">
      <c r="B77" s="292"/>
    </row>
    <row r="78" spans="1:9" ht="12.75" customHeight="1" x14ac:dyDescent="0.25">
      <c r="A78" s="282"/>
    </row>
    <row r="79" spans="1:9" s="274" customFormat="1" ht="27" customHeight="1" x14ac:dyDescent="0.25">
      <c r="A79" s="607" t="s">
        <v>213</v>
      </c>
      <c r="B79" s="588" t="s">
        <v>442</v>
      </c>
      <c r="C79" s="589"/>
      <c r="D79" s="590"/>
      <c r="E79" s="584" t="s">
        <v>70</v>
      </c>
      <c r="F79" s="588" t="s">
        <v>443</v>
      </c>
      <c r="G79" s="589"/>
      <c r="H79" s="590"/>
      <c r="I79" s="586" t="s">
        <v>263</v>
      </c>
    </row>
    <row r="80" spans="1:9" s="274" customFormat="1" ht="12.75" customHeight="1" x14ac:dyDescent="0.25">
      <c r="A80" s="608"/>
      <c r="B80" s="283" t="s">
        <v>0</v>
      </c>
      <c r="C80" s="284" t="s">
        <v>156</v>
      </c>
      <c r="D80" s="284" t="s">
        <v>392</v>
      </c>
      <c r="E80" s="585"/>
      <c r="F80" s="283" t="s">
        <v>154</v>
      </c>
      <c r="G80" s="284" t="s">
        <v>157</v>
      </c>
      <c r="H80" s="284" t="s">
        <v>392</v>
      </c>
      <c r="I80" s="587"/>
    </row>
    <row r="81" spans="1:9" ht="12.75" customHeight="1" x14ac:dyDescent="0.25">
      <c r="A81" s="15" t="s">
        <v>24</v>
      </c>
      <c r="B81" s="291" t="s">
        <v>200</v>
      </c>
      <c r="C81" s="291" t="s">
        <v>200</v>
      </c>
      <c r="D81" s="291"/>
      <c r="E81" s="287"/>
      <c r="F81" s="291" t="s">
        <v>139</v>
      </c>
      <c r="G81" s="291" t="s">
        <v>139</v>
      </c>
      <c r="H81" s="291"/>
      <c r="I81" s="576" t="s">
        <v>1291</v>
      </c>
    </row>
    <row r="82" spans="1:9" ht="21" x14ac:dyDescent="0.25">
      <c r="A82" s="42" t="s">
        <v>1258</v>
      </c>
      <c r="B82" s="1" t="s">
        <v>169</v>
      </c>
      <c r="C82" s="1" t="s">
        <v>169</v>
      </c>
      <c r="D82" s="35"/>
      <c r="E82" s="287" t="s">
        <v>76</v>
      </c>
      <c r="F82" s="1" t="s">
        <v>173</v>
      </c>
      <c r="G82" s="1" t="s">
        <v>173</v>
      </c>
      <c r="H82" s="35"/>
      <c r="I82" s="609"/>
    </row>
    <row r="83" spans="1:9" ht="12.75" customHeight="1" x14ac:dyDescent="0.25">
      <c r="A83" s="15" t="s">
        <v>26</v>
      </c>
      <c r="B83" s="291" t="s">
        <v>200</v>
      </c>
      <c r="C83" s="291" t="s">
        <v>200</v>
      </c>
      <c r="D83" s="291"/>
      <c r="E83" s="287"/>
      <c r="F83" s="291" t="s">
        <v>139</v>
      </c>
      <c r="G83" s="291" t="s">
        <v>139</v>
      </c>
      <c r="H83" s="291"/>
      <c r="I83" s="609"/>
    </row>
    <row r="84" spans="1:9" ht="21" x14ac:dyDescent="0.25">
      <c r="A84" s="34" t="s">
        <v>1259</v>
      </c>
      <c r="B84" s="291" t="s">
        <v>116</v>
      </c>
      <c r="C84" s="291" t="s">
        <v>116</v>
      </c>
      <c r="D84" s="291"/>
      <c r="E84" s="287" t="s">
        <v>141</v>
      </c>
      <c r="F84" s="291" t="s">
        <v>168</v>
      </c>
      <c r="G84" s="291" t="s">
        <v>168</v>
      </c>
      <c r="H84" s="291"/>
      <c r="I84" s="609"/>
    </row>
    <row r="85" spans="1:9" ht="146.25" customHeight="1" x14ac:dyDescent="0.25">
      <c r="A85" s="15" t="s">
        <v>27</v>
      </c>
      <c r="B85" s="291" t="s">
        <v>200</v>
      </c>
      <c r="C85" s="291" t="s">
        <v>200</v>
      </c>
      <c r="D85" s="291"/>
      <c r="E85" s="287"/>
      <c r="F85" s="291" t="s">
        <v>139</v>
      </c>
      <c r="G85" s="291" t="s">
        <v>139</v>
      </c>
      <c r="H85" s="291"/>
      <c r="I85" s="610"/>
    </row>
    <row r="86" spans="1:9" ht="12.75" customHeight="1" x14ac:dyDescent="0.25">
      <c r="A86" s="282"/>
    </row>
    <row r="87" spans="1:9" ht="12.75" customHeight="1" x14ac:dyDescent="0.25">
      <c r="A87" s="282"/>
    </row>
    <row r="88" spans="1:9" s="274" customFormat="1" ht="27" customHeight="1" x14ac:dyDescent="0.25">
      <c r="A88" s="575" t="s">
        <v>273</v>
      </c>
      <c r="B88" s="588" t="s">
        <v>442</v>
      </c>
      <c r="C88" s="589"/>
      <c r="D88" s="590"/>
      <c r="E88" s="584" t="s">
        <v>70</v>
      </c>
      <c r="F88" s="588" t="s">
        <v>443</v>
      </c>
      <c r="G88" s="589"/>
      <c r="H88" s="590"/>
      <c r="I88" s="586" t="s">
        <v>263</v>
      </c>
    </row>
    <row r="89" spans="1:9" s="300" customFormat="1" x14ac:dyDescent="0.25">
      <c r="A89" s="575"/>
      <c r="B89" s="283" t="s">
        <v>0</v>
      </c>
      <c r="C89" s="284" t="s">
        <v>156</v>
      </c>
      <c r="D89" s="284" t="s">
        <v>392</v>
      </c>
      <c r="E89" s="585"/>
      <c r="F89" s="283" t="s">
        <v>154</v>
      </c>
      <c r="G89" s="284" t="s">
        <v>157</v>
      </c>
      <c r="H89" s="284" t="s">
        <v>392</v>
      </c>
      <c r="I89" s="587"/>
    </row>
    <row r="90" spans="1:9" s="278" customFormat="1" ht="12.75" customHeight="1" x14ac:dyDescent="0.25">
      <c r="A90" s="302" t="s">
        <v>258</v>
      </c>
      <c r="B90" s="1" t="s">
        <v>98</v>
      </c>
      <c r="C90" s="1" t="s">
        <v>98</v>
      </c>
      <c r="D90" s="35"/>
      <c r="E90" s="303"/>
      <c r="F90" s="291" t="s">
        <v>98</v>
      </c>
      <c r="G90" s="291" t="s">
        <v>98</v>
      </c>
      <c r="H90" s="291"/>
      <c r="I90" s="576" t="s">
        <v>1272</v>
      </c>
    </row>
    <row r="91" spans="1:9" s="278" customFormat="1" ht="12.75" customHeight="1" x14ac:dyDescent="0.25">
      <c r="A91" s="302" t="s">
        <v>259</v>
      </c>
      <c r="B91" s="1" t="s">
        <v>98</v>
      </c>
      <c r="C91" s="1" t="s">
        <v>98</v>
      </c>
      <c r="D91" s="35"/>
      <c r="E91" s="303"/>
      <c r="F91" s="291" t="s">
        <v>98</v>
      </c>
      <c r="G91" s="291" t="s">
        <v>98</v>
      </c>
      <c r="H91" s="291"/>
      <c r="I91" s="577"/>
    </row>
    <row r="92" spans="1:9" s="300" customFormat="1" ht="12.75" customHeight="1" x14ac:dyDescent="0.25">
      <c r="A92" s="27" t="s">
        <v>29</v>
      </c>
      <c r="B92" s="6" t="s">
        <v>67</v>
      </c>
      <c r="C92" s="6" t="s">
        <v>67</v>
      </c>
      <c r="D92" s="36"/>
      <c r="E92" s="322" t="s">
        <v>76</v>
      </c>
      <c r="F92" s="26">
        <v>16</v>
      </c>
      <c r="G92" s="26">
        <v>16</v>
      </c>
      <c r="H92" s="286"/>
      <c r="I92" s="577"/>
    </row>
    <row r="93" spans="1:9" s="304" customFormat="1" ht="12.75" customHeight="1" x14ac:dyDescent="0.25">
      <c r="A93" s="34" t="s">
        <v>194</v>
      </c>
      <c r="B93" s="4" t="s">
        <v>98</v>
      </c>
      <c r="C93" s="4" t="s">
        <v>98</v>
      </c>
      <c r="D93" s="36"/>
      <c r="E93" s="294"/>
      <c r="F93" s="291" t="s">
        <v>98</v>
      </c>
      <c r="G93" s="291" t="s">
        <v>98</v>
      </c>
      <c r="H93" s="291"/>
      <c r="I93" s="577"/>
    </row>
    <row r="94" spans="1:9" s="300" customFormat="1" ht="29.25" customHeight="1" x14ac:dyDescent="0.25">
      <c r="A94" s="479" t="s">
        <v>1238</v>
      </c>
      <c r="B94" s="1" t="s">
        <v>708</v>
      </c>
      <c r="C94" s="1" t="s">
        <v>708</v>
      </c>
      <c r="D94" s="35"/>
      <c r="E94" s="287" t="s">
        <v>80</v>
      </c>
      <c r="F94" s="1" t="s">
        <v>1234</v>
      </c>
      <c r="G94" s="1" t="s">
        <v>1234</v>
      </c>
      <c r="H94" s="35"/>
      <c r="I94" s="578"/>
    </row>
    <row r="95" spans="1:9" s="300" customFormat="1" ht="12.75" customHeight="1" x14ac:dyDescent="0.25">
      <c r="A95" s="282"/>
      <c r="B95" s="316"/>
      <c r="C95" s="292"/>
      <c r="D95" s="292"/>
      <c r="E95" s="280"/>
      <c r="F95" s="292"/>
      <c r="G95" s="292"/>
      <c r="H95" s="292"/>
      <c r="I95" s="545"/>
    </row>
    <row r="96" spans="1:9" s="300" customFormat="1" ht="12.75" customHeight="1" x14ac:dyDescent="0.25">
      <c r="A96" s="282"/>
      <c r="B96" s="316"/>
      <c r="C96" s="292"/>
      <c r="D96" s="292"/>
      <c r="E96" s="280"/>
      <c r="F96" s="292"/>
      <c r="G96" s="292"/>
      <c r="H96" s="292"/>
      <c r="I96" s="297"/>
    </row>
    <row r="97" spans="1:9" s="300" customFormat="1" ht="27" customHeight="1" x14ac:dyDescent="0.25">
      <c r="A97" s="582" t="s">
        <v>56</v>
      </c>
      <c r="B97" s="588" t="s">
        <v>442</v>
      </c>
      <c r="C97" s="589"/>
      <c r="D97" s="590"/>
      <c r="E97" s="584" t="s">
        <v>70</v>
      </c>
      <c r="F97" s="588" t="s">
        <v>443</v>
      </c>
      <c r="G97" s="589"/>
      <c r="H97" s="590"/>
      <c r="I97" s="586" t="s">
        <v>263</v>
      </c>
    </row>
    <row r="98" spans="1:9" s="300" customFormat="1" ht="12.75" customHeight="1" x14ac:dyDescent="0.25">
      <c r="A98" s="583"/>
      <c r="B98" s="283" t="s">
        <v>0</v>
      </c>
      <c r="C98" s="284" t="s">
        <v>156</v>
      </c>
      <c r="D98" s="284" t="s">
        <v>392</v>
      </c>
      <c r="E98" s="585"/>
      <c r="F98" s="283" t="s">
        <v>154</v>
      </c>
      <c r="G98" s="284" t="s">
        <v>157</v>
      </c>
      <c r="H98" s="284" t="s">
        <v>392</v>
      </c>
      <c r="I98" s="587"/>
    </row>
    <row r="99" spans="1:9" s="300" customFormat="1" ht="12.75" customHeight="1" x14ac:dyDescent="0.25">
      <c r="A99" s="321" t="s">
        <v>57</v>
      </c>
      <c r="B99" s="291" t="s">
        <v>55</v>
      </c>
      <c r="C99" s="291" t="s">
        <v>55</v>
      </c>
      <c r="D99" s="291"/>
      <c r="E99" s="287"/>
      <c r="F99" s="291" t="s">
        <v>55</v>
      </c>
      <c r="G99" s="291" t="s">
        <v>55</v>
      </c>
      <c r="H99" s="291"/>
      <c r="I99" s="603"/>
    </row>
    <row r="100" spans="1:9" s="300" customFormat="1" ht="12.75" customHeight="1" x14ac:dyDescent="0.25">
      <c r="A100" s="321" t="s">
        <v>58</v>
      </c>
      <c r="B100" s="291" t="s">
        <v>55</v>
      </c>
      <c r="C100" s="291" t="s">
        <v>55</v>
      </c>
      <c r="D100" s="291"/>
      <c r="E100" s="287"/>
      <c r="F100" s="291" t="s">
        <v>55</v>
      </c>
      <c r="G100" s="291" t="s">
        <v>55</v>
      </c>
      <c r="H100" s="291"/>
      <c r="I100" s="609"/>
    </row>
    <row r="101" spans="1:9" s="300" customFormat="1" ht="12.75" customHeight="1" x14ac:dyDescent="0.25">
      <c r="A101" s="321" t="s">
        <v>59</v>
      </c>
      <c r="B101" s="291" t="s">
        <v>55</v>
      </c>
      <c r="C101" s="291" t="s">
        <v>55</v>
      </c>
      <c r="D101" s="291"/>
      <c r="E101" s="287"/>
      <c r="F101" s="291" t="s">
        <v>55</v>
      </c>
      <c r="G101" s="291" t="s">
        <v>55</v>
      </c>
      <c r="H101" s="291"/>
      <c r="I101" s="609"/>
    </row>
    <row r="102" spans="1:9" s="300" customFormat="1" ht="12.75" customHeight="1" x14ac:dyDescent="0.25">
      <c r="A102" s="321" t="s">
        <v>60</v>
      </c>
      <c r="B102" s="291" t="s">
        <v>55</v>
      </c>
      <c r="C102" s="291" t="s">
        <v>55</v>
      </c>
      <c r="D102" s="291"/>
      <c r="E102" s="287"/>
      <c r="F102" s="291" t="s">
        <v>55</v>
      </c>
      <c r="G102" s="291" t="s">
        <v>55</v>
      </c>
      <c r="H102" s="291"/>
      <c r="I102" s="609"/>
    </row>
    <row r="103" spans="1:9" ht="12.75" customHeight="1" x14ac:dyDescent="0.25">
      <c r="A103" s="458" t="s">
        <v>30</v>
      </c>
      <c r="B103" s="454"/>
      <c r="C103" s="454"/>
      <c r="D103" s="454"/>
      <c r="E103" s="456"/>
      <c r="F103" s="454"/>
      <c r="G103" s="454"/>
      <c r="H103" s="454"/>
      <c r="I103" s="609"/>
    </row>
    <row r="104" spans="1:9" ht="12.75" customHeight="1" x14ac:dyDescent="0.25">
      <c r="A104" s="348" t="s">
        <v>31</v>
      </c>
      <c r="B104" s="349" t="s">
        <v>55</v>
      </c>
      <c r="C104" s="349" t="s">
        <v>55</v>
      </c>
      <c r="D104" s="291"/>
      <c r="E104" s="322"/>
      <c r="F104" s="349" t="s">
        <v>55</v>
      </c>
      <c r="G104" s="349" t="s">
        <v>55</v>
      </c>
      <c r="H104" s="291"/>
      <c r="I104" s="609"/>
    </row>
    <row r="105" spans="1:9" ht="12.75" customHeight="1" x14ac:dyDescent="0.25">
      <c r="A105" s="290" t="s">
        <v>1186</v>
      </c>
      <c r="B105" s="18">
        <v>1</v>
      </c>
      <c r="C105" s="18">
        <v>1</v>
      </c>
      <c r="D105" s="41"/>
      <c r="E105" s="289">
        <v>15</v>
      </c>
      <c r="F105" s="18">
        <v>22</v>
      </c>
      <c r="G105" s="18">
        <v>22</v>
      </c>
      <c r="H105" s="41"/>
      <c r="I105" s="610"/>
    </row>
    <row r="106" spans="1:9" ht="12.75" customHeight="1" x14ac:dyDescent="0.25">
      <c r="I106" s="305"/>
    </row>
    <row r="107" spans="1:9" ht="12.75" customHeight="1" x14ac:dyDescent="0.25">
      <c r="A107" s="282"/>
    </row>
    <row r="108" spans="1:9" s="274" customFormat="1" ht="27" customHeight="1" x14ac:dyDescent="0.25">
      <c r="A108" s="607" t="s">
        <v>43</v>
      </c>
      <c r="B108" s="588" t="s">
        <v>442</v>
      </c>
      <c r="C108" s="589"/>
      <c r="D108" s="590"/>
      <c r="E108" s="584" t="s">
        <v>70</v>
      </c>
      <c r="F108" s="588" t="s">
        <v>443</v>
      </c>
      <c r="G108" s="589"/>
      <c r="H108" s="590"/>
      <c r="I108" s="586" t="s">
        <v>263</v>
      </c>
    </row>
    <row r="109" spans="1:9" s="274" customFormat="1" ht="12.75" customHeight="1" x14ac:dyDescent="0.25">
      <c r="A109" s="608"/>
      <c r="B109" s="283" t="s">
        <v>0</v>
      </c>
      <c r="C109" s="284" t="s">
        <v>156</v>
      </c>
      <c r="D109" s="284" t="s">
        <v>392</v>
      </c>
      <c r="E109" s="585"/>
      <c r="F109" s="283" t="s">
        <v>154</v>
      </c>
      <c r="G109" s="284" t="s">
        <v>157</v>
      </c>
      <c r="H109" s="284" t="s">
        <v>392</v>
      </c>
      <c r="I109" s="587"/>
    </row>
    <row r="110" spans="1:9" ht="12.75" customHeight="1" x14ac:dyDescent="0.25">
      <c r="A110" s="15" t="s">
        <v>61</v>
      </c>
      <c r="B110" s="287" t="s">
        <v>55</v>
      </c>
      <c r="C110" s="291" t="s">
        <v>55</v>
      </c>
      <c r="D110" s="291"/>
      <c r="E110" s="287"/>
      <c r="F110" s="291" t="s">
        <v>55</v>
      </c>
      <c r="G110" s="291" t="s">
        <v>55</v>
      </c>
      <c r="H110" s="291"/>
      <c r="I110" s="603" t="s">
        <v>745</v>
      </c>
    </row>
    <row r="111" spans="1:9" ht="12.75" customHeight="1" x14ac:dyDescent="0.25">
      <c r="A111" s="88" t="s">
        <v>509</v>
      </c>
      <c r="B111" s="18" t="s">
        <v>243</v>
      </c>
      <c r="C111" s="18" t="s">
        <v>243</v>
      </c>
      <c r="D111" s="291"/>
      <c r="E111" s="287" t="s">
        <v>120</v>
      </c>
      <c r="F111" s="1" t="s">
        <v>121</v>
      </c>
      <c r="G111" s="4" t="s">
        <v>121</v>
      </c>
      <c r="H111" s="294"/>
      <c r="I111" s="609"/>
    </row>
    <row r="112" spans="1:9" ht="12.75" customHeight="1" x14ac:dyDescent="0.25">
      <c r="A112" s="88" t="s">
        <v>510</v>
      </c>
      <c r="B112" s="18" t="s">
        <v>243</v>
      </c>
      <c r="C112" s="18" t="s">
        <v>243</v>
      </c>
      <c r="D112" s="291"/>
      <c r="E112" s="287" t="s">
        <v>120</v>
      </c>
      <c r="F112" s="1" t="s">
        <v>126</v>
      </c>
      <c r="G112" s="4" t="s">
        <v>126</v>
      </c>
      <c r="H112" s="294"/>
      <c r="I112" s="609"/>
    </row>
    <row r="113" spans="1:9" ht="12.75" customHeight="1" x14ac:dyDescent="0.25">
      <c r="A113" s="15" t="s">
        <v>53</v>
      </c>
      <c r="B113" s="287" t="s">
        <v>55</v>
      </c>
      <c r="C113" s="291" t="s">
        <v>55</v>
      </c>
      <c r="D113" s="291"/>
      <c r="E113" s="287"/>
      <c r="F113" s="291" t="s">
        <v>55</v>
      </c>
      <c r="G113" s="291" t="s">
        <v>55</v>
      </c>
      <c r="H113" s="291"/>
      <c r="I113" s="609"/>
    </row>
    <row r="114" spans="1:9" ht="12.75" customHeight="1" x14ac:dyDescent="0.25">
      <c r="A114" s="15" t="s">
        <v>54</v>
      </c>
      <c r="B114" s="287" t="s">
        <v>55</v>
      </c>
      <c r="C114" s="291" t="s">
        <v>55</v>
      </c>
      <c r="D114" s="291"/>
      <c r="E114" s="287"/>
      <c r="F114" s="291" t="s">
        <v>55</v>
      </c>
      <c r="G114" s="291" t="s">
        <v>55</v>
      </c>
      <c r="H114" s="291"/>
      <c r="I114" s="609"/>
    </row>
    <row r="115" spans="1:9" ht="12.75" customHeight="1" x14ac:dyDescent="0.25">
      <c r="A115" s="15" t="s">
        <v>841</v>
      </c>
      <c r="B115" s="4" t="s">
        <v>167</v>
      </c>
      <c r="C115" s="4" t="s">
        <v>167</v>
      </c>
      <c r="D115" s="36"/>
      <c r="E115" s="289">
        <v>15</v>
      </c>
      <c r="F115" s="18">
        <v>20</v>
      </c>
      <c r="G115" s="18">
        <v>20</v>
      </c>
      <c r="H115" s="35"/>
      <c r="I115" s="609"/>
    </row>
    <row r="116" spans="1:9" ht="12.75" customHeight="1" x14ac:dyDescent="0.25">
      <c r="A116" s="15" t="s">
        <v>842</v>
      </c>
      <c r="B116" s="4" t="s">
        <v>167</v>
      </c>
      <c r="C116" s="4" t="s">
        <v>167</v>
      </c>
      <c r="D116" s="36"/>
      <c r="E116" s="289">
        <v>15</v>
      </c>
      <c r="F116" s="18">
        <v>22</v>
      </c>
      <c r="G116" s="18">
        <v>22</v>
      </c>
      <c r="H116" s="35"/>
      <c r="I116" s="610"/>
    </row>
    <row r="117" spans="1:9" ht="12.75" customHeight="1" x14ac:dyDescent="0.25">
      <c r="A117" s="282"/>
    </row>
    <row r="118" spans="1:9" s="311" customFormat="1" ht="12.75" customHeight="1" x14ac:dyDescent="0.25">
      <c r="B118" s="279"/>
      <c r="C118" s="313"/>
      <c r="D118" s="313"/>
      <c r="E118" s="314"/>
      <c r="F118" s="313"/>
      <c r="G118" s="313"/>
      <c r="H118" s="313"/>
      <c r="I118" s="297"/>
    </row>
    <row r="119" spans="1:9" s="307" customFormat="1" ht="27" customHeight="1" x14ac:dyDescent="0.25">
      <c r="A119" s="582" t="s">
        <v>268</v>
      </c>
      <c r="B119" s="588" t="s">
        <v>442</v>
      </c>
      <c r="C119" s="589"/>
      <c r="D119" s="590"/>
      <c r="E119" s="584" t="s">
        <v>70</v>
      </c>
      <c r="F119" s="588" t="s">
        <v>443</v>
      </c>
      <c r="G119" s="589"/>
      <c r="H119" s="590"/>
      <c r="I119" s="586" t="s">
        <v>263</v>
      </c>
    </row>
    <row r="120" spans="1:9" s="308" customFormat="1" ht="12.75" customHeight="1" x14ac:dyDescent="0.25">
      <c r="A120" s="583"/>
      <c r="B120" s="283" t="s">
        <v>0</v>
      </c>
      <c r="C120" s="284" t="s">
        <v>156</v>
      </c>
      <c r="D120" s="284" t="s">
        <v>392</v>
      </c>
      <c r="E120" s="585"/>
      <c r="F120" s="283" t="s">
        <v>154</v>
      </c>
      <c r="G120" s="284" t="s">
        <v>157</v>
      </c>
      <c r="H120" s="284" t="s">
        <v>392</v>
      </c>
      <c r="I120" s="587"/>
    </row>
    <row r="121" spans="1:9" ht="12.75" customHeight="1" x14ac:dyDescent="0.25">
      <c r="A121" s="15" t="s">
        <v>38</v>
      </c>
      <c r="B121" s="18">
        <v>4</v>
      </c>
      <c r="C121" s="18">
        <v>4</v>
      </c>
      <c r="D121" s="41"/>
      <c r="E121" s="289">
        <v>10</v>
      </c>
      <c r="F121" s="18">
        <v>20</v>
      </c>
      <c r="G121" s="18">
        <v>20</v>
      </c>
      <c r="H121" s="41"/>
      <c r="I121" s="603"/>
    </row>
    <row r="122" spans="1:9" s="311" customFormat="1" ht="12.75" customHeight="1" x14ac:dyDescent="0.25">
      <c r="A122" s="15" t="s">
        <v>260</v>
      </c>
      <c r="B122" s="26" t="s">
        <v>98</v>
      </c>
      <c r="C122" s="26" t="s">
        <v>98</v>
      </c>
      <c r="D122" s="80"/>
      <c r="E122" s="294"/>
      <c r="F122" s="295" t="s">
        <v>98</v>
      </c>
      <c r="G122" s="295" t="s">
        <v>98</v>
      </c>
      <c r="H122" s="295"/>
      <c r="I122" s="610"/>
    </row>
    <row r="123" spans="1:9" ht="12.75" customHeight="1" x14ac:dyDescent="0.25">
      <c r="A123" s="282"/>
    </row>
    <row r="124" spans="1:9" ht="12.75" customHeight="1" x14ac:dyDescent="0.25">
      <c r="A124" s="282"/>
    </row>
    <row r="125" spans="1:9" s="274" customFormat="1" ht="27" customHeight="1" x14ac:dyDescent="0.25">
      <c r="A125" s="582" t="s">
        <v>92</v>
      </c>
      <c r="B125" s="588" t="s">
        <v>442</v>
      </c>
      <c r="C125" s="589"/>
      <c r="D125" s="590"/>
      <c r="E125" s="584" t="s">
        <v>70</v>
      </c>
      <c r="F125" s="588" t="s">
        <v>443</v>
      </c>
      <c r="G125" s="589"/>
      <c r="H125" s="590"/>
      <c r="I125" s="586" t="s">
        <v>263</v>
      </c>
    </row>
    <row r="126" spans="1:9" s="274" customFormat="1" ht="12.75" customHeight="1" x14ac:dyDescent="0.25">
      <c r="A126" s="583"/>
      <c r="B126" s="283" t="s">
        <v>0</v>
      </c>
      <c r="C126" s="284" t="s">
        <v>156</v>
      </c>
      <c r="D126" s="284" t="s">
        <v>392</v>
      </c>
      <c r="E126" s="585"/>
      <c r="F126" s="283" t="s">
        <v>154</v>
      </c>
      <c r="G126" s="284" t="s">
        <v>157</v>
      </c>
      <c r="H126" s="284" t="s">
        <v>392</v>
      </c>
      <c r="I126" s="587"/>
    </row>
    <row r="127" spans="1:9" ht="12.75" customHeight="1" x14ac:dyDescent="0.25">
      <c r="A127" s="321" t="s">
        <v>33</v>
      </c>
      <c r="B127" s="291" t="s">
        <v>55</v>
      </c>
      <c r="C127" s="291" t="s">
        <v>55</v>
      </c>
      <c r="D127" s="291"/>
      <c r="E127" s="287"/>
      <c r="F127" s="291" t="s">
        <v>55</v>
      </c>
      <c r="G127" s="291" t="s">
        <v>55</v>
      </c>
      <c r="H127" s="291"/>
      <c r="I127" s="603" t="s">
        <v>1219</v>
      </c>
    </row>
    <row r="128" spans="1:9" ht="12.75" customHeight="1" x14ac:dyDescent="0.25">
      <c r="A128" s="2" t="s">
        <v>34</v>
      </c>
      <c r="B128" s="287" t="s">
        <v>55</v>
      </c>
      <c r="C128" s="291" t="s">
        <v>55</v>
      </c>
      <c r="D128" s="291"/>
      <c r="E128" s="287"/>
      <c r="F128" s="291" t="s">
        <v>55</v>
      </c>
      <c r="G128" s="291" t="s">
        <v>55</v>
      </c>
      <c r="H128" s="291"/>
      <c r="I128" s="609"/>
    </row>
    <row r="129" spans="1:9" ht="12.75" customHeight="1" x14ac:dyDescent="0.25">
      <c r="A129" s="15" t="s">
        <v>843</v>
      </c>
      <c r="B129" s="1" t="s">
        <v>98</v>
      </c>
      <c r="C129" s="1" t="s">
        <v>98</v>
      </c>
      <c r="D129" s="35"/>
      <c r="E129" s="287"/>
      <c r="F129" s="291" t="s">
        <v>98</v>
      </c>
      <c r="G129" s="291" t="s">
        <v>98</v>
      </c>
      <c r="H129" s="291"/>
      <c r="I129" s="609"/>
    </row>
    <row r="130" spans="1:9" ht="12.75" customHeight="1" x14ac:dyDescent="0.25">
      <c r="A130" s="2" t="s">
        <v>36</v>
      </c>
      <c r="B130" s="453" t="s">
        <v>200</v>
      </c>
      <c r="C130" s="453" t="s">
        <v>200</v>
      </c>
      <c r="D130" s="286"/>
      <c r="E130" s="287"/>
      <c r="F130" s="453" t="s">
        <v>139</v>
      </c>
      <c r="G130" s="453" t="s">
        <v>139</v>
      </c>
      <c r="H130" s="291"/>
      <c r="I130" s="609"/>
    </row>
    <row r="131" spans="1:9" ht="12.75" customHeight="1" x14ac:dyDescent="0.25">
      <c r="A131" s="2" t="s">
        <v>210</v>
      </c>
      <c r="B131" s="286" t="s">
        <v>55</v>
      </c>
      <c r="C131" s="286" t="s">
        <v>55</v>
      </c>
      <c r="D131" s="286"/>
      <c r="E131" s="287"/>
      <c r="F131" s="291" t="s">
        <v>55</v>
      </c>
      <c r="G131" s="291" t="s">
        <v>55</v>
      </c>
      <c r="H131" s="291"/>
      <c r="I131" s="609"/>
    </row>
    <row r="132" spans="1:9" ht="12.75" customHeight="1" x14ac:dyDescent="0.25">
      <c r="A132" s="2" t="s">
        <v>37</v>
      </c>
      <c r="B132" s="286" t="s">
        <v>55</v>
      </c>
      <c r="C132" s="286" t="s">
        <v>55</v>
      </c>
      <c r="D132" s="286"/>
      <c r="E132" s="287"/>
      <c r="F132" s="291" t="s">
        <v>55</v>
      </c>
      <c r="G132" s="291" t="s">
        <v>55</v>
      </c>
      <c r="H132" s="291"/>
      <c r="I132" s="609"/>
    </row>
    <row r="133" spans="1:9" ht="12.75" customHeight="1" x14ac:dyDescent="0.25">
      <c r="A133" s="34" t="s">
        <v>636</v>
      </c>
      <c r="B133" s="286" t="s">
        <v>116</v>
      </c>
      <c r="C133" s="286" t="s">
        <v>116</v>
      </c>
      <c r="D133" s="286"/>
      <c r="E133" s="287"/>
      <c r="F133" s="286" t="s">
        <v>168</v>
      </c>
      <c r="G133" s="286" t="s">
        <v>168</v>
      </c>
      <c r="H133" s="291"/>
      <c r="I133" s="609"/>
    </row>
    <row r="134" spans="1:9" ht="12.75" customHeight="1" x14ac:dyDescent="0.25">
      <c r="A134" s="2" t="s">
        <v>62</v>
      </c>
      <c r="B134" s="286" t="s">
        <v>55</v>
      </c>
      <c r="C134" s="286" t="s">
        <v>55</v>
      </c>
      <c r="D134" s="286"/>
      <c r="E134" s="287"/>
      <c r="F134" s="291" t="s">
        <v>55</v>
      </c>
      <c r="G134" s="291" t="s">
        <v>55</v>
      </c>
      <c r="H134" s="291"/>
      <c r="I134" s="609"/>
    </row>
    <row r="135" spans="1:9" ht="22.5" customHeight="1" x14ac:dyDescent="0.25">
      <c r="A135" s="28" t="s">
        <v>844</v>
      </c>
      <c r="B135" s="18">
        <v>64</v>
      </c>
      <c r="C135" s="18">
        <v>64</v>
      </c>
      <c r="D135" s="41"/>
      <c r="E135" s="287" t="s">
        <v>73</v>
      </c>
      <c r="F135" s="18">
        <v>15</v>
      </c>
      <c r="G135" s="18">
        <v>15</v>
      </c>
      <c r="H135" s="41"/>
      <c r="I135" s="609"/>
    </row>
    <row r="136" spans="1:9" ht="12.75" customHeight="1" x14ac:dyDescent="0.25">
      <c r="A136" s="28" t="s">
        <v>814</v>
      </c>
      <c r="B136" s="18" t="s">
        <v>98</v>
      </c>
      <c r="C136" s="18" t="s">
        <v>98</v>
      </c>
      <c r="D136" s="41"/>
      <c r="E136" s="289"/>
      <c r="F136" s="286" t="s">
        <v>98</v>
      </c>
      <c r="G136" s="286" t="s">
        <v>98</v>
      </c>
      <c r="H136" s="41"/>
      <c r="I136" s="609"/>
    </row>
    <row r="137" spans="1:9" ht="12.75" customHeight="1" x14ac:dyDescent="0.25">
      <c r="A137" s="2" t="s">
        <v>39</v>
      </c>
      <c r="B137" s="286" t="s">
        <v>55</v>
      </c>
      <c r="C137" s="286" t="s">
        <v>55</v>
      </c>
      <c r="D137" s="286"/>
      <c r="E137" s="287"/>
      <c r="F137" s="291" t="s">
        <v>55</v>
      </c>
      <c r="G137" s="291" t="s">
        <v>55</v>
      </c>
      <c r="H137" s="291"/>
      <c r="I137" s="609"/>
    </row>
    <row r="138" spans="1:9" ht="12.75" customHeight="1" x14ac:dyDescent="0.25">
      <c r="A138" s="15" t="s">
        <v>40</v>
      </c>
      <c r="B138" s="286" t="s">
        <v>55</v>
      </c>
      <c r="C138" s="286" t="s">
        <v>55</v>
      </c>
      <c r="D138" s="286"/>
      <c r="E138" s="287"/>
      <c r="F138" s="291" t="s">
        <v>55</v>
      </c>
      <c r="G138" s="291" t="s">
        <v>55</v>
      </c>
      <c r="H138" s="291"/>
      <c r="I138" s="609"/>
    </row>
    <row r="139" spans="1:9" ht="12.75" customHeight="1" x14ac:dyDescent="0.25">
      <c r="A139" s="28" t="s">
        <v>165</v>
      </c>
      <c r="B139" s="14" t="s">
        <v>1177</v>
      </c>
      <c r="C139" s="14" t="s">
        <v>1177</v>
      </c>
      <c r="D139" s="35"/>
      <c r="E139" s="322" t="s">
        <v>80</v>
      </c>
      <c r="F139" s="14" t="s">
        <v>1178</v>
      </c>
      <c r="G139" s="14" t="s">
        <v>1178</v>
      </c>
      <c r="H139" s="35"/>
      <c r="I139" s="609"/>
    </row>
    <row r="140" spans="1:9" ht="12.5" x14ac:dyDescent="0.25">
      <c r="A140" s="28" t="s">
        <v>1180</v>
      </c>
      <c r="B140" s="1" t="s">
        <v>1177</v>
      </c>
      <c r="C140" s="1" t="s">
        <v>1177</v>
      </c>
      <c r="D140" s="35"/>
      <c r="E140" s="287" t="s">
        <v>32</v>
      </c>
      <c r="F140" s="104" t="s">
        <v>1179</v>
      </c>
      <c r="G140" s="104" t="s">
        <v>1179</v>
      </c>
      <c r="H140" s="35"/>
      <c r="I140" s="610"/>
    </row>
    <row r="141" spans="1:9" ht="12.75" customHeight="1" x14ac:dyDescent="0.25"/>
    <row r="142" spans="1:9" ht="12.75" customHeight="1" x14ac:dyDescent="0.25"/>
    <row r="143" spans="1:9" ht="12.75" customHeight="1" x14ac:dyDescent="0.25"/>
    <row r="144" spans="1:9" ht="12.75" customHeight="1" x14ac:dyDescent="0.25"/>
    <row r="145" spans="1:9" ht="12.75" customHeight="1" x14ac:dyDescent="0.25">
      <c r="I145" s="274"/>
    </row>
    <row r="146" spans="1:9" ht="12.75" customHeight="1" x14ac:dyDescent="0.25"/>
    <row r="147" spans="1:9" ht="12.75" customHeight="1" x14ac:dyDescent="0.25"/>
    <row r="148" spans="1:9" ht="12.75" customHeight="1" x14ac:dyDescent="0.25"/>
    <row r="149" spans="1:9" ht="12.75" customHeight="1" x14ac:dyDescent="0.25"/>
    <row r="150" spans="1:9" ht="12.75" customHeight="1" x14ac:dyDescent="0.25"/>
    <row r="151" spans="1:9" ht="12.75" customHeight="1" x14ac:dyDescent="0.25"/>
    <row r="152" spans="1:9" ht="12.75" customHeight="1" x14ac:dyDescent="0.25"/>
    <row r="153" spans="1:9" ht="12.75" customHeight="1" x14ac:dyDescent="0.25"/>
    <row r="154" spans="1:9" ht="12.75" customHeight="1" x14ac:dyDescent="0.25"/>
    <row r="155" spans="1:9" ht="12.75" customHeight="1" x14ac:dyDescent="0.3">
      <c r="A155" s="331" t="s">
        <v>254</v>
      </c>
    </row>
    <row r="156" spans="1:9" ht="12.75" customHeight="1" x14ac:dyDescent="0.3">
      <c r="A156" s="206" t="s">
        <v>212</v>
      </c>
    </row>
    <row r="157" spans="1:9" ht="12.75" customHeight="1" x14ac:dyDescent="0.25">
      <c r="A157" s="206" t="s">
        <v>297</v>
      </c>
    </row>
    <row r="158" spans="1:9" ht="12.75" customHeight="1" x14ac:dyDescent="0.25"/>
    <row r="159" spans="1:9" ht="12.75" customHeight="1" x14ac:dyDescent="0.25"/>
    <row r="160" spans="1:9"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sheetData>
  <sheetProtection algorithmName="SHA-512" hashValue="aFG4I20TMLdcxkSuOZakligCsNurZ7NuagSkMfv5i8qxnBO+4PHMfPa+OlNh8mpU7MLxKmI7uQYoXKBewl2JcA==" saltValue="YVWlDAM9bxk4VAP9lHEU8g==" spinCount="100000" sheet="1" formatCells="0" formatColumns="0" formatRows="0" insertColumns="0" insertRows="0" insertHyperlinks="0" deleteColumns="0" deleteRows="0" sort="0" autoFilter="0" pivotTables="0"/>
  <mergeCells count="68">
    <mergeCell ref="E30:E31"/>
    <mergeCell ref="E11:E12"/>
    <mergeCell ref="A79:A80"/>
    <mergeCell ref="E79:E80"/>
    <mergeCell ref="I68:I69"/>
    <mergeCell ref="I79:I80"/>
    <mergeCell ref="A63:A64"/>
    <mergeCell ref="A68:A69"/>
    <mergeCell ref="E68:E69"/>
    <mergeCell ref="B63:D63"/>
    <mergeCell ref="F63:H63"/>
    <mergeCell ref="B68:D68"/>
    <mergeCell ref="F68:H68"/>
    <mergeCell ref="E63:E64"/>
    <mergeCell ref="B79:D79"/>
    <mergeCell ref="F79:H79"/>
    <mergeCell ref="A97:A98"/>
    <mergeCell ref="E97:E98"/>
    <mergeCell ref="B108:D108"/>
    <mergeCell ref="F108:H108"/>
    <mergeCell ref="A88:A89"/>
    <mergeCell ref="E88:E89"/>
    <mergeCell ref="A108:A109"/>
    <mergeCell ref="E108:E109"/>
    <mergeCell ref="B88:D88"/>
    <mergeCell ref="F88:H88"/>
    <mergeCell ref="B97:D97"/>
    <mergeCell ref="F97:H97"/>
    <mergeCell ref="A125:A126"/>
    <mergeCell ref="E125:E126"/>
    <mergeCell ref="A119:A120"/>
    <mergeCell ref="E119:E120"/>
    <mergeCell ref="B119:D119"/>
    <mergeCell ref="B125:D125"/>
    <mergeCell ref="F119:H119"/>
    <mergeCell ref="F125:H125"/>
    <mergeCell ref="I88:I89"/>
    <mergeCell ref="I97:I98"/>
    <mergeCell ref="I99:I105"/>
    <mergeCell ref="I110:I116"/>
    <mergeCell ref="I119:I120"/>
    <mergeCell ref="I121:I122"/>
    <mergeCell ref="I127:I140"/>
    <mergeCell ref="I32:I50"/>
    <mergeCell ref="I70:I76"/>
    <mergeCell ref="I81:I85"/>
    <mergeCell ref="I125:I126"/>
    <mergeCell ref="I108:I109"/>
    <mergeCell ref="I53:I54"/>
    <mergeCell ref="I90:I94"/>
    <mergeCell ref="I63:I64"/>
    <mergeCell ref="I55:I60"/>
    <mergeCell ref="A5:I5"/>
    <mergeCell ref="A7:F7"/>
    <mergeCell ref="E53:E54"/>
    <mergeCell ref="F11:H11"/>
    <mergeCell ref="I13:I27"/>
    <mergeCell ref="I11:I12"/>
    <mergeCell ref="I30:I31"/>
    <mergeCell ref="A11:A12"/>
    <mergeCell ref="A30:A31"/>
    <mergeCell ref="A53:A54"/>
    <mergeCell ref="A9:I9"/>
    <mergeCell ref="B30:D30"/>
    <mergeCell ref="F30:H30"/>
    <mergeCell ref="B53:D53"/>
    <mergeCell ref="F53:H53"/>
    <mergeCell ref="B11:D11"/>
  </mergeCells>
  <phoneticPr fontId="19" type="noConversion"/>
  <hyperlinks>
    <hyperlink ref="B129:C129" r:id="rId1" display="-" xr:uid="{00000000-0004-0000-0B00-000000000000}"/>
    <hyperlink ref="B121:C121" r:id="rId2" display="-" xr:uid="{00000000-0004-0000-0B00-000001000000}"/>
    <hyperlink ref="B105:C105" r:id="rId3" display="1" xr:uid="{00000000-0004-0000-0B00-000002000000}"/>
    <hyperlink ref="B116:C116" r:id="rId4" display="0.5" xr:uid="{00000000-0004-0000-0B00-000003000000}"/>
    <hyperlink ref="B92:C92" r:id="rId5" display="21" xr:uid="{00000000-0004-0000-0B00-000004000000}"/>
    <hyperlink ref="B57:C57" r:id="rId6" display="41" xr:uid="{00000000-0004-0000-0B00-000005000000}"/>
    <hyperlink ref="B94:C94" r:id="rId7" display="4" xr:uid="{00000000-0004-0000-0B00-000006000000}"/>
    <hyperlink ref="F57:G57" r:id="rId8" display="21" xr:uid="{00000000-0004-0000-0B00-000007000000}"/>
    <hyperlink ref="F94:G94" r:id="rId9" display="12A" xr:uid="{00000000-0004-0000-0B00-000008000000}"/>
    <hyperlink ref="F116:G116" r:id="rId10" display="18" xr:uid="{00000000-0004-0000-0B00-000009000000}"/>
    <hyperlink ref="F121:G121" r:id="rId11" display="19" xr:uid="{00000000-0004-0000-0B00-00000A000000}"/>
    <hyperlink ref="F105:G105" r:id="rId12" display="22A" xr:uid="{00000000-0004-0000-0B00-00000B000000}"/>
    <hyperlink ref="A94" r:id="rId13" display="Vancomycin" xr:uid="{00000000-0004-0000-0B00-00000C000000}"/>
    <hyperlink ref="A92" r:id="rId14" xr:uid="{00000000-0004-0000-0B00-00000D000000}"/>
    <hyperlink ref="B82:C82" r:id="rId15" display="Note1" xr:uid="{00000000-0004-0000-0B00-00000E000000}"/>
    <hyperlink ref="F82:G82" r:id="rId16" display="NoteA" xr:uid="{00000000-0004-0000-0B00-00000F000000}"/>
    <hyperlink ref="A139" r:id="rId17" xr:uid="{00000000-0004-0000-0B00-000010000000}"/>
    <hyperlink ref="A39" r:id="rId18" xr:uid="{00000000-0004-0000-0B00-000011000000}"/>
    <hyperlink ref="A43" r:id="rId19" xr:uid="{00000000-0004-0000-0B00-000012000000}"/>
    <hyperlink ref="B93:C93" r:id="rId20" display="IE" xr:uid="{00000000-0004-0000-0B00-000013000000}"/>
    <hyperlink ref="B135:C135" r:id="rId21" display="641" xr:uid="{00000000-0004-0000-0B00-000014000000}"/>
    <hyperlink ref="F135:G135" r:id="rId22" display="15A" xr:uid="{00000000-0004-0000-0B00-000015000000}"/>
    <hyperlink ref="A56" r:id="rId23" xr:uid="{00000000-0004-0000-0B00-000016000000}"/>
    <hyperlink ref="A57" r:id="rId24" xr:uid="{00000000-0004-0000-0B00-000017000000}"/>
    <hyperlink ref="A59" r:id="rId25" xr:uid="{00000000-0004-0000-0B00-000018000000}"/>
    <hyperlink ref="A70" r:id="rId26" xr:uid="{00000000-0004-0000-0B00-000019000000}"/>
    <hyperlink ref="A72" r:id="rId27" xr:uid="{00000000-0004-0000-0B00-00001A000000}"/>
    <hyperlink ref="A73" r:id="rId28" xr:uid="{00000000-0004-0000-0B00-00001B000000}"/>
    <hyperlink ref="A76" r:id="rId29" xr:uid="{00000000-0004-0000-0B00-00001C000000}"/>
    <hyperlink ref="A81" r:id="rId30" xr:uid="{00000000-0004-0000-0B00-00001D000000}"/>
    <hyperlink ref="A82" r:id="rId31" display="Gentamicin (test for high-level aminoglycoside resistance)" xr:uid="{00000000-0004-0000-0B00-00001E000000}"/>
    <hyperlink ref="A83" r:id="rId32" xr:uid="{00000000-0004-0000-0B00-00001F000000}"/>
    <hyperlink ref="A85" r:id="rId33" xr:uid="{00000000-0004-0000-0B00-000020000000}"/>
    <hyperlink ref="A110" r:id="rId34" xr:uid="{00000000-0004-0000-0B00-000021000000}"/>
    <hyperlink ref="A113" r:id="rId35" xr:uid="{00000000-0004-0000-0B00-000022000000}"/>
    <hyperlink ref="A114" r:id="rId36" xr:uid="{00000000-0004-0000-0B00-000023000000}"/>
    <hyperlink ref="A134" r:id="rId37" xr:uid="{00000000-0004-0000-0B00-000024000000}"/>
    <hyperlink ref="A135" r:id="rId38" xr:uid="{00000000-0004-0000-0B00-000025000000}"/>
    <hyperlink ref="A137" r:id="rId39" xr:uid="{00000000-0004-0000-0B00-000026000000}"/>
    <hyperlink ref="A128" r:id="rId40" xr:uid="{00000000-0004-0000-0B00-000027000000}"/>
    <hyperlink ref="A132" r:id="rId41" xr:uid="{00000000-0004-0000-0B00-000028000000}"/>
    <hyperlink ref="A129" r:id="rId42" xr:uid="{00000000-0004-0000-0B00-000029000000}"/>
    <hyperlink ref="A121" r:id="rId43" xr:uid="{00000000-0004-0000-0B00-00002A000000}"/>
    <hyperlink ref="A138" r:id="rId44" xr:uid="{00000000-0004-0000-0B00-00002B000000}"/>
    <hyperlink ref="A49" r:id="rId45" xr:uid="{00000000-0004-0000-0B00-00002C000000}"/>
    <hyperlink ref="B70:C70" r:id="rId46" display="http://mic.eucast.org/Eucast2/SearchController/search.jsp?action=performSearch&amp;BeginIndex=0&amp;Micdif=mic&amp;NumberIndex=50&amp;Antib=47&amp;Specium=-1" xr:uid="{00000000-0004-0000-0B00-00002D000000}"/>
    <hyperlink ref="B72:C72" r:id="rId47" display="http://mic.eucast.org/Eucast2/SearchController/search.jsp?action=performSearch&amp;BeginIndex=0&amp;Micdif=mic&amp;NumberIndex=50&amp;Antib=48&amp;Specium=-1" xr:uid="{00000000-0004-0000-0B00-00002E000000}"/>
    <hyperlink ref="F75:G75" r:id="rId48" display="12B" xr:uid="{00000000-0004-0000-0B00-00002F000000}"/>
    <hyperlink ref="A42" r:id="rId49" xr:uid="{00000000-0004-0000-0B00-000031000000}"/>
    <hyperlink ref="A130" r:id="rId50" xr:uid="{00000000-0004-0000-0B00-000032000000}"/>
    <hyperlink ref="A131" r:id="rId51" xr:uid="{00000000-0004-0000-0B00-000033000000}"/>
    <hyperlink ref="B91:C91" r:id="rId52" display="IE" xr:uid="{00000000-0004-0000-0B00-000034000000}"/>
    <hyperlink ref="B90:C90" r:id="rId53" display="IE" xr:uid="{00000000-0004-0000-0B00-000035000000}"/>
    <hyperlink ref="F70:G70" r:id="rId54" display="15A" xr:uid="{00000000-0004-0000-0B00-000036000000}"/>
    <hyperlink ref="F72:G72" r:id="rId55" display="15A" xr:uid="{00000000-0004-0000-0B00-000037000000}"/>
    <hyperlink ref="B122:C122" r:id="rId56" display="IE" xr:uid="{00000000-0004-0000-0B00-000038000000}"/>
    <hyperlink ref="B136:C136" r:id="rId57" display="IE" xr:uid="{00000000-0004-0000-0B00-000039000000}"/>
    <hyperlink ref="A46" r:id="rId58" xr:uid="{00000000-0004-0000-0B00-00003A000000}"/>
    <hyperlink ref="A136" r:id="rId59" xr:uid="{00000000-0004-0000-0B00-00003B000000}"/>
    <hyperlink ref="A140" r:id="rId60" display="Trimethoprim-sulfamethoxazole4" xr:uid="{00000000-0004-0000-0B00-00003C000000}"/>
    <hyperlink ref="B111:C111" r:id="rId61" display="0.125" xr:uid="{00000000-0004-0000-0B00-00003D000000}"/>
    <hyperlink ref="A2" r:id="rId62" display="Expert Rules and Instrinstic Resistance Tables" xr:uid="{00000000-0004-0000-0B00-00003E000000}"/>
    <hyperlink ref="F92:G92" r:id="rId63" display="https://mic.eucast.org/Eucast2/SearchController/search.jsp?action=performSearch&amp;BeginIndex=0&amp;Micdif=dif&amp;NumberIndex=50&amp;Antib=54&amp;Specium=-1&amp;Discstrength=-1" xr:uid="{00000000-0004-0000-0B00-00003F000000}"/>
    <hyperlink ref="B112:C112" r:id="rId64" display="0.125" xr:uid="{00000000-0004-0000-0B00-000040000000}"/>
    <hyperlink ref="B115:C115" r:id="rId65" display="0.5" xr:uid="{00000000-0004-0000-0B00-000041000000}"/>
    <hyperlink ref="F115:G115" r:id="rId66" display="18" xr:uid="{00000000-0004-0000-0B00-000042000000}"/>
    <hyperlink ref="A115" r:id="rId67" xr:uid="{00000000-0004-0000-0B00-000043000000}"/>
    <hyperlink ref="A116" r:id="rId68" xr:uid="{00000000-0004-0000-0B00-000044000000}"/>
    <hyperlink ref="B14:C14" r:id="rId69" display="4" xr:uid="{00000000-0004-0000-0B00-000045000000}"/>
    <hyperlink ref="B15:C15" r:id="rId70" display="4" xr:uid="{00000000-0004-0000-0B00-000046000000}"/>
    <hyperlink ref="B16:C16" r:id="rId71" display="4" xr:uid="{00000000-0004-0000-0B00-000047000000}"/>
    <hyperlink ref="B17:C17" r:id="rId72" display="4" xr:uid="{00000000-0004-0000-0B00-000048000000}"/>
    <hyperlink ref="F14:G14" r:id="rId73" display="10" xr:uid="{00000000-0004-0000-0B00-000049000000}"/>
    <hyperlink ref="A16" r:id="rId74" xr:uid="{00000000-0004-0000-0B00-00004B000000}"/>
    <hyperlink ref="A19" r:id="rId75" xr:uid="{00000000-0004-0000-0B00-00004C000000}"/>
    <hyperlink ref="A22" r:id="rId76" xr:uid="{00000000-0004-0000-0B00-00004D000000}"/>
    <hyperlink ref="B71:C71" r:id="rId77" display="IE" xr:uid="{00000000-0004-0000-0B00-00004E000000}"/>
    <hyperlink ref="F111:G112" r:id="rId78" display="22" xr:uid="{00000000-0004-0000-0B00-00004F000000}"/>
    <hyperlink ref="A122" r:id="rId79" xr:uid="{00000000-0004-0000-0B00-000050000000}"/>
    <hyperlink ref="A55" r:id="rId80" xr:uid="{00000000-0004-0000-0B00-000051000000}"/>
    <hyperlink ref="A21" r:id="rId81" xr:uid="{00000000-0004-0000-0B00-000052000000}"/>
    <hyperlink ref="A44" r:id="rId82" xr:uid="{00000000-0004-0000-0B00-000053000000}"/>
    <hyperlink ref="A47" r:id="rId83" xr:uid="{00000000-0004-0000-0B00-000054000000}"/>
    <hyperlink ref="A27" r:id="rId84" xr:uid="{00000000-0004-0000-0B00-000055000000}"/>
    <hyperlink ref="A13" r:id="rId85" xr:uid="{00000000-0004-0000-0B00-00004A000000}"/>
    <hyperlink ref="A37" r:id="rId86" xr:uid="{A6EF56FE-7704-44F3-8996-F10FAD08992F}"/>
    <hyperlink ref="A58" r:id="rId87" xr:uid="{85E4DD5D-C712-4F1D-B259-8F4FBDF6E010}"/>
    <hyperlink ref="A60" r:id="rId88" xr:uid="{F84AC05B-0E61-459E-8BE4-E9F4A66F98E5}"/>
    <hyperlink ref="A71" r:id="rId89" xr:uid="{19501D3B-CA25-4FE0-A309-467BC4600F0D}"/>
    <hyperlink ref="A75" r:id="rId90" xr:uid="{40C13989-1046-4359-A971-25A69BCE5180}"/>
    <hyperlink ref="A9:I9" r:id="rId91" display="This genus includes several species. The most frequent enterococci recovered in clinical samples are E. faecalis, E. faecium, E. avium, E. casseliflavus, E. durans, E. gallinarum, E. hirae, E. mundtii and E. raffinosus. Listed breakpoints have been largely developed using pre-clinical and clinical data on E. faecalis and E. faecium. The applicability of these breakpoints to other Enterococcus species is less certain as data for these are mostly lacking. For other Enterococcus species, see EUCAST Guidance Document on how to test and interpret results when there are no breakpoints, https://www.eucast.org/eucastguidancedocuments/." xr:uid="{0CAA9692-6C45-4092-A12B-A498570ED15B}"/>
    <hyperlink ref="A3" location="Notes!A1" display="For explanations of abbreviations and breakpoints, see the Notes sheet" xr:uid="{04B55249-74B4-4E1D-9039-715282C65C9B}"/>
  </hyperlinks>
  <pageMargins left="0.39370078740157483" right="0.39370078740157483" top="0.78740157480314965" bottom="0.39370078740157483" header="0" footer="0"/>
  <pageSetup paperSize="9" scale="85" firstPageNumber="26" orientation="landscape" r:id="rId92"/>
  <headerFooter>
    <oddFooter>&amp;R&amp;P</oddFooter>
  </headerFooter>
  <rowBreaks count="4" manualBreakCount="4">
    <brk id="29" max="16383" man="1"/>
    <brk id="67" max="16383" man="1"/>
    <brk id="87" max="16383" man="1"/>
    <brk id="124" max="16383" man="1"/>
  </rowBreaks>
  <ignoredErrors>
    <ignoredError sqref="E57 E135 E137:G138 E134:G134 B134:C134 E139:E141 E94 E93:G93 E95:G96 E82:E84 E92 B92:C93 E75 E72 E99:G102 B137:C138 B116 B99:C102 B141:C141 B111:C111 G141 E111:G112 E70 E104:G104 B104:C104 B95:C96" numberStoredAsText="1"/>
  </ignoredErrors>
  <drawing r:id="rId9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Blad10"/>
  <dimension ref="A1:I138"/>
  <sheetViews>
    <sheetView showGridLines="0" zoomScaleNormal="100" zoomScaleSheetLayoutView="100" workbookViewId="0"/>
  </sheetViews>
  <sheetFormatPr defaultColWidth="9.1796875" defaultRowHeight="12.5" x14ac:dyDescent="0.25"/>
  <cols>
    <col min="1" max="1" width="31.7265625" style="316" customWidth="1"/>
    <col min="2" max="2" width="7.7265625" style="280" customWidth="1"/>
    <col min="3" max="4" width="7.7265625" style="292" customWidth="1"/>
    <col min="5" max="5" width="8.7265625" style="280" customWidth="1"/>
    <col min="6" max="8" width="7.7265625" style="292" customWidth="1"/>
    <col min="9" max="9" width="79.7265625" style="297" customWidth="1"/>
    <col min="10" max="16384" width="9.1796875" style="206"/>
  </cols>
  <sheetData>
    <row r="1" spans="1:9" s="300" customFormat="1" ht="18" customHeight="1" x14ac:dyDescent="0.25">
      <c r="A1" s="275" t="s">
        <v>204</v>
      </c>
      <c r="B1" s="280"/>
      <c r="C1" s="280"/>
      <c r="D1" s="280"/>
      <c r="E1" s="280"/>
      <c r="F1" s="280"/>
      <c r="G1" s="280"/>
      <c r="H1" s="280"/>
      <c r="I1" s="272" t="s">
        <v>1123</v>
      </c>
    </row>
    <row r="2" spans="1:9" s="274" customFormat="1" ht="13" x14ac:dyDescent="0.25">
      <c r="A2" s="90" t="s">
        <v>972</v>
      </c>
      <c r="B2" s="90"/>
      <c r="C2" s="90"/>
      <c r="D2" s="90"/>
      <c r="E2" s="90"/>
      <c r="F2" s="90"/>
      <c r="G2" s="90"/>
      <c r="H2" s="90"/>
      <c r="I2" s="90"/>
    </row>
    <row r="3" spans="1:9" s="274" customFormat="1" ht="13" x14ac:dyDescent="0.25">
      <c r="A3" s="90" t="s">
        <v>985</v>
      </c>
      <c r="B3" s="90"/>
      <c r="C3" s="90"/>
      <c r="D3" s="90"/>
      <c r="E3" s="90"/>
      <c r="F3" s="90"/>
      <c r="G3" s="90"/>
      <c r="H3" s="91"/>
      <c r="I3" s="90"/>
    </row>
    <row r="4" spans="1:9" s="274" customFormat="1" ht="13" x14ac:dyDescent="0.25">
      <c r="A4" s="90"/>
      <c r="B4" s="90"/>
      <c r="C4" s="90"/>
      <c r="D4" s="90"/>
      <c r="E4" s="90"/>
      <c r="F4" s="90"/>
      <c r="G4" s="90"/>
      <c r="H4" s="91"/>
      <c r="I4" s="90"/>
    </row>
    <row r="5" spans="1:9" s="273" customFormat="1" ht="85.5" x14ac:dyDescent="0.25">
      <c r="A5" s="579" t="s">
        <v>1200</v>
      </c>
      <c r="B5" s="580"/>
      <c r="C5" s="580"/>
      <c r="D5" s="580"/>
      <c r="E5" s="580"/>
      <c r="F5" s="581"/>
      <c r="G5" s="275"/>
      <c r="H5" s="275"/>
      <c r="I5" s="276" t="s">
        <v>952</v>
      </c>
    </row>
    <row r="6" spans="1:9" s="300" customFormat="1" x14ac:dyDescent="0.25">
      <c r="A6" s="316"/>
      <c r="B6" s="309"/>
      <c r="C6" s="309"/>
      <c r="D6" s="309"/>
      <c r="E6" s="306"/>
      <c r="F6" s="309"/>
      <c r="G6" s="309"/>
      <c r="H6" s="309"/>
      <c r="I6" s="350"/>
    </row>
    <row r="7" spans="1:9" s="351" customFormat="1" ht="69.75" customHeight="1" x14ac:dyDescent="0.25">
      <c r="A7" s="627" t="s">
        <v>615</v>
      </c>
      <c r="B7" s="627"/>
      <c r="C7" s="627"/>
      <c r="D7" s="627"/>
      <c r="E7" s="627"/>
      <c r="F7" s="627"/>
      <c r="G7" s="627"/>
      <c r="H7" s="627"/>
      <c r="I7" s="627"/>
    </row>
    <row r="8" spans="1:9" ht="12.75" customHeight="1" x14ac:dyDescent="0.25">
      <c r="A8" s="206"/>
      <c r="B8" s="206"/>
      <c r="C8" s="206"/>
      <c r="D8" s="206"/>
      <c r="E8" s="206"/>
      <c r="F8" s="206"/>
      <c r="G8" s="206"/>
      <c r="H8" s="206"/>
      <c r="I8" s="206"/>
    </row>
    <row r="9" spans="1:9" s="274" customFormat="1" ht="27" customHeight="1" x14ac:dyDescent="0.25">
      <c r="A9" s="582" t="s">
        <v>44</v>
      </c>
      <c r="B9" s="588" t="s">
        <v>442</v>
      </c>
      <c r="C9" s="589"/>
      <c r="D9" s="590"/>
      <c r="E9" s="584" t="s">
        <v>70</v>
      </c>
      <c r="F9" s="588" t="s">
        <v>443</v>
      </c>
      <c r="G9" s="589"/>
      <c r="H9" s="590"/>
      <c r="I9" s="586" t="s">
        <v>263</v>
      </c>
    </row>
    <row r="10" spans="1:9" s="285" customFormat="1" ht="13" x14ac:dyDescent="0.25">
      <c r="A10" s="583"/>
      <c r="B10" s="283" t="s">
        <v>0</v>
      </c>
      <c r="C10" s="284" t="s">
        <v>156</v>
      </c>
      <c r="D10" s="284" t="s">
        <v>392</v>
      </c>
      <c r="E10" s="585"/>
      <c r="F10" s="283" t="s">
        <v>154</v>
      </c>
      <c r="G10" s="284" t="s">
        <v>157</v>
      </c>
      <c r="H10" s="284" t="s">
        <v>392</v>
      </c>
      <c r="I10" s="587"/>
    </row>
    <row r="11" spans="1:9" s="300" customFormat="1" ht="23" x14ac:dyDescent="0.25">
      <c r="A11" s="42" t="s">
        <v>1044</v>
      </c>
      <c r="B11" s="18" t="s">
        <v>107</v>
      </c>
      <c r="C11" s="1" t="s">
        <v>107</v>
      </c>
      <c r="D11" s="1"/>
      <c r="E11" s="287" t="s">
        <v>117</v>
      </c>
      <c r="F11" s="1" t="s">
        <v>123</v>
      </c>
      <c r="G11" s="21" t="s">
        <v>123</v>
      </c>
      <c r="H11" s="4"/>
      <c r="I11" s="630" t="s">
        <v>1128</v>
      </c>
    </row>
    <row r="12" spans="1:9" s="300" customFormat="1" ht="22.5" x14ac:dyDescent="0.25">
      <c r="A12" s="42" t="s">
        <v>675</v>
      </c>
      <c r="B12" s="18" t="s">
        <v>243</v>
      </c>
      <c r="C12" s="1" t="s">
        <v>243</v>
      </c>
      <c r="D12" s="1"/>
      <c r="E12" s="287" t="s">
        <v>117</v>
      </c>
      <c r="F12" s="1" t="s">
        <v>122</v>
      </c>
      <c r="G12" s="4" t="s">
        <v>122</v>
      </c>
      <c r="H12" s="36"/>
      <c r="I12" s="631"/>
    </row>
    <row r="13" spans="1:9" s="300" customFormat="1" ht="12.75" customHeight="1" x14ac:dyDescent="0.25">
      <c r="A13" s="276" t="s">
        <v>525</v>
      </c>
      <c r="B13" s="291" t="s">
        <v>182</v>
      </c>
      <c r="C13" s="291" t="s">
        <v>182</v>
      </c>
      <c r="D13" s="291"/>
      <c r="E13" s="287"/>
      <c r="F13" s="291" t="s">
        <v>139</v>
      </c>
      <c r="G13" s="352" t="s">
        <v>139</v>
      </c>
      <c r="H13" s="291"/>
      <c r="I13" s="631"/>
    </row>
    <row r="14" spans="1:9" s="300" customFormat="1" ht="12.75" customHeight="1" x14ac:dyDescent="0.25">
      <c r="A14" s="321" t="s">
        <v>176</v>
      </c>
      <c r="B14" s="291" t="s">
        <v>182</v>
      </c>
      <c r="C14" s="291" t="s">
        <v>182</v>
      </c>
      <c r="D14" s="291"/>
      <c r="E14" s="287"/>
      <c r="F14" s="291" t="s">
        <v>139</v>
      </c>
      <c r="G14" s="352" t="s">
        <v>139</v>
      </c>
      <c r="H14" s="291"/>
      <c r="I14" s="631"/>
    </row>
    <row r="15" spans="1:9" s="300" customFormat="1" ht="12.75" customHeight="1" x14ac:dyDescent="0.25">
      <c r="A15" s="15" t="s">
        <v>6</v>
      </c>
      <c r="B15" s="291" t="s">
        <v>182</v>
      </c>
      <c r="C15" s="291" t="s">
        <v>182</v>
      </c>
      <c r="D15" s="291"/>
      <c r="E15" s="287"/>
      <c r="F15" s="291" t="s">
        <v>139</v>
      </c>
      <c r="G15" s="352" t="s">
        <v>139</v>
      </c>
      <c r="H15" s="291"/>
      <c r="I15" s="631"/>
    </row>
    <row r="16" spans="1:9" s="300" customFormat="1" ht="12.75" customHeight="1" x14ac:dyDescent="0.25">
      <c r="A16" s="321" t="s">
        <v>247</v>
      </c>
      <c r="B16" s="291" t="s">
        <v>182</v>
      </c>
      <c r="C16" s="291" t="s">
        <v>182</v>
      </c>
      <c r="D16" s="291"/>
      <c r="E16" s="287"/>
      <c r="F16" s="291" t="s">
        <v>139</v>
      </c>
      <c r="G16" s="352" t="s">
        <v>139</v>
      </c>
      <c r="H16" s="291"/>
      <c r="I16" s="631"/>
    </row>
    <row r="17" spans="1:9" s="300" customFormat="1" ht="12.75" customHeight="1" x14ac:dyDescent="0.25">
      <c r="A17" s="321" t="s">
        <v>7</v>
      </c>
      <c r="B17" s="291" t="s">
        <v>182</v>
      </c>
      <c r="C17" s="291" t="s">
        <v>182</v>
      </c>
      <c r="D17" s="291"/>
      <c r="E17" s="287"/>
      <c r="F17" s="291" t="s">
        <v>139</v>
      </c>
      <c r="G17" s="352" t="s">
        <v>139</v>
      </c>
      <c r="H17" s="291"/>
      <c r="I17" s="631"/>
    </row>
    <row r="18" spans="1:9" s="300" customFormat="1" ht="12.75" customHeight="1" x14ac:dyDescent="0.25">
      <c r="A18" s="15" t="s">
        <v>846</v>
      </c>
      <c r="B18" s="291" t="s">
        <v>182</v>
      </c>
      <c r="C18" s="291" t="s">
        <v>182</v>
      </c>
      <c r="D18" s="291"/>
      <c r="E18" s="287"/>
      <c r="F18" s="291" t="s">
        <v>139</v>
      </c>
      <c r="G18" s="352" t="s">
        <v>139</v>
      </c>
      <c r="H18" s="291"/>
      <c r="I18" s="631"/>
    </row>
    <row r="19" spans="1:9" s="300" customFormat="1" ht="12.75" customHeight="1" x14ac:dyDescent="0.25">
      <c r="A19" s="321" t="s">
        <v>246</v>
      </c>
      <c r="B19" s="291" t="s">
        <v>55</v>
      </c>
      <c r="C19" s="291" t="s">
        <v>55</v>
      </c>
      <c r="D19" s="291"/>
      <c r="E19" s="287"/>
      <c r="F19" s="291" t="s">
        <v>55</v>
      </c>
      <c r="G19" s="352" t="s">
        <v>55</v>
      </c>
      <c r="H19" s="291"/>
      <c r="I19" s="631"/>
    </row>
    <row r="20" spans="1:9" s="282" customFormat="1" ht="12.75" customHeight="1" x14ac:dyDescent="0.25">
      <c r="A20" s="28" t="s">
        <v>312</v>
      </c>
      <c r="B20" s="35" t="s">
        <v>55</v>
      </c>
      <c r="C20" s="35" t="s">
        <v>55</v>
      </c>
      <c r="D20" s="35"/>
      <c r="E20" s="287"/>
      <c r="F20" s="35" t="s">
        <v>55</v>
      </c>
      <c r="G20" s="35" t="s">
        <v>55</v>
      </c>
      <c r="H20" s="35"/>
      <c r="I20" s="631"/>
    </row>
    <row r="21" spans="1:9" s="300" customFormat="1" ht="20.5" x14ac:dyDescent="0.25">
      <c r="A21" s="42" t="s">
        <v>278</v>
      </c>
      <c r="B21" s="291" t="s">
        <v>182</v>
      </c>
      <c r="C21" s="291" t="s">
        <v>182</v>
      </c>
      <c r="D21" s="291"/>
      <c r="E21" s="287"/>
      <c r="F21" s="291" t="s">
        <v>139</v>
      </c>
      <c r="G21" s="352" t="s">
        <v>139</v>
      </c>
      <c r="H21" s="291"/>
      <c r="I21" s="631"/>
    </row>
    <row r="22" spans="1:9" s="300" customFormat="1" ht="20.5" x14ac:dyDescent="0.25">
      <c r="A22" s="290" t="s">
        <v>274</v>
      </c>
      <c r="B22" s="291" t="s">
        <v>182</v>
      </c>
      <c r="C22" s="291" t="s">
        <v>182</v>
      </c>
      <c r="D22" s="291"/>
      <c r="E22" s="287"/>
      <c r="F22" s="291" t="s">
        <v>139</v>
      </c>
      <c r="G22" s="352" t="s">
        <v>139</v>
      </c>
      <c r="H22" s="291"/>
      <c r="I22" s="631"/>
    </row>
    <row r="23" spans="1:9" s="300" customFormat="1" ht="20.5" x14ac:dyDescent="0.25">
      <c r="A23" s="290" t="s">
        <v>275</v>
      </c>
      <c r="B23" s="291" t="s">
        <v>182</v>
      </c>
      <c r="C23" s="291" t="s">
        <v>182</v>
      </c>
      <c r="D23" s="291"/>
      <c r="E23" s="287"/>
      <c r="F23" s="291" t="s">
        <v>139</v>
      </c>
      <c r="G23" s="352" t="s">
        <v>139</v>
      </c>
      <c r="H23" s="291"/>
      <c r="I23" s="631"/>
    </row>
    <row r="24" spans="1:9" s="300" customFormat="1" ht="20.5" x14ac:dyDescent="0.25">
      <c r="A24" s="290" t="s">
        <v>276</v>
      </c>
      <c r="B24" s="291" t="s">
        <v>182</v>
      </c>
      <c r="C24" s="291" t="s">
        <v>182</v>
      </c>
      <c r="D24" s="291"/>
      <c r="E24" s="287"/>
      <c r="F24" s="291" t="s">
        <v>139</v>
      </c>
      <c r="G24" s="352" t="s">
        <v>139</v>
      </c>
      <c r="H24" s="291"/>
      <c r="I24" s="631"/>
    </row>
    <row r="25" spans="1:9" s="300" customFormat="1" ht="20.5" x14ac:dyDescent="0.25">
      <c r="A25" s="290" t="s">
        <v>277</v>
      </c>
      <c r="B25" s="291" t="s">
        <v>182</v>
      </c>
      <c r="C25" s="291" t="s">
        <v>182</v>
      </c>
      <c r="D25" s="291"/>
      <c r="E25" s="287"/>
      <c r="F25" s="291" t="s">
        <v>139</v>
      </c>
      <c r="G25" s="352" t="s">
        <v>139</v>
      </c>
      <c r="H25" s="291"/>
      <c r="I25" s="631"/>
    </row>
    <row r="26" spans="1:9" s="300" customFormat="1" ht="20.5" x14ac:dyDescent="0.25">
      <c r="A26" s="42" t="s">
        <v>850</v>
      </c>
      <c r="B26" s="286" t="s">
        <v>55</v>
      </c>
      <c r="C26" s="286" t="s">
        <v>55</v>
      </c>
      <c r="D26" s="286"/>
      <c r="E26" s="287"/>
      <c r="F26" s="291" t="s">
        <v>55</v>
      </c>
      <c r="G26" s="352" t="s">
        <v>55</v>
      </c>
      <c r="H26" s="291"/>
      <c r="I26" s="632"/>
    </row>
    <row r="27" spans="1:9" s="300" customFormat="1" ht="12.75" customHeight="1" x14ac:dyDescent="0.25">
      <c r="A27" s="316"/>
      <c r="B27" s="280"/>
      <c r="C27" s="292"/>
      <c r="D27" s="292"/>
      <c r="E27" s="280"/>
      <c r="F27" s="292"/>
      <c r="G27" s="292"/>
      <c r="H27" s="292"/>
      <c r="I27" s="297"/>
    </row>
    <row r="28" spans="1:9" s="300" customFormat="1" ht="12.75" customHeight="1" x14ac:dyDescent="0.25">
      <c r="A28" s="316"/>
      <c r="B28" s="280"/>
      <c r="C28" s="292"/>
      <c r="D28" s="292"/>
      <c r="E28" s="280"/>
      <c r="F28" s="292"/>
      <c r="G28" s="292"/>
      <c r="H28" s="292"/>
      <c r="I28" s="297"/>
    </row>
    <row r="29" spans="1:9" s="274" customFormat="1" ht="27" customHeight="1" x14ac:dyDescent="0.25">
      <c r="A29" s="582" t="s">
        <v>45</v>
      </c>
      <c r="B29" s="588" t="s">
        <v>442</v>
      </c>
      <c r="C29" s="589"/>
      <c r="D29" s="590"/>
      <c r="E29" s="584" t="s">
        <v>70</v>
      </c>
      <c r="F29" s="588" t="s">
        <v>443</v>
      </c>
      <c r="G29" s="589"/>
      <c r="H29" s="590"/>
      <c r="I29" s="586" t="s">
        <v>263</v>
      </c>
    </row>
    <row r="30" spans="1:9" s="285" customFormat="1" ht="13" x14ac:dyDescent="0.25">
      <c r="A30" s="583"/>
      <c r="B30" s="283" t="s">
        <v>0</v>
      </c>
      <c r="C30" s="284" t="s">
        <v>156</v>
      </c>
      <c r="D30" s="284" t="s">
        <v>392</v>
      </c>
      <c r="E30" s="585"/>
      <c r="F30" s="283" t="s">
        <v>154</v>
      </c>
      <c r="G30" s="284" t="s">
        <v>157</v>
      </c>
      <c r="H30" s="284" t="s">
        <v>392</v>
      </c>
      <c r="I30" s="587"/>
    </row>
    <row r="31" spans="1:9" s="300" customFormat="1" ht="12.75" customHeight="1" x14ac:dyDescent="0.25">
      <c r="A31" s="321" t="s">
        <v>99</v>
      </c>
      <c r="B31" s="286" t="s">
        <v>182</v>
      </c>
      <c r="C31" s="286" t="s">
        <v>182</v>
      </c>
      <c r="D31" s="286"/>
      <c r="E31" s="294"/>
      <c r="F31" s="291" t="s">
        <v>139</v>
      </c>
      <c r="G31" s="352" t="s">
        <v>139</v>
      </c>
      <c r="H31" s="291"/>
      <c r="I31" s="603" t="s">
        <v>657</v>
      </c>
    </row>
    <row r="32" spans="1:9" s="300" customFormat="1" x14ac:dyDescent="0.25">
      <c r="A32" s="321" t="s">
        <v>78</v>
      </c>
      <c r="B32" s="286" t="s">
        <v>182</v>
      </c>
      <c r="C32" s="286" t="s">
        <v>182</v>
      </c>
      <c r="D32" s="286"/>
      <c r="E32" s="294"/>
      <c r="F32" s="291" t="s">
        <v>139</v>
      </c>
      <c r="G32" s="352" t="s">
        <v>139</v>
      </c>
      <c r="H32" s="291"/>
      <c r="I32" s="609"/>
    </row>
    <row r="33" spans="1:9" s="300" customFormat="1" x14ac:dyDescent="0.25">
      <c r="A33" s="321" t="s">
        <v>100</v>
      </c>
      <c r="B33" s="286" t="s">
        <v>182</v>
      </c>
      <c r="C33" s="286" t="s">
        <v>182</v>
      </c>
      <c r="D33" s="286"/>
      <c r="E33" s="294"/>
      <c r="F33" s="291" t="s">
        <v>139</v>
      </c>
      <c r="G33" s="352" t="s">
        <v>139</v>
      </c>
      <c r="H33" s="291"/>
      <c r="I33" s="609"/>
    </row>
    <row r="34" spans="1:9" s="300" customFormat="1" x14ac:dyDescent="0.25">
      <c r="A34" s="321" t="s">
        <v>13</v>
      </c>
      <c r="B34" s="291" t="s">
        <v>182</v>
      </c>
      <c r="C34" s="291" t="s">
        <v>182</v>
      </c>
      <c r="D34" s="291"/>
      <c r="E34" s="287"/>
      <c r="F34" s="291" t="s">
        <v>139</v>
      </c>
      <c r="G34" s="352" t="s">
        <v>139</v>
      </c>
      <c r="H34" s="291"/>
      <c r="I34" s="609"/>
    </row>
    <row r="35" spans="1:9" s="300" customFormat="1" x14ac:dyDescent="0.25">
      <c r="A35" s="348" t="s">
        <v>14</v>
      </c>
      <c r="B35" s="291" t="s">
        <v>182</v>
      </c>
      <c r="C35" s="291" t="s">
        <v>182</v>
      </c>
      <c r="D35" s="291"/>
      <c r="E35" s="322"/>
      <c r="F35" s="291" t="s">
        <v>139</v>
      </c>
      <c r="G35" s="352" t="s">
        <v>139</v>
      </c>
      <c r="H35" s="291"/>
      <c r="I35" s="609"/>
    </row>
    <row r="36" spans="1:9" s="311" customFormat="1" ht="12.75" customHeight="1" x14ac:dyDescent="0.25">
      <c r="A36" s="28" t="s">
        <v>632</v>
      </c>
      <c r="B36" s="4" t="s">
        <v>98</v>
      </c>
      <c r="C36" s="4" t="s">
        <v>98</v>
      </c>
      <c r="D36" s="295"/>
      <c r="E36" s="294"/>
      <c r="F36" s="295" t="s">
        <v>98</v>
      </c>
      <c r="G36" s="295" t="s">
        <v>98</v>
      </c>
      <c r="H36" s="295"/>
      <c r="I36" s="609"/>
    </row>
    <row r="37" spans="1:9" s="300" customFormat="1" x14ac:dyDescent="0.25">
      <c r="A37" s="321" t="s">
        <v>101</v>
      </c>
      <c r="B37" s="291" t="s">
        <v>55</v>
      </c>
      <c r="C37" s="291" t="s">
        <v>55</v>
      </c>
      <c r="D37" s="291"/>
      <c r="E37" s="287"/>
      <c r="F37" s="291" t="s">
        <v>55</v>
      </c>
      <c r="G37" s="352" t="s">
        <v>55</v>
      </c>
      <c r="H37" s="291"/>
      <c r="I37" s="609"/>
    </row>
    <row r="38" spans="1:9" s="300" customFormat="1" ht="12.75" customHeight="1" x14ac:dyDescent="0.25">
      <c r="A38" s="2" t="s">
        <v>15</v>
      </c>
      <c r="B38" s="291" t="s">
        <v>182</v>
      </c>
      <c r="C38" s="291" t="s">
        <v>182</v>
      </c>
      <c r="D38" s="291"/>
      <c r="E38" s="287"/>
      <c r="F38" s="291" t="s">
        <v>139</v>
      </c>
      <c r="G38" s="352" t="s">
        <v>139</v>
      </c>
      <c r="H38" s="291"/>
      <c r="I38" s="609"/>
    </row>
    <row r="39" spans="1:9" s="300" customFormat="1" x14ac:dyDescent="0.25">
      <c r="A39" s="323" t="s">
        <v>77</v>
      </c>
      <c r="B39" s="291" t="s">
        <v>98</v>
      </c>
      <c r="C39" s="291" t="s">
        <v>98</v>
      </c>
      <c r="D39" s="291"/>
      <c r="E39" s="287"/>
      <c r="F39" s="291" t="s">
        <v>98</v>
      </c>
      <c r="G39" s="291" t="s">
        <v>98</v>
      </c>
      <c r="H39" s="291"/>
      <c r="I39" s="609"/>
    </row>
    <row r="40" spans="1:9" s="300" customFormat="1" x14ac:dyDescent="0.25">
      <c r="A40" s="323" t="s">
        <v>102</v>
      </c>
      <c r="B40" s="291" t="s">
        <v>182</v>
      </c>
      <c r="C40" s="291" t="s">
        <v>182</v>
      </c>
      <c r="D40" s="291"/>
      <c r="E40" s="287"/>
      <c r="F40" s="291" t="s">
        <v>139</v>
      </c>
      <c r="G40" s="352" t="s">
        <v>139</v>
      </c>
      <c r="H40" s="291"/>
      <c r="I40" s="609"/>
    </row>
    <row r="41" spans="1:9" s="282" customFormat="1" ht="12.75" customHeight="1" x14ac:dyDescent="0.25">
      <c r="A41" s="15" t="s">
        <v>206</v>
      </c>
      <c r="B41" s="291" t="s">
        <v>182</v>
      </c>
      <c r="C41" s="291" t="s">
        <v>182</v>
      </c>
      <c r="D41" s="291"/>
      <c r="E41" s="287"/>
      <c r="F41" s="291" t="s">
        <v>139</v>
      </c>
      <c r="G41" s="352" t="s">
        <v>139</v>
      </c>
      <c r="H41" s="291"/>
      <c r="I41" s="609"/>
    </row>
    <row r="42" spans="1:9" s="300" customFormat="1" x14ac:dyDescent="0.25">
      <c r="A42" s="15" t="s">
        <v>16</v>
      </c>
      <c r="B42" s="291" t="s">
        <v>55</v>
      </c>
      <c r="C42" s="291" t="s">
        <v>55</v>
      </c>
      <c r="D42" s="291"/>
      <c r="E42" s="287"/>
      <c r="F42" s="291" t="s">
        <v>55</v>
      </c>
      <c r="G42" s="352" t="s">
        <v>55</v>
      </c>
      <c r="H42" s="291"/>
      <c r="I42" s="609"/>
    </row>
    <row r="43" spans="1:9" s="282" customFormat="1" ht="12.75" customHeight="1" x14ac:dyDescent="0.25">
      <c r="A43" s="42" t="s">
        <v>306</v>
      </c>
      <c r="B43" s="35" t="s">
        <v>55</v>
      </c>
      <c r="C43" s="35" t="s">
        <v>55</v>
      </c>
      <c r="D43" s="35"/>
      <c r="E43" s="287"/>
      <c r="F43" s="41" t="s">
        <v>55</v>
      </c>
      <c r="G43" s="41" t="s">
        <v>55</v>
      </c>
      <c r="H43" s="41"/>
      <c r="I43" s="609"/>
    </row>
    <row r="44" spans="1:9" s="300" customFormat="1" x14ac:dyDescent="0.25">
      <c r="A44" s="323" t="s">
        <v>79</v>
      </c>
      <c r="B44" s="291" t="s">
        <v>182</v>
      </c>
      <c r="C44" s="291" t="s">
        <v>182</v>
      </c>
      <c r="D44" s="291"/>
      <c r="E44" s="287"/>
      <c r="F44" s="291" t="s">
        <v>139</v>
      </c>
      <c r="G44" s="352" t="s">
        <v>139</v>
      </c>
      <c r="H44" s="291"/>
      <c r="I44" s="609"/>
    </row>
    <row r="45" spans="1:9" s="311" customFormat="1" ht="12.75" customHeight="1" x14ac:dyDescent="0.25">
      <c r="A45" s="15" t="s">
        <v>241</v>
      </c>
      <c r="B45" s="1" t="s">
        <v>98</v>
      </c>
      <c r="C45" s="1" t="s">
        <v>98</v>
      </c>
      <c r="D45" s="1"/>
      <c r="E45" s="287"/>
      <c r="F45" s="41" t="s">
        <v>98</v>
      </c>
      <c r="G45" s="41" t="s">
        <v>98</v>
      </c>
      <c r="H45" s="41"/>
      <c r="I45" s="609"/>
    </row>
    <row r="46" spans="1:9" s="282" customFormat="1" ht="12.75" customHeight="1" x14ac:dyDescent="0.25">
      <c r="A46" s="42" t="s">
        <v>847</v>
      </c>
      <c r="B46" s="18" t="s">
        <v>98</v>
      </c>
      <c r="C46" s="18" t="s">
        <v>98</v>
      </c>
      <c r="D46" s="18"/>
      <c r="E46" s="296"/>
      <c r="F46" s="58" t="s">
        <v>98</v>
      </c>
      <c r="G46" s="58" t="s">
        <v>98</v>
      </c>
      <c r="H46" s="58"/>
      <c r="I46" s="609"/>
    </row>
    <row r="47" spans="1:9" s="300" customFormat="1" x14ac:dyDescent="0.25">
      <c r="A47" s="323" t="s">
        <v>17</v>
      </c>
      <c r="B47" s="291" t="s">
        <v>182</v>
      </c>
      <c r="C47" s="291" t="s">
        <v>182</v>
      </c>
      <c r="D47" s="291"/>
      <c r="E47" s="287"/>
      <c r="F47" s="291" t="s">
        <v>139</v>
      </c>
      <c r="G47" s="352" t="s">
        <v>139</v>
      </c>
      <c r="H47" s="291"/>
      <c r="I47" s="609"/>
    </row>
    <row r="48" spans="1:9" s="300" customFormat="1" x14ac:dyDescent="0.25">
      <c r="A48" s="15" t="s">
        <v>209</v>
      </c>
      <c r="B48" s="291" t="s">
        <v>182</v>
      </c>
      <c r="C48" s="291" t="s">
        <v>182</v>
      </c>
      <c r="D48" s="291"/>
      <c r="E48" s="287"/>
      <c r="F48" s="291" t="s">
        <v>139</v>
      </c>
      <c r="G48" s="352" t="s">
        <v>139</v>
      </c>
      <c r="H48" s="291"/>
      <c r="I48" s="609"/>
    </row>
    <row r="49" spans="1:9" s="300" customFormat="1" x14ac:dyDescent="0.25">
      <c r="A49" s="321" t="s">
        <v>211</v>
      </c>
      <c r="B49" s="291" t="s">
        <v>182</v>
      </c>
      <c r="C49" s="291" t="s">
        <v>182</v>
      </c>
      <c r="D49" s="291"/>
      <c r="E49" s="287"/>
      <c r="F49" s="291" t="s">
        <v>139</v>
      </c>
      <c r="G49" s="352" t="s">
        <v>139</v>
      </c>
      <c r="H49" s="291"/>
      <c r="I49" s="610"/>
    </row>
    <row r="50" spans="1:9" s="300" customFormat="1" x14ac:dyDescent="0.25">
      <c r="A50" s="316"/>
      <c r="B50" s="280"/>
      <c r="C50" s="292"/>
      <c r="D50" s="292"/>
      <c r="E50" s="280"/>
      <c r="F50" s="292"/>
      <c r="G50" s="292"/>
      <c r="H50" s="292"/>
      <c r="I50" s="297"/>
    </row>
    <row r="51" spans="1:9" s="300" customFormat="1" x14ac:dyDescent="0.25">
      <c r="A51" s="353"/>
      <c r="B51" s="309"/>
      <c r="C51" s="309"/>
      <c r="D51" s="309"/>
      <c r="E51" s="306"/>
      <c r="F51" s="309"/>
      <c r="G51" s="309"/>
      <c r="H51" s="309"/>
      <c r="I51" s="208"/>
    </row>
    <row r="52" spans="1:9" s="274" customFormat="1" ht="27" customHeight="1" x14ac:dyDescent="0.25">
      <c r="A52" s="575" t="s">
        <v>175</v>
      </c>
      <c r="B52" s="598" t="s">
        <v>442</v>
      </c>
      <c r="C52" s="598"/>
      <c r="D52" s="598"/>
      <c r="E52" s="598" t="s">
        <v>70</v>
      </c>
      <c r="F52" s="598" t="s">
        <v>443</v>
      </c>
      <c r="G52" s="598"/>
      <c r="H52" s="598"/>
      <c r="I52" s="597" t="s">
        <v>263</v>
      </c>
    </row>
    <row r="53" spans="1:9" s="285" customFormat="1" ht="13" x14ac:dyDescent="0.25">
      <c r="A53" s="575"/>
      <c r="B53" s="283" t="s">
        <v>0</v>
      </c>
      <c r="C53" s="284" t="s">
        <v>156</v>
      </c>
      <c r="D53" s="284" t="s">
        <v>392</v>
      </c>
      <c r="E53" s="598"/>
      <c r="F53" s="283" t="s">
        <v>154</v>
      </c>
      <c r="G53" s="284" t="s">
        <v>157</v>
      </c>
      <c r="H53" s="284" t="s">
        <v>392</v>
      </c>
      <c r="I53" s="597"/>
    </row>
    <row r="54" spans="1:9" s="300" customFormat="1" ht="12.75" customHeight="1" x14ac:dyDescent="0.25">
      <c r="A54" s="15" t="s">
        <v>638</v>
      </c>
      <c r="B54" s="291" t="s">
        <v>182</v>
      </c>
      <c r="C54" s="291" t="s">
        <v>182</v>
      </c>
      <c r="D54" s="291"/>
      <c r="E54" s="287"/>
      <c r="F54" s="291" t="s">
        <v>139</v>
      </c>
      <c r="G54" s="291" t="s">
        <v>139</v>
      </c>
      <c r="H54" s="291"/>
      <c r="I54" s="619" t="s">
        <v>658</v>
      </c>
    </row>
    <row r="55" spans="1:9" s="300" customFormat="1" ht="12.75" customHeight="1" x14ac:dyDescent="0.25">
      <c r="A55" s="15" t="s">
        <v>18</v>
      </c>
      <c r="B55" s="291" t="s">
        <v>182</v>
      </c>
      <c r="C55" s="291" t="s">
        <v>182</v>
      </c>
      <c r="D55" s="291"/>
      <c r="E55" s="287"/>
      <c r="F55" s="291" t="s">
        <v>139</v>
      </c>
      <c r="G55" s="291" t="s">
        <v>139</v>
      </c>
      <c r="H55" s="291"/>
      <c r="I55" s="619"/>
    </row>
    <row r="56" spans="1:9" s="300" customFormat="1" ht="12.75" customHeight="1" x14ac:dyDescent="0.25">
      <c r="A56" s="15" t="s">
        <v>103</v>
      </c>
      <c r="B56" s="291" t="s">
        <v>182</v>
      </c>
      <c r="C56" s="291" t="s">
        <v>182</v>
      </c>
      <c r="D56" s="291"/>
      <c r="E56" s="287"/>
      <c r="F56" s="291" t="s">
        <v>139</v>
      </c>
      <c r="G56" s="291" t="s">
        <v>139</v>
      </c>
      <c r="H56" s="291"/>
      <c r="I56" s="619"/>
    </row>
    <row r="57" spans="1:9" s="282" customFormat="1" ht="12.75" customHeight="1" x14ac:dyDescent="0.25">
      <c r="A57" s="42" t="s">
        <v>810</v>
      </c>
      <c r="B57" s="291" t="s">
        <v>200</v>
      </c>
      <c r="C57" s="291" t="s">
        <v>200</v>
      </c>
      <c r="D57" s="291"/>
      <c r="E57" s="287"/>
      <c r="F57" s="291" t="s">
        <v>168</v>
      </c>
      <c r="G57" s="291" t="s">
        <v>168</v>
      </c>
      <c r="H57" s="41"/>
      <c r="I57" s="619"/>
    </row>
    <row r="58" spans="1:9" s="300" customFormat="1" ht="12.75" customHeight="1" x14ac:dyDescent="0.25">
      <c r="A58" s="15" t="s">
        <v>19</v>
      </c>
      <c r="B58" s="291" t="s">
        <v>182</v>
      </c>
      <c r="C58" s="291" t="s">
        <v>182</v>
      </c>
      <c r="D58" s="291"/>
      <c r="E58" s="287"/>
      <c r="F58" s="291" t="s">
        <v>139</v>
      </c>
      <c r="G58" s="291" t="s">
        <v>139</v>
      </c>
      <c r="H58" s="291"/>
      <c r="I58" s="619"/>
    </row>
    <row r="59" spans="1:9" s="282" customFormat="1" ht="12.75" customHeight="1" x14ac:dyDescent="0.25">
      <c r="A59" s="42" t="s">
        <v>812</v>
      </c>
      <c r="B59" s="291" t="s">
        <v>200</v>
      </c>
      <c r="C59" s="291" t="s">
        <v>200</v>
      </c>
      <c r="D59" s="291"/>
      <c r="E59" s="287"/>
      <c r="F59" s="291" t="s">
        <v>168</v>
      </c>
      <c r="G59" s="291" t="s">
        <v>168</v>
      </c>
      <c r="H59" s="291"/>
      <c r="I59" s="619"/>
    </row>
    <row r="60" spans="1:9" s="300" customFormat="1" ht="12.75" customHeight="1" x14ac:dyDescent="0.25">
      <c r="A60" s="16"/>
      <c r="B60" s="17"/>
      <c r="C60" s="17"/>
      <c r="D60" s="17"/>
      <c r="E60" s="280"/>
      <c r="F60" s="292"/>
      <c r="G60" s="292"/>
      <c r="H60" s="206"/>
      <c r="I60" s="297"/>
    </row>
    <row r="61" spans="1:9" s="300" customFormat="1" ht="12.75" customHeight="1" x14ac:dyDescent="0.25">
      <c r="A61" s="316"/>
      <c r="B61" s="280"/>
      <c r="C61" s="292"/>
      <c r="D61" s="292"/>
      <c r="E61" s="280"/>
      <c r="F61" s="292"/>
      <c r="G61" s="292"/>
      <c r="H61" s="292"/>
      <c r="I61" s="297"/>
    </row>
    <row r="62" spans="1:9" s="274" customFormat="1" ht="27" customHeight="1" x14ac:dyDescent="0.25">
      <c r="A62" s="582" t="s">
        <v>42</v>
      </c>
      <c r="B62" s="588" t="s">
        <v>442</v>
      </c>
      <c r="C62" s="589"/>
      <c r="D62" s="590"/>
      <c r="E62" s="584" t="s">
        <v>70</v>
      </c>
      <c r="F62" s="588" t="s">
        <v>443</v>
      </c>
      <c r="G62" s="589"/>
      <c r="H62" s="590"/>
      <c r="I62" s="586" t="s">
        <v>263</v>
      </c>
    </row>
    <row r="63" spans="1:9" s="285" customFormat="1" ht="13" x14ac:dyDescent="0.25">
      <c r="A63" s="583"/>
      <c r="B63" s="283" t="s">
        <v>0</v>
      </c>
      <c r="C63" s="284" t="s">
        <v>156</v>
      </c>
      <c r="D63" s="284" t="s">
        <v>392</v>
      </c>
      <c r="E63" s="585"/>
      <c r="F63" s="283" t="s">
        <v>154</v>
      </c>
      <c r="G63" s="284" t="s">
        <v>157</v>
      </c>
      <c r="H63" s="284" t="s">
        <v>392</v>
      </c>
      <c r="I63" s="587"/>
    </row>
    <row r="64" spans="1:9" s="300" customFormat="1" x14ac:dyDescent="0.25">
      <c r="A64" s="321" t="s">
        <v>94</v>
      </c>
      <c r="B64" s="291" t="s">
        <v>55</v>
      </c>
      <c r="C64" s="291" t="s">
        <v>55</v>
      </c>
      <c r="D64" s="291"/>
      <c r="E64" s="287"/>
      <c r="F64" s="291" t="s">
        <v>55</v>
      </c>
      <c r="G64" s="352" t="s">
        <v>55</v>
      </c>
      <c r="H64" s="352"/>
      <c r="I64" s="332"/>
    </row>
    <row r="65" spans="1:9" s="300" customFormat="1" x14ac:dyDescent="0.25">
      <c r="A65" s="316"/>
      <c r="B65" s="292"/>
      <c r="C65" s="292"/>
      <c r="D65" s="292"/>
      <c r="E65" s="280"/>
      <c r="F65" s="292"/>
      <c r="G65" s="292"/>
      <c r="H65" s="292"/>
      <c r="I65" s="293"/>
    </row>
    <row r="66" spans="1:9" s="300" customFormat="1" x14ac:dyDescent="0.25">
      <c r="A66" s="316"/>
      <c r="B66" s="280"/>
      <c r="C66" s="292"/>
      <c r="D66" s="292"/>
      <c r="E66" s="280"/>
      <c r="F66" s="292"/>
      <c r="G66" s="292"/>
      <c r="H66" s="292"/>
      <c r="I66" s="293"/>
    </row>
    <row r="67" spans="1:9" s="274" customFormat="1" ht="27" customHeight="1" x14ac:dyDescent="0.25">
      <c r="A67" s="582" t="s">
        <v>105</v>
      </c>
      <c r="B67" s="588" t="s">
        <v>442</v>
      </c>
      <c r="C67" s="589"/>
      <c r="D67" s="590"/>
      <c r="E67" s="584" t="s">
        <v>70</v>
      </c>
      <c r="F67" s="588" t="s">
        <v>443</v>
      </c>
      <c r="G67" s="589"/>
      <c r="H67" s="590"/>
      <c r="I67" s="586" t="s">
        <v>263</v>
      </c>
    </row>
    <row r="68" spans="1:9" s="285" customFormat="1" ht="13" x14ac:dyDescent="0.25">
      <c r="A68" s="583"/>
      <c r="B68" s="283" t="s">
        <v>0</v>
      </c>
      <c r="C68" s="284" t="s">
        <v>156</v>
      </c>
      <c r="D68" s="284" t="s">
        <v>392</v>
      </c>
      <c r="E68" s="585"/>
      <c r="F68" s="283" t="s">
        <v>154</v>
      </c>
      <c r="G68" s="284" t="s">
        <v>157</v>
      </c>
      <c r="H68" s="284" t="s">
        <v>392</v>
      </c>
      <c r="I68" s="587"/>
    </row>
    <row r="69" spans="1:9" s="300" customFormat="1" ht="12.75" customHeight="1" x14ac:dyDescent="0.25">
      <c r="A69" s="15" t="s">
        <v>90</v>
      </c>
      <c r="B69" s="286" t="s">
        <v>55</v>
      </c>
      <c r="C69" s="286" t="s">
        <v>55</v>
      </c>
      <c r="D69" s="286"/>
      <c r="E69" s="289"/>
      <c r="F69" s="286" t="s">
        <v>55</v>
      </c>
      <c r="G69" s="354" t="s">
        <v>55</v>
      </c>
      <c r="H69" s="286"/>
      <c r="I69" s="603" t="s">
        <v>979</v>
      </c>
    </row>
    <row r="70" spans="1:9" s="311" customFormat="1" ht="12.75" customHeight="1" x14ac:dyDescent="0.25">
      <c r="A70" s="42" t="s">
        <v>515</v>
      </c>
      <c r="B70" s="4" t="s">
        <v>52</v>
      </c>
      <c r="C70" s="4" t="s">
        <v>52</v>
      </c>
      <c r="D70" s="36"/>
      <c r="E70" s="341"/>
      <c r="F70" s="36" t="s">
        <v>139</v>
      </c>
      <c r="G70" s="36" t="s">
        <v>139</v>
      </c>
      <c r="H70" s="36"/>
      <c r="I70" s="609"/>
    </row>
    <row r="71" spans="1:9" s="300" customFormat="1" ht="12.75" customHeight="1" x14ac:dyDescent="0.25">
      <c r="A71" s="15" t="s">
        <v>20</v>
      </c>
      <c r="B71" s="26" t="s">
        <v>461</v>
      </c>
      <c r="C71" s="26" t="s">
        <v>67</v>
      </c>
      <c r="D71" s="26"/>
      <c r="E71" s="289" t="s">
        <v>80</v>
      </c>
      <c r="F71" s="26" t="s">
        <v>531</v>
      </c>
      <c r="G71" s="32" t="s">
        <v>150</v>
      </c>
      <c r="H71" s="26"/>
      <c r="I71" s="609"/>
    </row>
    <row r="72" spans="1:9" s="300" customFormat="1" ht="12.75" customHeight="1" x14ac:dyDescent="0.25">
      <c r="A72" s="15" t="s">
        <v>21</v>
      </c>
      <c r="B72" s="1" t="s">
        <v>69</v>
      </c>
      <c r="C72" s="1" t="s">
        <v>69</v>
      </c>
      <c r="D72" s="1"/>
      <c r="E72" s="287" t="s">
        <v>80</v>
      </c>
      <c r="F72" s="1" t="s">
        <v>153</v>
      </c>
      <c r="G72" s="20" t="s">
        <v>153</v>
      </c>
      <c r="H72" s="1"/>
      <c r="I72" s="609"/>
    </row>
    <row r="73" spans="1:9" s="300" customFormat="1" ht="12.75" customHeight="1" x14ac:dyDescent="0.25">
      <c r="A73" s="321" t="s">
        <v>526</v>
      </c>
      <c r="B73" s="291" t="s">
        <v>128</v>
      </c>
      <c r="C73" s="291" t="s">
        <v>128</v>
      </c>
      <c r="D73" s="291"/>
      <c r="E73" s="287"/>
      <c r="F73" s="291" t="s">
        <v>128</v>
      </c>
      <c r="G73" s="352" t="s">
        <v>128</v>
      </c>
      <c r="H73" s="291"/>
      <c r="I73" s="609"/>
    </row>
    <row r="74" spans="1:9" s="300" customFormat="1" ht="12.75" customHeight="1" x14ac:dyDescent="0.25">
      <c r="A74" s="15" t="s">
        <v>909</v>
      </c>
      <c r="B74" s="291" t="s">
        <v>128</v>
      </c>
      <c r="C74" s="291" t="s">
        <v>128</v>
      </c>
      <c r="D74" s="291"/>
      <c r="E74" s="287" t="s">
        <v>72</v>
      </c>
      <c r="F74" s="1" t="s">
        <v>530</v>
      </c>
      <c r="G74" s="1" t="s">
        <v>530</v>
      </c>
      <c r="H74" s="1"/>
      <c r="I74" s="609"/>
    </row>
    <row r="75" spans="1:9" s="300" customFormat="1" ht="12.75" customHeight="1" x14ac:dyDescent="0.25">
      <c r="A75" s="15" t="s">
        <v>23</v>
      </c>
      <c r="B75" s="291" t="s">
        <v>55</v>
      </c>
      <c r="C75" s="291" t="s">
        <v>55</v>
      </c>
      <c r="D75" s="291"/>
      <c r="E75" s="287"/>
      <c r="F75" s="291" t="s">
        <v>55</v>
      </c>
      <c r="G75" s="352" t="s">
        <v>55</v>
      </c>
      <c r="H75" s="291"/>
      <c r="I75" s="610"/>
    </row>
    <row r="76" spans="1:9" s="300" customFormat="1" ht="12.75" customHeight="1" x14ac:dyDescent="0.25">
      <c r="A76" s="353"/>
      <c r="B76" s="309"/>
      <c r="C76" s="309"/>
      <c r="D76" s="309"/>
      <c r="E76" s="306"/>
      <c r="F76" s="309"/>
      <c r="G76" s="309"/>
      <c r="H76" s="309"/>
      <c r="I76" s="208"/>
    </row>
    <row r="77" spans="1:9" s="300" customFormat="1" ht="12.75" customHeight="1" x14ac:dyDescent="0.25">
      <c r="A77" s="353"/>
      <c r="B77" s="309"/>
      <c r="C77" s="309"/>
      <c r="D77" s="309"/>
      <c r="E77" s="306"/>
      <c r="F77" s="309"/>
      <c r="G77" s="309"/>
      <c r="H77" s="309"/>
      <c r="I77" s="208"/>
    </row>
    <row r="78" spans="1:9" s="274" customFormat="1" ht="27" customHeight="1" x14ac:dyDescent="0.25">
      <c r="A78" s="582" t="s">
        <v>113</v>
      </c>
      <c r="B78" s="588" t="s">
        <v>442</v>
      </c>
      <c r="C78" s="589"/>
      <c r="D78" s="590"/>
      <c r="E78" s="584" t="s">
        <v>70</v>
      </c>
      <c r="F78" s="588" t="s">
        <v>443</v>
      </c>
      <c r="G78" s="589"/>
      <c r="H78" s="590"/>
      <c r="I78" s="586" t="s">
        <v>263</v>
      </c>
    </row>
    <row r="79" spans="1:9" s="285" customFormat="1" ht="13" x14ac:dyDescent="0.25">
      <c r="A79" s="583"/>
      <c r="B79" s="283" t="s">
        <v>0</v>
      </c>
      <c r="C79" s="284" t="s">
        <v>156</v>
      </c>
      <c r="D79" s="355" t="s">
        <v>392</v>
      </c>
      <c r="E79" s="585"/>
      <c r="F79" s="283" t="s">
        <v>154</v>
      </c>
      <c r="G79" s="284" t="s">
        <v>157</v>
      </c>
      <c r="H79" s="355" t="s">
        <v>392</v>
      </c>
      <c r="I79" s="587"/>
    </row>
    <row r="80" spans="1:9" s="300" customFormat="1" ht="12.75" customHeight="1" x14ac:dyDescent="0.25">
      <c r="A80" s="15" t="s">
        <v>24</v>
      </c>
      <c r="B80" s="291" t="s">
        <v>55</v>
      </c>
      <c r="C80" s="291" t="s">
        <v>55</v>
      </c>
      <c r="D80" s="291"/>
      <c r="E80" s="287"/>
      <c r="F80" s="291" t="s">
        <v>55</v>
      </c>
      <c r="G80" s="352" t="s">
        <v>55</v>
      </c>
      <c r="H80" s="291"/>
      <c r="I80" s="576"/>
    </row>
    <row r="81" spans="1:9" s="300" customFormat="1" ht="12.75" customHeight="1" x14ac:dyDescent="0.25">
      <c r="A81" s="15" t="s">
        <v>25</v>
      </c>
      <c r="B81" s="291" t="s">
        <v>55</v>
      </c>
      <c r="C81" s="291" t="s">
        <v>55</v>
      </c>
      <c r="D81" s="291"/>
      <c r="E81" s="287"/>
      <c r="F81" s="291" t="s">
        <v>55</v>
      </c>
      <c r="G81" s="352" t="s">
        <v>55</v>
      </c>
      <c r="H81" s="291"/>
      <c r="I81" s="577"/>
    </row>
    <row r="82" spans="1:9" s="300" customFormat="1" ht="12.75" customHeight="1" x14ac:dyDescent="0.25">
      <c r="A82" s="15" t="s">
        <v>26</v>
      </c>
      <c r="B82" s="291" t="s">
        <v>55</v>
      </c>
      <c r="C82" s="291" t="s">
        <v>55</v>
      </c>
      <c r="D82" s="291"/>
      <c r="E82" s="287"/>
      <c r="F82" s="291" t="s">
        <v>55</v>
      </c>
      <c r="G82" s="352" t="s">
        <v>55</v>
      </c>
      <c r="H82" s="291"/>
      <c r="I82" s="577"/>
    </row>
    <row r="83" spans="1:9" s="300" customFormat="1" ht="12.75" customHeight="1" x14ac:dyDescent="0.25">
      <c r="A83" s="15" t="s">
        <v>27</v>
      </c>
      <c r="B83" s="291" t="s">
        <v>55</v>
      </c>
      <c r="C83" s="291" t="s">
        <v>55</v>
      </c>
      <c r="D83" s="291"/>
      <c r="E83" s="287"/>
      <c r="F83" s="291" t="s">
        <v>55</v>
      </c>
      <c r="G83" s="352" t="s">
        <v>55</v>
      </c>
      <c r="H83" s="291"/>
      <c r="I83" s="578"/>
    </row>
    <row r="84" spans="1:9" s="300" customFormat="1" ht="12.75" customHeight="1" x14ac:dyDescent="0.25">
      <c r="A84" s="316"/>
      <c r="B84" s="309"/>
      <c r="C84" s="309"/>
      <c r="D84" s="309"/>
      <c r="E84" s="306"/>
      <c r="F84" s="309"/>
      <c r="G84" s="309"/>
      <c r="H84" s="309"/>
      <c r="I84" s="208"/>
    </row>
    <row r="85" spans="1:9" s="300" customFormat="1" ht="12.75" customHeight="1" x14ac:dyDescent="0.25">
      <c r="A85" s="316"/>
      <c r="B85" s="309"/>
      <c r="C85" s="309"/>
      <c r="D85" s="309"/>
      <c r="E85" s="306"/>
      <c r="F85" s="309"/>
      <c r="G85" s="309"/>
      <c r="H85" s="309"/>
      <c r="I85" s="208"/>
    </row>
    <row r="86" spans="1:9" s="274" customFormat="1" ht="27" customHeight="1" x14ac:dyDescent="0.25">
      <c r="A86" s="575" t="s">
        <v>273</v>
      </c>
      <c r="B86" s="588" t="s">
        <v>442</v>
      </c>
      <c r="C86" s="589"/>
      <c r="D86" s="590"/>
      <c r="E86" s="584" t="s">
        <v>70</v>
      </c>
      <c r="F86" s="588" t="s">
        <v>443</v>
      </c>
      <c r="G86" s="589"/>
      <c r="H86" s="590"/>
      <c r="I86" s="586" t="s">
        <v>263</v>
      </c>
    </row>
    <row r="87" spans="1:9" s="285" customFormat="1" ht="13" x14ac:dyDescent="0.25">
      <c r="A87" s="575"/>
      <c r="B87" s="283" t="s">
        <v>0</v>
      </c>
      <c r="C87" s="284" t="s">
        <v>156</v>
      </c>
      <c r="D87" s="284" t="s">
        <v>392</v>
      </c>
      <c r="E87" s="585"/>
      <c r="F87" s="283" t="s">
        <v>154</v>
      </c>
      <c r="G87" s="284" t="s">
        <v>157</v>
      </c>
      <c r="H87" s="284" t="s">
        <v>392</v>
      </c>
      <c r="I87" s="587"/>
    </row>
    <row r="88" spans="1:9" s="278" customFormat="1" ht="12.75" customHeight="1" x14ac:dyDescent="0.25">
      <c r="A88" s="302" t="s">
        <v>261</v>
      </c>
      <c r="B88" s="1" t="s">
        <v>271</v>
      </c>
      <c r="C88" s="1" t="s">
        <v>244</v>
      </c>
      <c r="D88" s="1"/>
      <c r="E88" s="303"/>
      <c r="F88" s="295" t="s">
        <v>140</v>
      </c>
      <c r="G88" s="295" t="s">
        <v>140</v>
      </c>
      <c r="H88" s="295"/>
      <c r="I88" s="603" t="s">
        <v>1153</v>
      </c>
    </row>
    <row r="89" spans="1:9" s="278" customFormat="1" ht="12.75" customHeight="1" x14ac:dyDescent="0.25">
      <c r="A89" s="302" t="s">
        <v>262</v>
      </c>
      <c r="B89" s="1" t="s">
        <v>272</v>
      </c>
      <c r="C89" s="1" t="s">
        <v>167</v>
      </c>
      <c r="D89" s="1"/>
      <c r="E89" s="303"/>
      <c r="F89" s="295" t="s">
        <v>140</v>
      </c>
      <c r="G89" s="295" t="s">
        <v>140</v>
      </c>
      <c r="H89" s="295"/>
      <c r="I89" s="609"/>
    </row>
    <row r="90" spans="1:9" s="300" customFormat="1" ht="12.75" customHeight="1" x14ac:dyDescent="0.25">
      <c r="A90" s="2" t="s">
        <v>856</v>
      </c>
      <c r="B90" s="19">
        <v>2</v>
      </c>
      <c r="C90" s="19">
        <v>2</v>
      </c>
      <c r="D90" s="19"/>
      <c r="E90" s="287" t="s">
        <v>76</v>
      </c>
      <c r="F90" s="18" t="s">
        <v>390</v>
      </c>
      <c r="G90" s="18" t="s">
        <v>390</v>
      </c>
      <c r="H90" s="18"/>
      <c r="I90" s="609"/>
    </row>
    <row r="91" spans="1:9" s="304" customFormat="1" ht="12.75" customHeight="1" x14ac:dyDescent="0.25">
      <c r="A91" s="34" t="s">
        <v>194</v>
      </c>
      <c r="B91" s="4" t="s">
        <v>98</v>
      </c>
      <c r="C91" s="4" t="s">
        <v>98</v>
      </c>
      <c r="D91" s="4"/>
      <c r="E91" s="294"/>
      <c r="F91" s="291" t="s">
        <v>98</v>
      </c>
      <c r="G91" s="291" t="s">
        <v>98</v>
      </c>
      <c r="H91" s="291"/>
      <c r="I91" s="609"/>
    </row>
    <row r="92" spans="1:9" s="300" customFormat="1" ht="41.25" customHeight="1" x14ac:dyDescent="0.25">
      <c r="A92" s="2" t="s">
        <v>857</v>
      </c>
      <c r="B92" s="18">
        <v>2</v>
      </c>
      <c r="C92" s="18">
        <v>2</v>
      </c>
      <c r="D92" s="18"/>
      <c r="E92" s="287" t="s">
        <v>80</v>
      </c>
      <c r="F92" s="18" t="s">
        <v>391</v>
      </c>
      <c r="G92" s="18" t="s">
        <v>391</v>
      </c>
      <c r="H92" s="18"/>
      <c r="I92" s="610"/>
    </row>
    <row r="93" spans="1:9" s="300" customFormat="1" ht="12.75" customHeight="1" x14ac:dyDescent="0.25">
      <c r="A93" s="316"/>
      <c r="B93" s="292"/>
      <c r="C93" s="292"/>
      <c r="D93" s="292"/>
      <c r="E93" s="280"/>
      <c r="F93" s="292"/>
      <c r="G93" s="292"/>
      <c r="H93" s="292"/>
      <c r="I93" s="297"/>
    </row>
    <row r="94" spans="1:9" s="300" customFormat="1" ht="12.75" customHeight="1" x14ac:dyDescent="0.25">
      <c r="A94" s="316"/>
      <c r="B94" s="309"/>
      <c r="C94" s="309"/>
      <c r="D94" s="309"/>
      <c r="E94" s="306"/>
      <c r="F94" s="309"/>
      <c r="G94" s="309"/>
      <c r="H94" s="309"/>
      <c r="I94" s="208"/>
    </row>
    <row r="95" spans="1:9" s="274" customFormat="1" ht="27" customHeight="1" x14ac:dyDescent="0.25">
      <c r="A95" s="582" t="s">
        <v>56</v>
      </c>
      <c r="B95" s="588" t="s">
        <v>442</v>
      </c>
      <c r="C95" s="589"/>
      <c r="D95" s="590"/>
      <c r="E95" s="584" t="s">
        <v>70</v>
      </c>
      <c r="F95" s="588" t="s">
        <v>443</v>
      </c>
      <c r="G95" s="589"/>
      <c r="H95" s="590"/>
      <c r="I95" s="586" t="s">
        <v>263</v>
      </c>
    </row>
    <row r="96" spans="1:9" s="285" customFormat="1" ht="13" x14ac:dyDescent="0.25">
      <c r="A96" s="583"/>
      <c r="B96" s="283" t="s">
        <v>0</v>
      </c>
      <c r="C96" s="284" t="s">
        <v>156</v>
      </c>
      <c r="D96" s="284" t="s">
        <v>392</v>
      </c>
      <c r="E96" s="585"/>
      <c r="F96" s="283" t="s">
        <v>154</v>
      </c>
      <c r="G96" s="284" t="s">
        <v>157</v>
      </c>
      <c r="H96" s="284" t="s">
        <v>392</v>
      </c>
      <c r="I96" s="587"/>
    </row>
    <row r="97" spans="1:9" s="208" customFormat="1" ht="12.75" customHeight="1" x14ac:dyDescent="0.25">
      <c r="A97" s="321" t="s">
        <v>57</v>
      </c>
      <c r="B97" s="1" t="s">
        <v>177</v>
      </c>
      <c r="C97" s="1" t="s">
        <v>177</v>
      </c>
      <c r="D97" s="1"/>
      <c r="E97" s="289"/>
      <c r="F97" s="286" t="s">
        <v>139</v>
      </c>
      <c r="G97" s="354" t="s">
        <v>139</v>
      </c>
      <c r="H97" s="286"/>
      <c r="I97" s="603" t="s">
        <v>1129</v>
      </c>
    </row>
    <row r="98" spans="1:9" s="300" customFormat="1" ht="12.75" customHeight="1" x14ac:dyDescent="0.25">
      <c r="A98" s="321" t="s">
        <v>58</v>
      </c>
      <c r="B98" s="1" t="s">
        <v>177</v>
      </c>
      <c r="C98" s="1" t="s">
        <v>177</v>
      </c>
      <c r="D98" s="1"/>
      <c r="E98" s="287"/>
      <c r="F98" s="291" t="s">
        <v>139</v>
      </c>
      <c r="G98" s="352" t="s">
        <v>139</v>
      </c>
      <c r="H98" s="291"/>
      <c r="I98" s="628"/>
    </row>
    <row r="99" spans="1:9" s="300" customFormat="1" ht="12.75" customHeight="1" x14ac:dyDescent="0.25">
      <c r="A99" s="321" t="s">
        <v>59</v>
      </c>
      <c r="B99" s="1" t="s">
        <v>177</v>
      </c>
      <c r="C99" s="1" t="s">
        <v>177</v>
      </c>
      <c r="D99" s="1"/>
      <c r="E99" s="289" t="s">
        <v>81</v>
      </c>
      <c r="F99" s="26" t="s">
        <v>48</v>
      </c>
      <c r="G99" s="26" t="s">
        <v>48</v>
      </c>
      <c r="H99" s="26"/>
      <c r="I99" s="628"/>
    </row>
    <row r="100" spans="1:9" s="300" customFormat="1" ht="12.75" customHeight="1" x14ac:dyDescent="0.25">
      <c r="A100" s="321" t="s">
        <v>60</v>
      </c>
      <c r="B100" s="1" t="s">
        <v>155</v>
      </c>
      <c r="C100" s="1" t="s">
        <v>155</v>
      </c>
      <c r="D100" s="1"/>
      <c r="E100" s="287"/>
      <c r="F100" s="291" t="s">
        <v>139</v>
      </c>
      <c r="G100" s="352" t="s">
        <v>139</v>
      </c>
      <c r="H100" s="291"/>
      <c r="I100" s="628"/>
    </row>
    <row r="101" spans="1:9" s="300" customFormat="1" ht="12.75" customHeight="1" x14ac:dyDescent="0.25">
      <c r="A101" s="458" t="s">
        <v>30</v>
      </c>
      <c r="B101" s="459"/>
      <c r="C101" s="459"/>
      <c r="D101" s="459"/>
      <c r="E101" s="456"/>
      <c r="F101" s="459"/>
      <c r="G101" s="459"/>
      <c r="H101" s="459"/>
      <c r="I101" s="628"/>
    </row>
    <row r="102" spans="1:9" s="300" customFormat="1" ht="12.75" customHeight="1" x14ac:dyDescent="0.25">
      <c r="A102" s="321" t="s">
        <v>184</v>
      </c>
      <c r="B102" s="4" t="s">
        <v>69</v>
      </c>
      <c r="C102" s="4" t="s">
        <v>69</v>
      </c>
      <c r="D102" s="4"/>
      <c r="E102" s="287" t="s">
        <v>67</v>
      </c>
      <c r="F102" s="1" t="s">
        <v>150</v>
      </c>
      <c r="G102" s="20" t="s">
        <v>150</v>
      </c>
      <c r="H102" s="1"/>
      <c r="I102" s="628"/>
    </row>
    <row r="103" spans="1:9" s="300" customFormat="1" ht="60.75" customHeight="1" x14ac:dyDescent="0.25">
      <c r="A103" s="290" t="s">
        <v>108</v>
      </c>
      <c r="B103" s="291" t="s">
        <v>55</v>
      </c>
      <c r="C103" s="291" t="s">
        <v>55</v>
      </c>
      <c r="D103" s="291"/>
      <c r="E103" s="287"/>
      <c r="F103" s="291" t="s">
        <v>55</v>
      </c>
      <c r="G103" s="352" t="s">
        <v>55</v>
      </c>
      <c r="H103" s="291"/>
      <c r="I103" s="629"/>
    </row>
    <row r="104" spans="1:9" s="300" customFormat="1" ht="12.75" customHeight="1" x14ac:dyDescent="0.25">
      <c r="A104" s="316"/>
      <c r="B104" s="292"/>
      <c r="C104" s="292"/>
      <c r="D104" s="292"/>
      <c r="E104" s="280"/>
      <c r="F104" s="292"/>
      <c r="G104" s="292"/>
      <c r="H104" s="292"/>
      <c r="I104" s="305"/>
    </row>
    <row r="105" spans="1:9" s="300" customFormat="1" ht="12.75" customHeight="1" x14ac:dyDescent="0.25">
      <c r="A105" s="353"/>
      <c r="B105" s="309"/>
      <c r="C105" s="309"/>
      <c r="D105" s="309"/>
      <c r="E105" s="306"/>
      <c r="F105" s="309"/>
      <c r="G105" s="309"/>
      <c r="H105" s="309"/>
      <c r="I105" s="208"/>
    </row>
    <row r="106" spans="1:9" s="274" customFormat="1" ht="27" customHeight="1" x14ac:dyDescent="0.25">
      <c r="A106" s="582" t="s">
        <v>43</v>
      </c>
      <c r="B106" s="588" t="s">
        <v>442</v>
      </c>
      <c r="C106" s="589"/>
      <c r="D106" s="590"/>
      <c r="E106" s="584" t="s">
        <v>70</v>
      </c>
      <c r="F106" s="588" t="s">
        <v>443</v>
      </c>
      <c r="G106" s="589"/>
      <c r="H106" s="590"/>
      <c r="I106" s="586" t="s">
        <v>263</v>
      </c>
    </row>
    <row r="107" spans="1:9" s="285" customFormat="1" ht="13" x14ac:dyDescent="0.25">
      <c r="A107" s="583"/>
      <c r="B107" s="283" t="s">
        <v>0</v>
      </c>
      <c r="C107" s="284" t="s">
        <v>156</v>
      </c>
      <c r="D107" s="284" t="s">
        <v>392</v>
      </c>
      <c r="E107" s="585"/>
      <c r="F107" s="283" t="s">
        <v>154</v>
      </c>
      <c r="G107" s="284" t="s">
        <v>157</v>
      </c>
      <c r="H107" s="284" t="s">
        <v>392</v>
      </c>
      <c r="I107" s="587"/>
    </row>
    <row r="108" spans="1:9" s="300" customFormat="1" ht="12.75" customHeight="1" x14ac:dyDescent="0.25">
      <c r="A108" s="15" t="s">
        <v>61</v>
      </c>
      <c r="B108" s="1" t="s">
        <v>185</v>
      </c>
      <c r="C108" s="1" t="s">
        <v>185</v>
      </c>
      <c r="D108" s="1"/>
      <c r="E108" s="287"/>
      <c r="F108" s="291" t="s">
        <v>139</v>
      </c>
      <c r="G108" s="352" t="s">
        <v>139</v>
      </c>
      <c r="H108" s="291"/>
      <c r="I108" s="603" t="s">
        <v>1045</v>
      </c>
    </row>
    <row r="109" spans="1:9" s="282" customFormat="1" ht="12.75" customHeight="1" x14ac:dyDescent="0.25">
      <c r="A109" s="88" t="s">
        <v>404</v>
      </c>
      <c r="B109" s="18" t="s">
        <v>98</v>
      </c>
      <c r="C109" s="18" t="s">
        <v>98</v>
      </c>
      <c r="D109" s="291"/>
      <c r="E109" s="291"/>
      <c r="F109" s="291" t="s">
        <v>98</v>
      </c>
      <c r="G109" s="295" t="s">
        <v>98</v>
      </c>
      <c r="H109" s="294"/>
      <c r="I109" s="609"/>
    </row>
    <row r="110" spans="1:9" s="300" customFormat="1" ht="12.75" customHeight="1" x14ac:dyDescent="0.25">
      <c r="A110" s="15" t="s">
        <v>53</v>
      </c>
      <c r="B110" s="1" t="s">
        <v>155</v>
      </c>
      <c r="C110" s="1" t="s">
        <v>155</v>
      </c>
      <c r="D110" s="1"/>
      <c r="E110" s="287" t="s">
        <v>76</v>
      </c>
      <c r="F110" s="1" t="s">
        <v>137</v>
      </c>
      <c r="G110" s="1" t="s">
        <v>137</v>
      </c>
      <c r="H110" s="1"/>
      <c r="I110" s="609"/>
    </row>
    <row r="111" spans="1:9" s="300" customFormat="1" ht="12.75" customHeight="1" x14ac:dyDescent="0.25">
      <c r="A111" s="15" t="s">
        <v>54</v>
      </c>
      <c r="B111" s="1" t="s">
        <v>185</v>
      </c>
      <c r="C111" s="1" t="s">
        <v>185</v>
      </c>
      <c r="D111" s="1"/>
      <c r="E111" s="289">
        <v>30</v>
      </c>
      <c r="F111" s="1" t="s">
        <v>137</v>
      </c>
      <c r="G111" s="21" t="s">
        <v>137</v>
      </c>
      <c r="H111" s="4"/>
      <c r="I111" s="609"/>
    </row>
    <row r="112" spans="1:9" s="300" customFormat="1" ht="20.25" customHeight="1" x14ac:dyDescent="0.25">
      <c r="A112" s="15" t="s">
        <v>834</v>
      </c>
      <c r="B112" s="1" t="s">
        <v>269</v>
      </c>
      <c r="C112" s="1" t="s">
        <v>269</v>
      </c>
      <c r="D112" s="1"/>
      <c r="E112" s="287" t="s">
        <v>81</v>
      </c>
      <c r="F112" s="1" t="s">
        <v>122</v>
      </c>
      <c r="G112" s="20" t="s">
        <v>122</v>
      </c>
      <c r="H112" s="1"/>
      <c r="I112" s="610"/>
    </row>
    <row r="113" spans="1:9" s="300" customFormat="1" ht="12.75" customHeight="1" x14ac:dyDescent="0.25">
      <c r="A113" s="316"/>
      <c r="B113" s="280"/>
      <c r="C113" s="292"/>
      <c r="D113" s="292"/>
      <c r="E113" s="280"/>
      <c r="F113" s="292"/>
      <c r="G113" s="292"/>
      <c r="H113" s="292"/>
      <c r="I113" s="297"/>
    </row>
    <row r="114" spans="1:9" s="311" customFormat="1" ht="12.75" customHeight="1" x14ac:dyDescent="0.25">
      <c r="B114" s="279"/>
      <c r="C114" s="313"/>
      <c r="D114" s="313"/>
      <c r="E114" s="314"/>
      <c r="F114" s="313"/>
      <c r="G114" s="313"/>
      <c r="H114" s="313"/>
      <c r="I114" s="297"/>
    </row>
    <row r="115" spans="1:9" s="307" customFormat="1" ht="27" customHeight="1" x14ac:dyDescent="0.25">
      <c r="A115" s="582" t="s">
        <v>268</v>
      </c>
      <c r="B115" s="588" t="s">
        <v>442</v>
      </c>
      <c r="C115" s="589"/>
      <c r="D115" s="590"/>
      <c r="E115" s="584" t="s">
        <v>70</v>
      </c>
      <c r="F115" s="588" t="s">
        <v>443</v>
      </c>
      <c r="G115" s="589"/>
      <c r="H115" s="590"/>
      <c r="I115" s="586" t="s">
        <v>263</v>
      </c>
    </row>
    <row r="116" spans="1:9" s="308" customFormat="1" ht="12.75" customHeight="1" x14ac:dyDescent="0.25">
      <c r="A116" s="583"/>
      <c r="B116" s="283" t="s">
        <v>0</v>
      </c>
      <c r="C116" s="284" t="s">
        <v>156</v>
      </c>
      <c r="D116" s="284" t="s">
        <v>392</v>
      </c>
      <c r="E116" s="585"/>
      <c r="F116" s="283" t="s">
        <v>154</v>
      </c>
      <c r="G116" s="284" t="s">
        <v>157</v>
      </c>
      <c r="H116" s="284" t="s">
        <v>392</v>
      </c>
      <c r="I116" s="587"/>
    </row>
    <row r="117" spans="1:9" s="300" customFormat="1" ht="12.75" customHeight="1" x14ac:dyDescent="0.25">
      <c r="A117" s="15" t="s">
        <v>882</v>
      </c>
      <c r="B117" s="18">
        <v>2</v>
      </c>
      <c r="C117" s="18">
        <v>2</v>
      </c>
      <c r="D117" s="18"/>
      <c r="E117" s="289">
        <v>10</v>
      </c>
      <c r="F117" s="18">
        <v>19</v>
      </c>
      <c r="G117" s="134">
        <v>19</v>
      </c>
      <c r="H117" s="18"/>
      <c r="I117" s="603" t="s">
        <v>753</v>
      </c>
    </row>
    <row r="118" spans="1:9" s="282" customFormat="1" ht="22.5" customHeight="1" x14ac:dyDescent="0.25">
      <c r="A118" s="15" t="s">
        <v>848</v>
      </c>
      <c r="B118" s="1" t="s">
        <v>115</v>
      </c>
      <c r="C118" s="1" t="s">
        <v>69</v>
      </c>
      <c r="D118" s="1"/>
      <c r="E118" s="341">
        <v>2</v>
      </c>
      <c r="F118" s="26" t="s">
        <v>144</v>
      </c>
      <c r="G118" s="26" t="s">
        <v>144</v>
      </c>
      <c r="H118" s="286"/>
      <c r="I118" s="610"/>
    </row>
    <row r="119" spans="1:9" s="282" customFormat="1" ht="12.75" customHeight="1" x14ac:dyDescent="0.25">
      <c r="B119" s="316"/>
      <c r="C119" s="292"/>
      <c r="D119" s="292"/>
      <c r="E119" s="280"/>
      <c r="F119" s="292"/>
      <c r="G119" s="292"/>
      <c r="H119" s="292"/>
      <c r="I119" s="297"/>
    </row>
    <row r="120" spans="1:9" s="300" customFormat="1" ht="12.75" customHeight="1" x14ac:dyDescent="0.25">
      <c r="A120" s="316"/>
    </row>
    <row r="121" spans="1:9" s="274" customFormat="1" ht="27" customHeight="1" x14ac:dyDescent="0.25">
      <c r="A121" s="582" t="s">
        <v>92</v>
      </c>
      <c r="B121" s="588" t="s">
        <v>442</v>
      </c>
      <c r="C121" s="589"/>
      <c r="D121" s="590"/>
      <c r="E121" s="584" t="s">
        <v>70</v>
      </c>
      <c r="F121" s="588" t="s">
        <v>443</v>
      </c>
      <c r="G121" s="589"/>
      <c r="H121" s="590"/>
      <c r="I121" s="586" t="s">
        <v>263</v>
      </c>
    </row>
    <row r="122" spans="1:9" s="285" customFormat="1" ht="13" x14ac:dyDescent="0.25">
      <c r="A122" s="583"/>
      <c r="B122" s="283" t="s">
        <v>0</v>
      </c>
      <c r="C122" s="284" t="s">
        <v>156</v>
      </c>
      <c r="D122" s="284" t="s">
        <v>392</v>
      </c>
      <c r="E122" s="585"/>
      <c r="F122" s="283" t="s">
        <v>154</v>
      </c>
      <c r="G122" s="284" t="s">
        <v>157</v>
      </c>
      <c r="H122" s="284" t="s">
        <v>392</v>
      </c>
      <c r="I122" s="587"/>
    </row>
    <row r="123" spans="1:9" s="300" customFormat="1" ht="12.75" customHeight="1" x14ac:dyDescent="0.25">
      <c r="A123" s="321" t="s">
        <v>33</v>
      </c>
      <c r="B123" s="1" t="s">
        <v>98</v>
      </c>
      <c r="C123" s="1" t="s">
        <v>98</v>
      </c>
      <c r="D123" s="1"/>
      <c r="E123" s="289"/>
      <c r="F123" s="286" t="s">
        <v>98</v>
      </c>
      <c r="G123" s="286" t="s">
        <v>98</v>
      </c>
      <c r="H123" s="19"/>
      <c r="I123" s="603" t="s">
        <v>1233</v>
      </c>
    </row>
    <row r="124" spans="1:9" s="300" customFormat="1" ht="12.75" customHeight="1" x14ac:dyDescent="0.25">
      <c r="A124" s="2" t="s">
        <v>34</v>
      </c>
      <c r="B124" s="286" t="s">
        <v>55</v>
      </c>
      <c r="C124" s="286" t="s">
        <v>55</v>
      </c>
      <c r="D124" s="286"/>
      <c r="E124" s="289"/>
      <c r="F124" s="286" t="s">
        <v>55</v>
      </c>
      <c r="G124" s="286" t="s">
        <v>55</v>
      </c>
      <c r="H124" s="286"/>
      <c r="I124" s="609"/>
    </row>
    <row r="125" spans="1:9" s="300" customFormat="1" ht="12.75" customHeight="1" x14ac:dyDescent="0.25">
      <c r="A125" s="15" t="s">
        <v>843</v>
      </c>
      <c r="B125" s="1" t="s">
        <v>997</v>
      </c>
      <c r="C125" s="1" t="s">
        <v>997</v>
      </c>
      <c r="D125" s="1"/>
      <c r="E125" s="287"/>
      <c r="F125" s="286" t="s">
        <v>139</v>
      </c>
      <c r="G125" s="286" t="s">
        <v>139</v>
      </c>
      <c r="H125" s="286"/>
      <c r="I125" s="609"/>
    </row>
    <row r="126" spans="1:9" s="300" customFormat="1" ht="12.75" customHeight="1" x14ac:dyDescent="0.25">
      <c r="A126" s="2" t="s">
        <v>36</v>
      </c>
      <c r="B126" s="286" t="s">
        <v>55</v>
      </c>
      <c r="C126" s="286" t="s">
        <v>55</v>
      </c>
      <c r="D126" s="286"/>
      <c r="E126" s="287"/>
      <c r="F126" s="291" t="s">
        <v>55</v>
      </c>
      <c r="G126" s="291" t="s">
        <v>55</v>
      </c>
      <c r="H126" s="291"/>
      <c r="I126" s="609"/>
    </row>
    <row r="127" spans="1:9" s="300" customFormat="1" ht="12.75" customHeight="1" x14ac:dyDescent="0.25">
      <c r="A127" s="2" t="s">
        <v>210</v>
      </c>
      <c r="B127" s="286" t="s">
        <v>55</v>
      </c>
      <c r="C127" s="286" t="s">
        <v>55</v>
      </c>
      <c r="D127" s="286"/>
      <c r="E127" s="289"/>
      <c r="F127" s="286" t="s">
        <v>55</v>
      </c>
      <c r="G127" s="286" t="s">
        <v>55</v>
      </c>
      <c r="H127" s="286"/>
      <c r="I127" s="609"/>
    </row>
    <row r="128" spans="1:9" s="300" customFormat="1" ht="12.75" customHeight="1" x14ac:dyDescent="0.25">
      <c r="A128" s="2" t="s">
        <v>37</v>
      </c>
      <c r="B128" s="26" t="s">
        <v>98</v>
      </c>
      <c r="C128" s="26" t="s">
        <v>98</v>
      </c>
      <c r="D128" s="26"/>
      <c r="E128" s="289"/>
      <c r="F128" s="286" t="s">
        <v>98</v>
      </c>
      <c r="G128" s="354" t="s">
        <v>98</v>
      </c>
      <c r="H128" s="286"/>
      <c r="I128" s="609"/>
    </row>
    <row r="129" spans="1:9" s="356" customFormat="1" ht="12.75" customHeight="1" x14ac:dyDescent="0.25">
      <c r="A129" s="59" t="s">
        <v>636</v>
      </c>
      <c r="B129" s="26" t="s">
        <v>98</v>
      </c>
      <c r="C129" s="26" t="s">
        <v>98</v>
      </c>
      <c r="D129" s="189"/>
      <c r="E129" s="192"/>
      <c r="F129" s="194" t="s">
        <v>98</v>
      </c>
      <c r="G129" s="194" t="s">
        <v>98</v>
      </c>
      <c r="H129" s="194"/>
      <c r="I129" s="609"/>
    </row>
    <row r="130" spans="1:9" s="300" customFormat="1" ht="12.75" customHeight="1" x14ac:dyDescent="0.25">
      <c r="A130" s="2" t="s">
        <v>62</v>
      </c>
      <c r="B130" s="286" t="s">
        <v>55</v>
      </c>
      <c r="C130" s="286" t="s">
        <v>55</v>
      </c>
      <c r="D130" s="286"/>
      <c r="E130" s="287"/>
      <c r="F130" s="291" t="s">
        <v>55</v>
      </c>
      <c r="G130" s="352" t="s">
        <v>55</v>
      </c>
      <c r="H130" s="291"/>
      <c r="I130" s="609"/>
    </row>
    <row r="131" spans="1:9" s="300" customFormat="1" ht="23.25" customHeight="1" x14ac:dyDescent="0.25">
      <c r="A131" s="28" t="s">
        <v>849</v>
      </c>
      <c r="B131" s="18">
        <v>64</v>
      </c>
      <c r="C131" s="18">
        <v>64</v>
      </c>
      <c r="D131" s="18"/>
      <c r="E131" s="289" t="s">
        <v>73</v>
      </c>
      <c r="F131" s="26">
        <v>15</v>
      </c>
      <c r="G131" s="32">
        <v>15</v>
      </c>
      <c r="H131" s="26"/>
      <c r="I131" s="609"/>
    </row>
    <row r="132" spans="1:9" s="282" customFormat="1" ht="12.75" customHeight="1" x14ac:dyDescent="0.25">
      <c r="A132" s="28" t="s">
        <v>814</v>
      </c>
      <c r="B132" s="41" t="s">
        <v>55</v>
      </c>
      <c r="C132" s="41" t="s">
        <v>55</v>
      </c>
      <c r="D132" s="41"/>
      <c r="E132" s="289"/>
      <c r="F132" s="41" t="s">
        <v>55</v>
      </c>
      <c r="G132" s="41" t="s">
        <v>55</v>
      </c>
      <c r="H132" s="41"/>
      <c r="I132" s="609"/>
    </row>
    <row r="133" spans="1:9" s="300" customFormat="1" ht="12.75" customHeight="1" x14ac:dyDescent="0.25">
      <c r="A133" s="2" t="s">
        <v>39</v>
      </c>
      <c r="B133" s="18" t="s">
        <v>49</v>
      </c>
      <c r="C133" s="18" t="s">
        <v>49</v>
      </c>
      <c r="D133" s="18"/>
      <c r="E133" s="287" t="s">
        <v>80</v>
      </c>
      <c r="F133" s="1" t="s">
        <v>1</v>
      </c>
      <c r="G133" s="20" t="s">
        <v>1</v>
      </c>
      <c r="H133" s="1"/>
      <c r="I133" s="609"/>
    </row>
    <row r="134" spans="1:9" s="300" customFormat="1" ht="12.75" customHeight="1" x14ac:dyDescent="0.25">
      <c r="A134" s="15" t="s">
        <v>40</v>
      </c>
      <c r="B134" s="286" t="s">
        <v>55</v>
      </c>
      <c r="C134" s="286" t="s">
        <v>55</v>
      </c>
      <c r="D134" s="286"/>
      <c r="E134" s="287"/>
      <c r="F134" s="291" t="s">
        <v>55</v>
      </c>
      <c r="G134" s="352" t="s">
        <v>55</v>
      </c>
      <c r="H134" s="291"/>
      <c r="I134" s="609"/>
    </row>
    <row r="135" spans="1:9" s="300" customFormat="1" ht="24" customHeight="1" x14ac:dyDescent="0.25">
      <c r="A135" s="34" t="s">
        <v>1169</v>
      </c>
      <c r="B135" s="503" t="s">
        <v>116</v>
      </c>
      <c r="C135" s="503" t="s">
        <v>116</v>
      </c>
      <c r="D135" s="503"/>
      <c r="E135" s="456"/>
      <c r="F135" s="503" t="s">
        <v>168</v>
      </c>
      <c r="G135" s="503" t="s">
        <v>168</v>
      </c>
      <c r="H135" s="454"/>
      <c r="I135" s="609"/>
    </row>
    <row r="136" spans="1:9" s="300" customFormat="1" ht="12.75" customHeight="1" x14ac:dyDescent="0.25">
      <c r="A136" s="28" t="s">
        <v>845</v>
      </c>
      <c r="B136" s="1" t="s">
        <v>66</v>
      </c>
      <c r="C136" s="1" t="s">
        <v>67</v>
      </c>
      <c r="D136" s="1"/>
      <c r="E136" s="287" t="s">
        <v>32</v>
      </c>
      <c r="F136" s="1" t="s">
        <v>123</v>
      </c>
      <c r="G136" s="20" t="s">
        <v>81</v>
      </c>
      <c r="H136" s="1"/>
      <c r="I136" s="610"/>
    </row>
    <row r="137" spans="1:9" ht="12.75" customHeight="1" x14ac:dyDescent="0.25">
      <c r="B137" s="292"/>
    </row>
    <row r="138" spans="1:9" x14ac:dyDescent="0.25">
      <c r="B138" s="292"/>
    </row>
  </sheetData>
  <sheetProtection algorithmName="SHA-512" hashValue="6LBeUwLyypbRELRU8si65OaDH1KOrYdOdlJfHvir0k5TpIAlotBr8hloRtC5HNfbAm0TWcO2cvRaZom9b+jTWA==" saltValue="W6KUipQT+MkPiCrK1iT70g==" spinCount="100000" sheet="1" formatCells="0" formatColumns="0" formatRows="0" insertColumns="0" insertRows="0" insertHyperlinks="0" deleteColumns="0" deleteRows="0" sort="0" autoFilter="0" pivotTables="0"/>
  <mergeCells count="67">
    <mergeCell ref="A106:A107"/>
    <mergeCell ref="I11:I26"/>
    <mergeCell ref="I29:I30"/>
    <mergeCell ref="I31:I49"/>
    <mergeCell ref="I52:I53"/>
    <mergeCell ref="A86:A87"/>
    <mergeCell ref="E86:E87"/>
    <mergeCell ref="A29:A30"/>
    <mergeCell ref="E29:E30"/>
    <mergeCell ref="A95:A96"/>
    <mergeCell ref="E95:E96"/>
    <mergeCell ref="F52:H52"/>
    <mergeCell ref="A78:A79"/>
    <mergeCell ref="E78:E79"/>
    <mergeCell ref="F86:H86"/>
    <mergeCell ref="B95:D95"/>
    <mergeCell ref="A115:A116"/>
    <mergeCell ref="E115:E116"/>
    <mergeCell ref="I115:I116"/>
    <mergeCell ref="A121:A122"/>
    <mergeCell ref="E121:E122"/>
    <mergeCell ref="I121:I122"/>
    <mergeCell ref="I123:I136"/>
    <mergeCell ref="I117:I118"/>
    <mergeCell ref="I106:I107"/>
    <mergeCell ref="I108:I112"/>
    <mergeCell ref="B78:D78"/>
    <mergeCell ref="F78:H78"/>
    <mergeCell ref="B86:D86"/>
    <mergeCell ref="I97:I103"/>
    <mergeCell ref="I95:I96"/>
    <mergeCell ref="I88:I92"/>
    <mergeCell ref="B121:D121"/>
    <mergeCell ref="F121:H121"/>
    <mergeCell ref="B106:D106"/>
    <mergeCell ref="F106:H106"/>
    <mergeCell ref="E106:E107"/>
    <mergeCell ref="I86:I87"/>
    <mergeCell ref="F95:H95"/>
    <mergeCell ref="A62:A63"/>
    <mergeCell ref="E62:E63"/>
    <mergeCell ref="B62:D62"/>
    <mergeCell ref="B52:D52"/>
    <mergeCell ref="I62:I63"/>
    <mergeCell ref="A67:A68"/>
    <mergeCell ref="E67:E68"/>
    <mergeCell ref="I67:I68"/>
    <mergeCell ref="B9:D9"/>
    <mergeCell ref="F9:H9"/>
    <mergeCell ref="B29:D29"/>
    <mergeCell ref="F29:H29"/>
    <mergeCell ref="A7:I7"/>
    <mergeCell ref="A5:F5"/>
    <mergeCell ref="B115:D115"/>
    <mergeCell ref="F115:H115"/>
    <mergeCell ref="F62:H62"/>
    <mergeCell ref="B67:D67"/>
    <mergeCell ref="F67:H67"/>
    <mergeCell ref="A9:A10"/>
    <mergeCell ref="E9:E10"/>
    <mergeCell ref="I9:I10"/>
    <mergeCell ref="A52:A53"/>
    <mergeCell ref="I69:I75"/>
    <mergeCell ref="I78:I79"/>
    <mergeCell ref="I80:I83"/>
    <mergeCell ref="E52:E53"/>
    <mergeCell ref="I54:I59"/>
  </mergeCells>
  <phoneticPr fontId="22" type="noConversion"/>
  <hyperlinks>
    <hyperlink ref="B133:C133" r:id="rId1" display="0.06" xr:uid="{00000000-0004-0000-0C00-000000000000}"/>
    <hyperlink ref="B128:C128" r:id="rId2" display="-" xr:uid="{00000000-0004-0000-0C00-000001000000}"/>
    <hyperlink ref="B117:C117" r:id="rId3" display="-" xr:uid="{00000000-0004-0000-0C00-000002000000}"/>
    <hyperlink ref="B102:C102" r:id="rId4" display="0.25" xr:uid="{00000000-0004-0000-0C00-000003000000}"/>
    <hyperlink ref="B92:C92" r:id="rId5" display="21" xr:uid="{00000000-0004-0000-0C00-000004000000}"/>
    <hyperlink ref="B11:C11" r:id="rId6" display="0.25" xr:uid="{00000000-0004-0000-0C00-000005000000}"/>
    <hyperlink ref="B71:C71" r:id="rId7" display="1" xr:uid="{00000000-0004-0000-0C00-000006000000}"/>
    <hyperlink ref="B72:C72" r:id="rId8" display="0.5" xr:uid="{00000000-0004-0000-0C00-000007000000}"/>
    <hyperlink ref="B90:C90" r:id="rId9" display="21" xr:uid="{00000000-0004-0000-0C00-000008000000}"/>
    <hyperlink ref="B112:C112" r:id="rId10" display="0.252" xr:uid="{00000000-0004-0000-0C00-000010000000}"/>
    <hyperlink ref="B123:C123" r:id="rId11" display="8" xr:uid="{00000000-0004-0000-0C00-000011000000}"/>
    <hyperlink ref="B136:C136" r:id="rId12" display="1" xr:uid="{00000000-0004-0000-0C00-000012000000}"/>
    <hyperlink ref="B97" r:id="rId13" display="0.25" xr:uid="{00000000-0004-0000-0C00-000013000000}"/>
    <hyperlink ref="B112" r:id="rId14" display="0.252" xr:uid="{00000000-0004-0000-0C00-000017000000}"/>
    <hyperlink ref="C112" r:id="rId15" display="0.5" xr:uid="{00000000-0004-0000-0C00-000018000000}"/>
    <hyperlink ref="B108" r:id="rId16" display="1" xr:uid="{00000000-0004-0000-0C00-000019000000}"/>
    <hyperlink ref="F11:G11" r:id="rId17" display="18" xr:uid="{00000000-0004-0000-0C00-00001B000000}"/>
    <hyperlink ref="F71:G71" r:id="rId18" display="http://mic.eucast.org/SearchController/search.jsp?action=performSearch&amp;BeginIndex=0&amp;Micdif=dif&amp;NumberIndex=50&amp;Antib=48&amp;Specium=-1&amp;Discstrength=-1" xr:uid="{00000000-0004-0000-0C00-00001C000000}"/>
    <hyperlink ref="F72:G72" r:id="rId19" display="18" xr:uid="{00000000-0004-0000-0C00-00001D000000}"/>
    <hyperlink ref="F74:G74" r:id="rId20" display="12A" xr:uid="{00000000-0004-0000-0C00-00001E000000}"/>
    <hyperlink ref="F102:G102" r:id="rId21" display="17B" xr:uid="{00000000-0004-0000-0C00-000020000000}"/>
    <hyperlink ref="F112:G112" r:id="rId22" display="19" xr:uid="{00000000-0004-0000-0C00-000022000000}"/>
    <hyperlink ref="F117:G117" r:id="rId23" display="19" xr:uid="{00000000-0004-0000-0C00-000023000000}"/>
    <hyperlink ref="F131:G131" r:id="rId24" display="15" xr:uid="{00000000-0004-0000-0C00-000024000000}"/>
    <hyperlink ref="F133:G133" r:id="rId25" display="21" xr:uid="{00000000-0004-0000-0C00-000025000000}"/>
    <hyperlink ref="F136:G136" r:id="rId26" display="18" xr:uid="{00000000-0004-0000-0C00-000026000000}"/>
    <hyperlink ref="B131:C131" r:id="rId27" display="-" xr:uid="{00000000-0004-0000-0C00-000027000000}"/>
    <hyperlink ref="A92" r:id="rId28" xr:uid="{00000000-0004-0000-0C00-000028000000}"/>
    <hyperlink ref="A90" r:id="rId29" xr:uid="{00000000-0004-0000-0C00-000029000000}"/>
    <hyperlink ref="F90:G90" r:id="rId30" display="15A" xr:uid="{00000000-0004-0000-0C00-00002A000000}"/>
    <hyperlink ref="F92:G92" r:id="rId31" display=" 13A" xr:uid="{00000000-0004-0000-0C00-00002B000000}"/>
    <hyperlink ref="A11" r:id="rId32" display="Benzylpenicillin2 (indications other than meningitis)" xr:uid="{00000000-0004-0000-0C00-00002E000000}"/>
    <hyperlink ref="A15" r:id="rId33" xr:uid="{00000000-0004-0000-0C00-00002F000000}"/>
    <hyperlink ref="A18" r:id="rId34" xr:uid="{00000000-0004-0000-0C00-000030000000}"/>
    <hyperlink ref="A21" r:id="rId35" display="https://www.eucast.org/publications_and_documents/rd/" xr:uid="{00000000-0004-0000-0C00-000031000000}"/>
    <hyperlink ref="A38" r:id="rId36" xr:uid="{00000000-0004-0000-0C00-000032000000}"/>
    <hyperlink ref="A42" r:id="rId37" xr:uid="{00000000-0004-0000-0C00-000033000000}"/>
    <hyperlink ref="B91:C91" r:id="rId38" display="IE" xr:uid="{00000000-0004-0000-0C00-000034000000}"/>
    <hyperlink ref="A55" r:id="rId39" xr:uid="{00000000-0004-0000-0C00-000036000000}"/>
    <hyperlink ref="A56" r:id="rId40" xr:uid="{00000000-0004-0000-0C00-000037000000}"/>
    <hyperlink ref="A58" r:id="rId41" xr:uid="{00000000-0004-0000-0C00-000038000000}"/>
    <hyperlink ref="A69" r:id="rId42" xr:uid="{00000000-0004-0000-0C00-000039000000}"/>
    <hyperlink ref="A71" r:id="rId43" xr:uid="{00000000-0004-0000-0C00-00003A000000}"/>
    <hyperlink ref="A72" r:id="rId44" xr:uid="{00000000-0004-0000-0C00-00003B000000}"/>
    <hyperlink ref="A75" r:id="rId45" xr:uid="{00000000-0004-0000-0C00-00003D000000}"/>
    <hyperlink ref="A80" r:id="rId46" xr:uid="{00000000-0004-0000-0C00-00003E000000}"/>
    <hyperlink ref="A81" r:id="rId47" xr:uid="{00000000-0004-0000-0C00-00003F000000}"/>
    <hyperlink ref="A82" r:id="rId48" xr:uid="{00000000-0004-0000-0C00-000040000000}"/>
    <hyperlink ref="A83" r:id="rId49" xr:uid="{00000000-0004-0000-0C00-000041000000}"/>
    <hyperlink ref="A108" r:id="rId50" xr:uid="{00000000-0004-0000-0C00-000042000000}"/>
    <hyperlink ref="A110" r:id="rId51" xr:uid="{00000000-0004-0000-0C00-000043000000}"/>
    <hyperlink ref="A111" r:id="rId52" xr:uid="{00000000-0004-0000-0C00-000044000000}"/>
    <hyperlink ref="A112" r:id="rId53" xr:uid="{00000000-0004-0000-0C00-000045000000}"/>
    <hyperlink ref="A130" r:id="rId54" xr:uid="{00000000-0004-0000-0C00-000046000000}"/>
    <hyperlink ref="A131" r:id="rId55" display="https://www.eucast.org/publications_and_documents/rd/" xr:uid="{00000000-0004-0000-0C00-000047000000}"/>
    <hyperlink ref="A133" r:id="rId56" xr:uid="{00000000-0004-0000-0C00-000048000000}"/>
    <hyperlink ref="A124" r:id="rId57" xr:uid="{00000000-0004-0000-0C00-000049000000}"/>
    <hyperlink ref="A128" r:id="rId58" xr:uid="{00000000-0004-0000-0C00-00004A000000}"/>
    <hyperlink ref="A135" r:id="rId59" xr:uid="{00000000-0004-0000-0C00-00004B000000}"/>
    <hyperlink ref="A125" r:id="rId60" display="Daptomycin2" xr:uid="{00000000-0004-0000-0C00-00004C000000}"/>
    <hyperlink ref="A134" r:id="rId61" xr:uid="{00000000-0004-0000-0C00-00004E000000}"/>
    <hyperlink ref="A48" r:id="rId62" xr:uid="{00000000-0004-0000-0C00-00004F000000}"/>
    <hyperlink ref="B45:C45" r:id="rId63" display="IE" xr:uid="{00000000-0004-0000-0C00-000050000000}"/>
    <hyperlink ref="A41" r:id="rId64" xr:uid="{00000000-0004-0000-0C00-000051000000}"/>
    <hyperlink ref="A126" r:id="rId65" xr:uid="{00000000-0004-0000-0C00-000052000000}"/>
    <hyperlink ref="A127" r:id="rId66" xr:uid="{00000000-0004-0000-0C00-000053000000}"/>
    <hyperlink ref="B46:C46" r:id="rId67" display="IE" xr:uid="{00000000-0004-0000-0C00-000054000000}"/>
    <hyperlink ref="B88:C88" r:id="rId68" display="0.1252,3" xr:uid="{00000000-0004-0000-0C00-000055000000}"/>
    <hyperlink ref="B89:C89" r:id="rId69" display="0.252,3" xr:uid="{00000000-0004-0000-0C00-000056000000}"/>
    <hyperlink ref="B118:C118" r:id="rId70" display="0.52" xr:uid="{00000000-0004-0000-0C00-000057000000}"/>
    <hyperlink ref="A45" r:id="rId71" xr:uid="{00000000-0004-0000-0C00-000058000000}"/>
    <hyperlink ref="A2:F2" r:id="rId72" display="Expert Rules and Instrinstic Resistance Tables" xr:uid="{00000000-0004-0000-0C00-000059000000}"/>
    <hyperlink ref="A132" r:id="rId73" xr:uid="{00000000-0004-0000-0C00-00005A000000}"/>
    <hyperlink ref="A136" r:id="rId74" xr:uid="{00000000-0004-0000-0C00-00005B000000}"/>
    <hyperlink ref="B109:C109" r:id="rId75" display="IE" xr:uid="{00000000-0004-0000-0C00-00005C000000}"/>
    <hyperlink ref="B70:C70" r:id="rId76" display="0.03" xr:uid="{00000000-0004-0000-0C00-00005D000000}"/>
    <hyperlink ref="F118:G118" r:id="rId77" display="18A" xr:uid="{00000000-0004-0000-0C00-00005E000000}"/>
    <hyperlink ref="A118" r:id="rId78" xr:uid="{00000000-0004-0000-0C00-00005F000000}"/>
    <hyperlink ref="A54" r:id="rId79" xr:uid="{00000000-0004-0000-0C00-000060000000}"/>
    <hyperlink ref="A12" r:id="rId80" display="https://www.eucast.org/publications_and_documents/rd/" xr:uid="{00000000-0004-0000-0C00-000061000000}"/>
    <hyperlink ref="A20" r:id="rId81" xr:uid="{00000000-0004-0000-0C00-000062000000}"/>
    <hyperlink ref="A43" r:id="rId82" xr:uid="{00000000-0004-0000-0C00-000063000000}"/>
    <hyperlink ref="A46" r:id="rId83" xr:uid="{00000000-0004-0000-0C00-000064000000}"/>
    <hyperlink ref="A26" r:id="rId84" xr:uid="{00000000-0004-0000-0C00-000065000000}"/>
    <hyperlink ref="B12:C12" r:id="rId85" display="0.125" xr:uid="{00000000-0004-0000-0C00-000066000000}"/>
    <hyperlink ref="F12:G12" r:id="rId86" display="19" xr:uid="{00000000-0004-0000-0C00-000067000000}"/>
    <hyperlink ref="B36:C36" r:id="rId87" display="IE" xr:uid="{00000000-0004-0000-0C00-000068000000}"/>
    <hyperlink ref="B129:C129" r:id="rId88" display="IE" xr:uid="{00000000-0004-0000-0C00-000069000000}"/>
    <hyperlink ref="A36" r:id="rId89" xr:uid="{01493271-56CF-4B02-A9B8-C1BA6C74FE35}"/>
    <hyperlink ref="A57" r:id="rId90" xr:uid="{46EC1504-B414-4412-A965-C4863A06DFEA}"/>
    <hyperlink ref="A59" r:id="rId91" xr:uid="{095774EF-E718-45D4-AB34-F4931C9E3C87}"/>
    <hyperlink ref="A70" r:id="rId92" xr:uid="{F6E6B777-817A-4E4F-B750-783A2C95B6FF}"/>
    <hyperlink ref="A117" r:id="rId93" display="Tedizolid1" xr:uid="{C6F7D2FC-3CD0-4FE9-818B-02D193A9C905}"/>
    <hyperlink ref="A74" r:id="rId94" xr:uid="{F27BF0D8-5238-4402-99A8-E9E719C84F6D}"/>
    <hyperlink ref="A3" location="Notes!A1" display="For explanations of abbreviations and breakpoints, see the Notes sheet" xr:uid="{B2E39417-9CE3-4F1C-B146-A44A20ECEBC4}"/>
    <hyperlink ref="C97" r:id="rId95" display="0.25" xr:uid="{A17B9935-C4FB-4A09-BB86-5A25EB26495B}"/>
    <hyperlink ref="F111:G111" r:id="rId96" display="23" xr:uid="{748811E0-9278-4290-AB1B-7109D0A12025}"/>
    <hyperlink ref="B111:C111" r:id="rId97" display="1" xr:uid="{4A1B5157-C150-4815-97E0-548DE46F11A7}"/>
    <hyperlink ref="C108" r:id="rId98" display="1" xr:uid="{93935806-F26A-4573-9EA1-1A2C54EFA70A}"/>
  </hyperlinks>
  <pageMargins left="0.39370078740157483" right="0.39370078740157483" top="0.78740157480314965" bottom="0.39370078740157483" header="0" footer="0"/>
  <pageSetup paperSize="9" scale="85" firstPageNumber="31" orientation="landscape" r:id="rId99"/>
  <headerFooter>
    <oddFooter>&amp;R&amp;P</oddFooter>
  </headerFooter>
  <rowBreaks count="3" manualBreakCount="3">
    <brk id="66" max="16383" man="1"/>
    <brk id="94" max="16383" man="1"/>
    <brk id="120" max="16383" man="1"/>
  </rowBreaks>
  <ignoredErrors>
    <ignoredError sqref="E91:G91 E73:G73 E11:G11 E100:G100 E74 E99 E120:G120 E97:G98 E93:G94 E92 E90 E130:G130 B118:C118 E131 E134:G134 C88:C89 E71:E72 C71 B134:C134 B93:C94 B120:C120 B98 B130:C130 B136:C136 C11 B72:C74 B91:C91 B113:C113 E113:G113 E112:F112 B108 E108:G108 B110 E110:F110 B124:C124 E124:G128 E102:G102 B102:C102 B126:C128 B133 E133:G133 E136:G136 B99 B97 B10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Blad11"/>
  <dimension ref="A1:I142"/>
  <sheetViews>
    <sheetView showGridLines="0" zoomScaleNormal="100" zoomScaleSheetLayoutView="100" workbookViewId="0"/>
  </sheetViews>
  <sheetFormatPr defaultColWidth="9.1796875" defaultRowHeight="13" customHeight="1" x14ac:dyDescent="0.25"/>
  <cols>
    <col min="1" max="1" width="31.7265625" style="316" customWidth="1"/>
    <col min="2" max="2" width="7.7265625" style="316" customWidth="1"/>
    <col min="3" max="4" width="7.7265625" style="292" customWidth="1"/>
    <col min="5" max="5" width="8.7265625" style="280" customWidth="1"/>
    <col min="6" max="8" width="7.7265625" style="292" customWidth="1"/>
    <col min="9" max="9" width="79.7265625" style="297" customWidth="1"/>
    <col min="10" max="16384" width="9.1796875" style="282"/>
  </cols>
  <sheetData>
    <row r="1" spans="1:9" s="273" customFormat="1" ht="17.5" x14ac:dyDescent="0.25">
      <c r="A1" s="315" t="s">
        <v>82</v>
      </c>
      <c r="B1" s="316"/>
      <c r="C1" s="316"/>
      <c r="D1" s="316"/>
      <c r="E1" s="316"/>
      <c r="F1" s="316"/>
      <c r="G1" s="316"/>
      <c r="H1" s="316"/>
      <c r="I1" s="272" t="s">
        <v>1123</v>
      </c>
    </row>
    <row r="2" spans="1:9" s="274" customFormat="1" x14ac:dyDescent="0.25">
      <c r="A2" s="163" t="s">
        <v>972</v>
      </c>
      <c r="B2" s="90"/>
      <c r="C2" s="90"/>
      <c r="D2" s="90"/>
      <c r="E2" s="90"/>
      <c r="F2" s="90"/>
      <c r="G2" s="90"/>
      <c r="H2" s="90"/>
      <c r="I2" s="90"/>
    </row>
    <row r="3" spans="1:9" s="274" customFormat="1" x14ac:dyDescent="0.25">
      <c r="A3" s="90" t="s">
        <v>985</v>
      </c>
      <c r="B3" s="90"/>
      <c r="C3" s="90"/>
      <c r="D3" s="90"/>
      <c r="E3" s="90"/>
      <c r="F3" s="90"/>
      <c r="G3" s="90"/>
      <c r="H3" s="91"/>
      <c r="I3" s="90"/>
    </row>
    <row r="4" spans="1:9" s="274" customFormat="1" x14ac:dyDescent="0.25">
      <c r="A4" s="90"/>
      <c r="B4" s="90"/>
      <c r="C4" s="90"/>
      <c r="D4" s="90"/>
      <c r="E4" s="90"/>
      <c r="F4" s="90"/>
      <c r="G4" s="90"/>
      <c r="H4" s="91"/>
      <c r="I4" s="90"/>
    </row>
    <row r="5" spans="1:9" s="273" customFormat="1" ht="103.5" customHeight="1" x14ac:dyDescent="0.25">
      <c r="A5" s="579" t="s">
        <v>1200</v>
      </c>
      <c r="B5" s="580"/>
      <c r="C5" s="580"/>
      <c r="D5" s="580"/>
      <c r="E5" s="580"/>
      <c r="F5" s="581"/>
      <c r="G5" s="275"/>
      <c r="H5" s="275"/>
      <c r="I5" s="276" t="s">
        <v>953</v>
      </c>
    </row>
    <row r="6" spans="1:9" ht="12.75" customHeight="1" x14ac:dyDescent="0.25">
      <c r="C6" s="316"/>
      <c r="D6" s="316"/>
      <c r="E6" s="316"/>
      <c r="F6" s="316"/>
      <c r="G6" s="316"/>
      <c r="H6" s="316"/>
      <c r="I6" s="281"/>
    </row>
    <row r="7" spans="1:9" s="274" customFormat="1" ht="27" customHeight="1" x14ac:dyDescent="0.25">
      <c r="A7" s="607" t="s">
        <v>44</v>
      </c>
      <c r="B7" s="588" t="s">
        <v>442</v>
      </c>
      <c r="C7" s="589"/>
      <c r="D7" s="590"/>
      <c r="E7" s="584" t="s">
        <v>70</v>
      </c>
      <c r="F7" s="588" t="s">
        <v>443</v>
      </c>
      <c r="G7" s="589"/>
      <c r="H7" s="590"/>
      <c r="I7" s="586" t="s">
        <v>263</v>
      </c>
    </row>
    <row r="8" spans="1:9" s="285" customFormat="1" x14ac:dyDescent="0.25">
      <c r="A8" s="633"/>
      <c r="B8" s="283" t="s">
        <v>0</v>
      </c>
      <c r="C8" s="284" t="s">
        <v>156</v>
      </c>
      <c r="D8" s="284" t="s">
        <v>392</v>
      </c>
      <c r="E8" s="585"/>
      <c r="F8" s="283" t="s">
        <v>154</v>
      </c>
      <c r="G8" s="284" t="s">
        <v>157</v>
      </c>
      <c r="H8" s="284" t="s">
        <v>392</v>
      </c>
      <c r="I8" s="587"/>
    </row>
    <row r="9" spans="1:9" ht="22.5" customHeight="1" x14ac:dyDescent="0.25">
      <c r="A9" s="42" t="s">
        <v>669</v>
      </c>
      <c r="B9" s="1" t="s">
        <v>49</v>
      </c>
      <c r="C9" s="1" t="s">
        <v>67</v>
      </c>
      <c r="D9" s="1"/>
      <c r="E9" s="294"/>
      <c r="F9" s="295" t="s">
        <v>139</v>
      </c>
      <c r="G9" s="295" t="s">
        <v>139</v>
      </c>
      <c r="H9" s="295"/>
      <c r="I9" s="634" t="s">
        <v>1132</v>
      </c>
    </row>
    <row r="10" spans="1:9" ht="12.75" customHeight="1" x14ac:dyDescent="0.25">
      <c r="A10" s="15" t="s">
        <v>205</v>
      </c>
      <c r="B10" s="1" t="s">
        <v>49</v>
      </c>
      <c r="C10" s="1" t="s">
        <v>49</v>
      </c>
      <c r="D10" s="1"/>
      <c r="E10" s="344"/>
      <c r="F10" s="295" t="s">
        <v>139</v>
      </c>
      <c r="G10" s="295" t="s">
        <v>139</v>
      </c>
      <c r="H10" s="295"/>
      <c r="I10" s="635"/>
    </row>
    <row r="11" spans="1:9" ht="22.5" customHeight="1" x14ac:dyDescent="0.25">
      <c r="A11" s="276" t="s">
        <v>660</v>
      </c>
      <c r="B11" s="1" t="s">
        <v>69</v>
      </c>
      <c r="C11" s="18">
        <v>1</v>
      </c>
      <c r="D11" s="1"/>
      <c r="E11" s="357">
        <v>2</v>
      </c>
      <c r="F11" s="358">
        <v>22</v>
      </c>
      <c r="G11" s="358">
        <v>19</v>
      </c>
      <c r="H11" s="194"/>
      <c r="I11" s="635"/>
    </row>
    <row r="12" spans="1:9" ht="12.75" customHeight="1" x14ac:dyDescent="0.25">
      <c r="A12" s="276" t="s">
        <v>661</v>
      </c>
      <c r="B12" s="1" t="s">
        <v>69</v>
      </c>
      <c r="C12" s="1" t="s">
        <v>69</v>
      </c>
      <c r="D12" s="1"/>
      <c r="E12" s="357"/>
      <c r="F12" s="359" t="s">
        <v>139</v>
      </c>
      <c r="G12" s="359" t="s">
        <v>139</v>
      </c>
      <c r="H12" s="194"/>
      <c r="I12" s="635"/>
    </row>
    <row r="13" spans="1:9" ht="12.75" customHeight="1" x14ac:dyDescent="0.25">
      <c r="A13" s="321" t="s">
        <v>176</v>
      </c>
      <c r="B13" s="26" t="s">
        <v>249</v>
      </c>
      <c r="C13" s="26" t="s">
        <v>249</v>
      </c>
      <c r="D13" s="26"/>
      <c r="E13" s="360"/>
      <c r="F13" s="359" t="s">
        <v>181</v>
      </c>
      <c r="G13" s="359" t="s">
        <v>181</v>
      </c>
      <c r="H13" s="194"/>
      <c r="I13" s="635"/>
    </row>
    <row r="14" spans="1:9" ht="22.5" customHeight="1" x14ac:dyDescent="0.25">
      <c r="A14" s="42" t="s">
        <v>851</v>
      </c>
      <c r="B14" s="26" t="s">
        <v>249</v>
      </c>
      <c r="C14" s="26" t="s">
        <v>249</v>
      </c>
      <c r="D14" s="26"/>
      <c r="E14" s="287"/>
      <c r="F14" s="359" t="s">
        <v>181</v>
      </c>
      <c r="G14" s="359" t="s">
        <v>181</v>
      </c>
      <c r="H14" s="295"/>
      <c r="I14" s="635"/>
    </row>
    <row r="15" spans="1:9" ht="12.75" customHeight="1" x14ac:dyDescent="0.25">
      <c r="A15" s="15" t="s">
        <v>662</v>
      </c>
      <c r="B15" s="26" t="s">
        <v>69</v>
      </c>
      <c r="C15" s="26" t="s">
        <v>69</v>
      </c>
      <c r="D15" s="26"/>
      <c r="E15" s="357"/>
      <c r="F15" s="359" t="s">
        <v>139</v>
      </c>
      <c r="G15" s="359" t="s">
        <v>139</v>
      </c>
      <c r="H15" s="194"/>
      <c r="I15" s="635"/>
    </row>
    <row r="16" spans="1:9" ht="12.75" customHeight="1" x14ac:dyDescent="0.25">
      <c r="A16" s="15" t="s">
        <v>424</v>
      </c>
      <c r="B16" s="26" t="s">
        <v>69</v>
      </c>
      <c r="C16" s="1" t="s">
        <v>66</v>
      </c>
      <c r="D16" s="26"/>
      <c r="E16" s="287"/>
      <c r="F16" s="359" t="s">
        <v>181</v>
      </c>
      <c r="G16" s="359" t="s">
        <v>181</v>
      </c>
      <c r="H16" s="295"/>
      <c r="I16" s="635"/>
    </row>
    <row r="17" spans="1:9" ht="12.75" customHeight="1" x14ac:dyDescent="0.25">
      <c r="A17" s="321" t="s">
        <v>670</v>
      </c>
      <c r="B17" s="26" t="s">
        <v>249</v>
      </c>
      <c r="C17" s="26" t="s">
        <v>249</v>
      </c>
      <c r="D17" s="26"/>
      <c r="E17" s="287"/>
      <c r="F17" s="359" t="s">
        <v>181</v>
      </c>
      <c r="G17" s="359" t="s">
        <v>181</v>
      </c>
      <c r="H17" s="295"/>
      <c r="I17" s="635"/>
    </row>
    <row r="18" spans="1:9" ht="12.75" customHeight="1" x14ac:dyDescent="0.25">
      <c r="A18" s="321" t="s">
        <v>671</v>
      </c>
      <c r="B18" s="1" t="s">
        <v>771</v>
      </c>
      <c r="C18" s="1" t="s">
        <v>772</v>
      </c>
      <c r="D18" s="26"/>
      <c r="E18" s="287"/>
      <c r="F18" s="359" t="s">
        <v>181</v>
      </c>
      <c r="G18" s="359" t="s">
        <v>181</v>
      </c>
      <c r="H18" s="295"/>
      <c r="I18" s="635"/>
    </row>
    <row r="19" spans="1:9" ht="12.75" customHeight="1" x14ac:dyDescent="0.25">
      <c r="A19" s="321" t="s">
        <v>7</v>
      </c>
      <c r="B19" s="26" t="s">
        <v>249</v>
      </c>
      <c r="C19" s="26" t="s">
        <v>249</v>
      </c>
      <c r="D19" s="26"/>
      <c r="E19" s="287"/>
      <c r="F19" s="359" t="s">
        <v>181</v>
      </c>
      <c r="G19" s="359" t="s">
        <v>181</v>
      </c>
      <c r="H19" s="295"/>
      <c r="I19" s="635"/>
    </row>
    <row r="20" spans="1:9" ht="12.75" customHeight="1" x14ac:dyDescent="0.25">
      <c r="A20" s="15" t="s">
        <v>846</v>
      </c>
      <c r="B20" s="26" t="s">
        <v>249</v>
      </c>
      <c r="C20" s="26" t="s">
        <v>249</v>
      </c>
      <c r="D20" s="26"/>
      <c r="E20" s="287"/>
      <c r="F20" s="359" t="s">
        <v>181</v>
      </c>
      <c r="G20" s="359" t="s">
        <v>181</v>
      </c>
      <c r="H20" s="295"/>
      <c r="I20" s="635"/>
    </row>
    <row r="21" spans="1:9" ht="12.75" customHeight="1" x14ac:dyDescent="0.25">
      <c r="A21" s="321" t="s">
        <v>246</v>
      </c>
      <c r="B21" s="291" t="s">
        <v>55</v>
      </c>
      <c r="C21" s="291" t="s">
        <v>55</v>
      </c>
      <c r="D21" s="291"/>
      <c r="E21" s="287"/>
      <c r="F21" s="291" t="s">
        <v>55</v>
      </c>
      <c r="G21" s="291" t="s">
        <v>55</v>
      </c>
      <c r="H21" s="291"/>
      <c r="I21" s="635"/>
    </row>
    <row r="22" spans="1:9" ht="12.75" customHeight="1" x14ac:dyDescent="0.25">
      <c r="A22" s="28" t="s">
        <v>312</v>
      </c>
      <c r="B22" s="35" t="s">
        <v>55</v>
      </c>
      <c r="C22" s="35" t="s">
        <v>55</v>
      </c>
      <c r="D22" s="35"/>
      <c r="E22" s="287"/>
      <c r="F22" s="35" t="s">
        <v>55</v>
      </c>
      <c r="G22" s="35" t="s">
        <v>55</v>
      </c>
      <c r="H22" s="35"/>
      <c r="I22" s="635"/>
    </row>
    <row r="23" spans="1:9" ht="12.75" customHeight="1" x14ac:dyDescent="0.25">
      <c r="A23" s="15" t="s">
        <v>8</v>
      </c>
      <c r="B23" s="1" t="s">
        <v>172</v>
      </c>
      <c r="C23" s="1" t="s">
        <v>172</v>
      </c>
      <c r="D23" s="1"/>
      <c r="E23" s="287"/>
      <c r="F23" s="361" t="s">
        <v>139</v>
      </c>
      <c r="G23" s="361" t="s">
        <v>139</v>
      </c>
      <c r="H23" s="295"/>
      <c r="I23" s="635"/>
    </row>
    <row r="24" spans="1:9" ht="12.75" customHeight="1" x14ac:dyDescent="0.25">
      <c r="A24" s="2" t="s">
        <v>911</v>
      </c>
      <c r="B24" s="286" t="s">
        <v>128</v>
      </c>
      <c r="C24" s="286" t="s">
        <v>128</v>
      </c>
      <c r="D24" s="286"/>
      <c r="E24" s="287" t="s">
        <v>66</v>
      </c>
      <c r="F24" s="4" t="s">
        <v>998</v>
      </c>
      <c r="G24" s="4" t="s">
        <v>998</v>
      </c>
      <c r="H24" s="4"/>
      <c r="I24" s="635"/>
    </row>
    <row r="25" spans="1:9" ht="12.75" customHeight="1" x14ac:dyDescent="0.25">
      <c r="A25" s="362" t="s">
        <v>10</v>
      </c>
      <c r="B25" s="291" t="s">
        <v>55</v>
      </c>
      <c r="C25" s="291" t="s">
        <v>55</v>
      </c>
      <c r="D25" s="291"/>
      <c r="E25" s="287"/>
      <c r="F25" s="291" t="s">
        <v>55</v>
      </c>
      <c r="G25" s="291" t="s">
        <v>55</v>
      </c>
      <c r="H25" s="291"/>
      <c r="I25" s="635"/>
    </row>
    <row r="26" spans="1:9" ht="12.75" customHeight="1" x14ac:dyDescent="0.25">
      <c r="A26" s="362" t="s">
        <v>11</v>
      </c>
      <c r="B26" s="291" t="s">
        <v>55</v>
      </c>
      <c r="C26" s="291" t="s">
        <v>55</v>
      </c>
      <c r="D26" s="291"/>
      <c r="E26" s="287"/>
      <c r="F26" s="291" t="s">
        <v>55</v>
      </c>
      <c r="G26" s="291" t="s">
        <v>55</v>
      </c>
      <c r="H26" s="291"/>
      <c r="I26" s="635"/>
    </row>
    <row r="27" spans="1:9" ht="12.75" customHeight="1" x14ac:dyDescent="0.25">
      <c r="A27" s="362" t="s">
        <v>12</v>
      </c>
      <c r="B27" s="291" t="s">
        <v>55</v>
      </c>
      <c r="C27" s="291" t="s">
        <v>55</v>
      </c>
      <c r="D27" s="291"/>
      <c r="E27" s="287"/>
      <c r="F27" s="291" t="s">
        <v>55</v>
      </c>
      <c r="G27" s="291" t="s">
        <v>55</v>
      </c>
      <c r="H27" s="291"/>
      <c r="I27" s="635"/>
    </row>
    <row r="28" spans="1:9" ht="21" x14ac:dyDescent="0.25">
      <c r="A28" s="42" t="s">
        <v>722</v>
      </c>
      <c r="B28" s="286" t="s">
        <v>55</v>
      </c>
      <c r="C28" s="286" t="s">
        <v>55</v>
      </c>
      <c r="D28" s="286"/>
      <c r="E28" s="287"/>
      <c r="F28" s="291" t="s">
        <v>55</v>
      </c>
      <c r="G28" s="291" t="s">
        <v>55</v>
      </c>
      <c r="H28" s="291"/>
      <c r="I28" s="636"/>
    </row>
    <row r="29" spans="1:9" ht="12.75" customHeight="1" x14ac:dyDescent="0.25"/>
    <row r="30" spans="1:9" ht="12.75" customHeight="1" x14ac:dyDescent="0.25"/>
    <row r="31" spans="1:9" s="274" customFormat="1" ht="27" customHeight="1" x14ac:dyDescent="0.25">
      <c r="A31" s="606" t="s">
        <v>45</v>
      </c>
      <c r="B31" s="588" t="s">
        <v>442</v>
      </c>
      <c r="C31" s="589"/>
      <c r="D31" s="590"/>
      <c r="E31" s="584" t="s">
        <v>70</v>
      </c>
      <c r="F31" s="588" t="s">
        <v>443</v>
      </c>
      <c r="G31" s="589"/>
      <c r="H31" s="590"/>
      <c r="I31" s="586" t="s">
        <v>263</v>
      </c>
    </row>
    <row r="32" spans="1:9" s="285" customFormat="1" x14ac:dyDescent="0.25">
      <c r="A32" s="606"/>
      <c r="B32" s="283" t="s">
        <v>0</v>
      </c>
      <c r="C32" s="284" t="s">
        <v>156</v>
      </c>
      <c r="D32" s="284" t="s">
        <v>392</v>
      </c>
      <c r="E32" s="585"/>
      <c r="F32" s="283" t="s">
        <v>154</v>
      </c>
      <c r="G32" s="284" t="s">
        <v>157</v>
      </c>
      <c r="H32" s="284" t="s">
        <v>392</v>
      </c>
      <c r="I32" s="587"/>
    </row>
    <row r="33" spans="1:9" ht="12.75" customHeight="1" x14ac:dyDescent="0.25">
      <c r="A33" s="321" t="s">
        <v>99</v>
      </c>
      <c r="B33" s="1" t="s">
        <v>461</v>
      </c>
      <c r="C33" s="1" t="s">
        <v>69</v>
      </c>
      <c r="D33" s="1"/>
      <c r="E33" s="294" t="s">
        <v>76</v>
      </c>
      <c r="F33" s="18">
        <v>50</v>
      </c>
      <c r="G33" s="18">
        <v>28</v>
      </c>
      <c r="H33" s="18"/>
      <c r="I33" s="634" t="s">
        <v>1145</v>
      </c>
    </row>
    <row r="34" spans="1:9" ht="12.75" customHeight="1" x14ac:dyDescent="0.25">
      <c r="A34" s="321" t="s">
        <v>78</v>
      </c>
      <c r="B34" s="291" t="s">
        <v>55</v>
      </c>
      <c r="C34" s="291" t="s">
        <v>55</v>
      </c>
      <c r="D34" s="291"/>
      <c r="E34" s="294"/>
      <c r="F34" s="286" t="s">
        <v>55</v>
      </c>
      <c r="G34" s="286" t="s">
        <v>55</v>
      </c>
      <c r="H34" s="286"/>
      <c r="I34" s="635"/>
    </row>
    <row r="35" spans="1:9" ht="12.75" customHeight="1" x14ac:dyDescent="0.25">
      <c r="A35" s="321" t="s">
        <v>100</v>
      </c>
      <c r="B35" s="1" t="s">
        <v>55</v>
      </c>
      <c r="C35" s="1" t="s">
        <v>55</v>
      </c>
      <c r="D35" s="1"/>
      <c r="E35" s="294"/>
      <c r="F35" s="294" t="s">
        <v>55</v>
      </c>
      <c r="G35" s="294" t="s">
        <v>55</v>
      </c>
      <c r="H35" s="294"/>
      <c r="I35" s="635"/>
    </row>
    <row r="36" spans="1:9" ht="12.75" customHeight="1" x14ac:dyDescent="0.25">
      <c r="A36" s="321" t="s">
        <v>13</v>
      </c>
      <c r="B36" s="291" t="s">
        <v>55</v>
      </c>
      <c r="C36" s="291" t="s">
        <v>55</v>
      </c>
      <c r="D36" s="291"/>
      <c r="E36" s="287"/>
      <c r="F36" s="291" t="s">
        <v>55</v>
      </c>
      <c r="G36" s="294" t="s">
        <v>55</v>
      </c>
      <c r="H36" s="294"/>
      <c r="I36" s="635"/>
    </row>
    <row r="37" spans="1:9" ht="12.75" customHeight="1" x14ac:dyDescent="0.25">
      <c r="A37" s="321" t="s">
        <v>14</v>
      </c>
      <c r="B37" s="18">
        <v>1</v>
      </c>
      <c r="C37" s="1" t="s">
        <v>67</v>
      </c>
      <c r="D37" s="1"/>
      <c r="E37" s="287"/>
      <c r="F37" s="286" t="s">
        <v>139</v>
      </c>
      <c r="G37" s="286" t="s">
        <v>139</v>
      </c>
      <c r="H37" s="286"/>
      <c r="I37" s="635"/>
    </row>
    <row r="38" spans="1:9" s="311" customFormat="1" ht="12.75" customHeight="1" x14ac:dyDescent="0.25">
      <c r="A38" s="28" t="s">
        <v>632</v>
      </c>
      <c r="B38" s="4" t="s">
        <v>98</v>
      </c>
      <c r="C38" s="4" t="s">
        <v>98</v>
      </c>
      <c r="D38" s="295"/>
      <c r="E38" s="294"/>
      <c r="F38" s="295" t="s">
        <v>98</v>
      </c>
      <c r="G38" s="295" t="s">
        <v>98</v>
      </c>
      <c r="H38" s="295"/>
      <c r="I38" s="635"/>
    </row>
    <row r="39" spans="1:9" ht="12.75" customHeight="1" x14ac:dyDescent="0.25">
      <c r="A39" s="321" t="s">
        <v>101</v>
      </c>
      <c r="B39" s="291" t="s">
        <v>55</v>
      </c>
      <c r="C39" s="291" t="s">
        <v>55</v>
      </c>
      <c r="D39" s="291"/>
      <c r="E39" s="287"/>
      <c r="F39" s="291" t="s">
        <v>55</v>
      </c>
      <c r="G39" s="291" t="s">
        <v>55</v>
      </c>
      <c r="H39" s="291"/>
      <c r="I39" s="635"/>
    </row>
    <row r="40" spans="1:9" ht="22.5" customHeight="1" x14ac:dyDescent="0.25">
      <c r="A40" s="28" t="s">
        <v>852</v>
      </c>
      <c r="B40" s="18" t="s">
        <v>69</v>
      </c>
      <c r="C40" s="1" t="s">
        <v>67</v>
      </c>
      <c r="D40" s="1"/>
      <c r="E40" s="287"/>
      <c r="F40" s="295" t="s">
        <v>139</v>
      </c>
      <c r="G40" s="295" t="s">
        <v>139</v>
      </c>
      <c r="H40" s="295"/>
      <c r="I40" s="635"/>
    </row>
    <row r="41" spans="1:9" ht="12.75" customHeight="1" x14ac:dyDescent="0.25">
      <c r="A41" s="2" t="s">
        <v>853</v>
      </c>
      <c r="B41" s="18" t="s">
        <v>69</v>
      </c>
      <c r="C41" s="1" t="s">
        <v>69</v>
      </c>
      <c r="D41" s="1"/>
      <c r="E41" s="287"/>
      <c r="F41" s="295" t="s">
        <v>139</v>
      </c>
      <c r="G41" s="295" t="s">
        <v>139</v>
      </c>
      <c r="H41" s="295"/>
      <c r="I41" s="635"/>
    </row>
    <row r="42" spans="1:9" ht="12.75" customHeight="1" x14ac:dyDescent="0.25">
      <c r="A42" s="323" t="s">
        <v>77</v>
      </c>
      <c r="B42" s="291" t="s">
        <v>98</v>
      </c>
      <c r="C42" s="291" t="s">
        <v>98</v>
      </c>
      <c r="D42" s="291"/>
      <c r="E42" s="287"/>
      <c r="F42" s="291" t="s">
        <v>98</v>
      </c>
      <c r="G42" s="291" t="s">
        <v>98</v>
      </c>
      <c r="H42" s="291"/>
      <c r="I42" s="635"/>
    </row>
    <row r="43" spans="1:9" ht="12.75" customHeight="1" x14ac:dyDescent="0.25">
      <c r="A43" s="323" t="s">
        <v>102</v>
      </c>
      <c r="B43" s="18" t="s">
        <v>107</v>
      </c>
      <c r="C43" s="18" t="s">
        <v>107</v>
      </c>
      <c r="D43" s="1"/>
      <c r="E43" s="287"/>
      <c r="F43" s="286" t="s">
        <v>140</v>
      </c>
      <c r="G43" s="286" t="s">
        <v>139</v>
      </c>
      <c r="H43" s="286"/>
      <c r="I43" s="635"/>
    </row>
    <row r="44" spans="1:9" ht="12.75" customHeight="1" x14ac:dyDescent="0.25">
      <c r="A44" s="15" t="s">
        <v>206</v>
      </c>
      <c r="B44" s="18" t="s">
        <v>107</v>
      </c>
      <c r="C44" s="18" t="s">
        <v>107</v>
      </c>
      <c r="D44" s="18"/>
      <c r="E44" s="289"/>
      <c r="F44" s="286" t="s">
        <v>140</v>
      </c>
      <c r="G44" s="286" t="s">
        <v>139</v>
      </c>
      <c r="H44" s="286"/>
      <c r="I44" s="635"/>
    </row>
    <row r="45" spans="1:9" ht="12.75" customHeight="1" x14ac:dyDescent="0.25">
      <c r="A45" s="15" t="s">
        <v>16</v>
      </c>
      <c r="B45" s="291" t="s">
        <v>55</v>
      </c>
      <c r="C45" s="291" t="s">
        <v>55</v>
      </c>
      <c r="D45" s="291"/>
      <c r="E45" s="287"/>
      <c r="F45" s="291" t="s">
        <v>55</v>
      </c>
      <c r="G45" s="291" t="s">
        <v>55</v>
      </c>
      <c r="H45" s="291"/>
      <c r="I45" s="635"/>
    </row>
    <row r="46" spans="1:9" ht="12.75" customHeight="1" x14ac:dyDescent="0.25">
      <c r="A46" s="42" t="s">
        <v>306</v>
      </c>
      <c r="B46" s="35" t="s">
        <v>55</v>
      </c>
      <c r="C46" s="35" t="s">
        <v>55</v>
      </c>
      <c r="D46" s="35"/>
      <c r="E46" s="287"/>
      <c r="F46" s="41" t="s">
        <v>55</v>
      </c>
      <c r="G46" s="41" t="s">
        <v>55</v>
      </c>
      <c r="H46" s="41"/>
      <c r="I46" s="635"/>
    </row>
    <row r="47" spans="1:9" ht="12.75" customHeight="1" x14ac:dyDescent="0.25">
      <c r="A47" s="323" t="s">
        <v>79</v>
      </c>
      <c r="B47" s="286" t="s">
        <v>55</v>
      </c>
      <c r="C47" s="286" t="s">
        <v>55</v>
      </c>
      <c r="D47" s="286"/>
      <c r="E47" s="287"/>
      <c r="F47" s="291" t="s">
        <v>55</v>
      </c>
      <c r="G47" s="291" t="s">
        <v>55</v>
      </c>
      <c r="H47" s="291"/>
      <c r="I47" s="635"/>
    </row>
    <row r="48" spans="1:9" s="311" customFormat="1" ht="12.75" customHeight="1" x14ac:dyDescent="0.25">
      <c r="A48" s="15" t="s">
        <v>241</v>
      </c>
      <c r="B48" s="18" t="s">
        <v>69</v>
      </c>
      <c r="C48" s="18" t="s">
        <v>69</v>
      </c>
      <c r="D48" s="18"/>
      <c r="E48" s="287"/>
      <c r="F48" s="295" t="s">
        <v>139</v>
      </c>
      <c r="G48" s="295" t="s">
        <v>139</v>
      </c>
      <c r="H48" s="295"/>
      <c r="I48" s="635"/>
    </row>
    <row r="49" spans="1:9" s="311" customFormat="1" ht="12.75" customHeight="1" x14ac:dyDescent="0.25">
      <c r="A49" s="42" t="s">
        <v>264</v>
      </c>
      <c r="B49" s="1" t="s">
        <v>55</v>
      </c>
      <c r="C49" s="1" t="s">
        <v>55</v>
      </c>
      <c r="D49" s="1"/>
      <c r="E49" s="296"/>
      <c r="F49" s="18" t="s">
        <v>55</v>
      </c>
      <c r="G49" s="18" t="s">
        <v>55</v>
      </c>
      <c r="H49" s="18"/>
      <c r="I49" s="635"/>
    </row>
    <row r="50" spans="1:9" ht="22.5" customHeight="1" x14ac:dyDescent="0.25">
      <c r="A50" s="276" t="s">
        <v>665</v>
      </c>
      <c r="B50" s="18" t="s">
        <v>69</v>
      </c>
      <c r="C50" s="1" t="s">
        <v>67</v>
      </c>
      <c r="D50" s="1"/>
      <c r="E50" s="287"/>
      <c r="F50" s="295" t="s">
        <v>139</v>
      </c>
      <c r="G50" s="295" t="s">
        <v>139</v>
      </c>
      <c r="H50" s="295"/>
      <c r="I50" s="635"/>
    </row>
    <row r="51" spans="1:9" ht="12.75" customHeight="1" x14ac:dyDescent="0.25">
      <c r="A51" s="323" t="s">
        <v>666</v>
      </c>
      <c r="B51" s="18" t="s">
        <v>69</v>
      </c>
      <c r="C51" s="1" t="s">
        <v>69</v>
      </c>
      <c r="D51" s="1"/>
      <c r="E51" s="287"/>
      <c r="F51" s="295" t="s">
        <v>139</v>
      </c>
      <c r="G51" s="295" t="s">
        <v>139</v>
      </c>
      <c r="H51" s="295"/>
      <c r="I51" s="635"/>
    </row>
    <row r="52" spans="1:9" ht="12.75" customHeight="1" x14ac:dyDescent="0.25">
      <c r="A52" s="15" t="s">
        <v>209</v>
      </c>
      <c r="B52" s="18" t="s">
        <v>69</v>
      </c>
      <c r="C52" s="1" t="s">
        <v>66</v>
      </c>
      <c r="D52" s="1"/>
      <c r="E52" s="287"/>
      <c r="F52" s="295" t="s">
        <v>139</v>
      </c>
      <c r="G52" s="295" t="s">
        <v>139</v>
      </c>
      <c r="H52" s="295"/>
      <c r="I52" s="635"/>
    </row>
    <row r="53" spans="1:9" ht="12.75" customHeight="1" x14ac:dyDescent="0.25">
      <c r="A53" s="321" t="s">
        <v>211</v>
      </c>
      <c r="B53" s="1" t="s">
        <v>107</v>
      </c>
      <c r="C53" s="1" t="s">
        <v>107</v>
      </c>
      <c r="D53" s="1"/>
      <c r="E53" s="287"/>
      <c r="F53" s="295" t="s">
        <v>139</v>
      </c>
      <c r="G53" s="295" t="s">
        <v>139</v>
      </c>
      <c r="H53" s="295"/>
      <c r="I53" s="636"/>
    </row>
    <row r="54" spans="1:9" ht="12.75" customHeight="1" x14ac:dyDescent="0.25">
      <c r="A54" s="282"/>
      <c r="B54" s="282"/>
    </row>
    <row r="55" spans="1:9" ht="12.75" customHeight="1" x14ac:dyDescent="0.25">
      <c r="A55" s="282"/>
    </row>
    <row r="56" spans="1:9" s="274" customFormat="1" ht="27" customHeight="1" x14ac:dyDescent="0.25">
      <c r="A56" s="606" t="s">
        <v>602</v>
      </c>
      <c r="B56" s="598" t="s">
        <v>442</v>
      </c>
      <c r="C56" s="598"/>
      <c r="D56" s="598"/>
      <c r="E56" s="598" t="s">
        <v>70</v>
      </c>
      <c r="F56" s="598" t="s">
        <v>443</v>
      </c>
      <c r="G56" s="598"/>
      <c r="H56" s="598"/>
      <c r="I56" s="597" t="s">
        <v>263</v>
      </c>
    </row>
    <row r="57" spans="1:9" s="285" customFormat="1" x14ac:dyDescent="0.25">
      <c r="A57" s="606"/>
      <c r="B57" s="283" t="s">
        <v>0</v>
      </c>
      <c r="C57" s="284" t="s">
        <v>156</v>
      </c>
      <c r="D57" s="284" t="s">
        <v>392</v>
      </c>
      <c r="E57" s="598"/>
      <c r="F57" s="283" t="s">
        <v>154</v>
      </c>
      <c r="G57" s="284" t="s">
        <v>157</v>
      </c>
      <c r="H57" s="284" t="s">
        <v>392</v>
      </c>
      <c r="I57" s="597"/>
    </row>
    <row r="58" spans="1:9" ht="12.75" customHeight="1" x14ac:dyDescent="0.25">
      <c r="A58" s="15" t="s">
        <v>638</v>
      </c>
      <c r="B58" s="18">
        <v>1</v>
      </c>
      <c r="C58" s="1" t="s">
        <v>66</v>
      </c>
      <c r="D58" s="298"/>
      <c r="E58" s="298"/>
      <c r="F58" s="295" t="s">
        <v>139</v>
      </c>
      <c r="G58" s="295" t="s">
        <v>139</v>
      </c>
      <c r="H58" s="298"/>
      <c r="I58" s="637" t="s">
        <v>1146</v>
      </c>
    </row>
    <row r="59" spans="1:9" ht="12.75" customHeight="1" x14ac:dyDescent="0.25">
      <c r="A59" s="15" t="s">
        <v>18</v>
      </c>
      <c r="B59" s="26" t="s">
        <v>69</v>
      </c>
      <c r="C59" s="26" t="s">
        <v>69</v>
      </c>
      <c r="D59" s="26"/>
      <c r="E59" s="287"/>
      <c r="F59" s="295" t="s">
        <v>139</v>
      </c>
      <c r="G59" s="295" t="s">
        <v>139</v>
      </c>
      <c r="H59" s="295"/>
      <c r="I59" s="637"/>
    </row>
    <row r="60" spans="1:9" ht="12.75" customHeight="1" x14ac:dyDescent="0.25">
      <c r="A60" s="15" t="s">
        <v>103</v>
      </c>
      <c r="B60" s="18">
        <v>2</v>
      </c>
      <c r="C60" s="1" t="s">
        <v>67</v>
      </c>
      <c r="D60" s="1"/>
      <c r="E60" s="287"/>
      <c r="F60" s="295" t="s">
        <v>139</v>
      </c>
      <c r="G60" s="295" t="s">
        <v>139</v>
      </c>
      <c r="H60" s="295"/>
      <c r="I60" s="638"/>
    </row>
    <row r="61" spans="1:9" ht="12.75" customHeight="1" x14ac:dyDescent="0.25">
      <c r="A61" s="42" t="s">
        <v>854</v>
      </c>
      <c r="B61" s="295" t="s">
        <v>116</v>
      </c>
      <c r="C61" s="295" t="s">
        <v>116</v>
      </c>
      <c r="D61" s="35"/>
      <c r="E61" s="294"/>
      <c r="F61" s="295" t="s">
        <v>168</v>
      </c>
      <c r="G61" s="295" t="s">
        <v>168</v>
      </c>
      <c r="H61" s="41"/>
      <c r="I61" s="638"/>
    </row>
    <row r="62" spans="1:9" ht="22.5" customHeight="1" x14ac:dyDescent="0.25">
      <c r="A62" s="42" t="s">
        <v>603</v>
      </c>
      <c r="B62" s="18">
        <v>2</v>
      </c>
      <c r="C62" s="1" t="s">
        <v>67</v>
      </c>
      <c r="D62" s="1"/>
      <c r="E62" s="287"/>
      <c r="F62" s="295" t="s">
        <v>139</v>
      </c>
      <c r="G62" s="295" t="s">
        <v>139</v>
      </c>
      <c r="H62" s="295"/>
      <c r="I62" s="638"/>
    </row>
    <row r="63" spans="1:9" ht="12.75" customHeight="1" x14ac:dyDescent="0.25">
      <c r="A63" s="15" t="s">
        <v>783</v>
      </c>
      <c r="B63" s="18" t="s">
        <v>107</v>
      </c>
      <c r="C63" s="18" t="s">
        <v>107</v>
      </c>
      <c r="D63" s="1"/>
      <c r="E63" s="287"/>
      <c r="F63" s="295" t="s">
        <v>139</v>
      </c>
      <c r="G63" s="295" t="s">
        <v>139</v>
      </c>
      <c r="H63" s="295"/>
      <c r="I63" s="638"/>
    </row>
    <row r="64" spans="1:9" ht="12.75" customHeight="1" x14ac:dyDescent="0.25">
      <c r="A64" s="42" t="s">
        <v>855</v>
      </c>
      <c r="B64" s="286" t="s">
        <v>116</v>
      </c>
      <c r="C64" s="286" t="s">
        <v>116</v>
      </c>
      <c r="D64" s="291"/>
      <c r="E64" s="287"/>
      <c r="F64" s="295" t="s">
        <v>168</v>
      </c>
      <c r="G64" s="295" t="s">
        <v>168</v>
      </c>
      <c r="H64" s="291"/>
      <c r="I64" s="638"/>
    </row>
    <row r="65" spans="1:9" ht="12.75" customHeight="1" x14ac:dyDescent="0.25">
      <c r="A65" s="316" t="s">
        <v>4</v>
      </c>
      <c r="I65" s="293"/>
    </row>
    <row r="66" spans="1:9" ht="12.75" customHeight="1" x14ac:dyDescent="0.25"/>
    <row r="67" spans="1:9" s="274" customFormat="1" ht="27" customHeight="1" x14ac:dyDescent="0.25">
      <c r="A67" s="607" t="s">
        <v>42</v>
      </c>
      <c r="B67" s="588" t="s">
        <v>442</v>
      </c>
      <c r="C67" s="589"/>
      <c r="D67" s="590"/>
      <c r="E67" s="584" t="s">
        <v>70</v>
      </c>
      <c r="F67" s="588" t="s">
        <v>443</v>
      </c>
      <c r="G67" s="589"/>
      <c r="H67" s="590"/>
      <c r="I67" s="586" t="s">
        <v>263</v>
      </c>
    </row>
    <row r="68" spans="1:9" s="285" customFormat="1" x14ac:dyDescent="0.25">
      <c r="A68" s="608"/>
      <c r="B68" s="283" t="s">
        <v>0</v>
      </c>
      <c r="C68" s="284" t="s">
        <v>156</v>
      </c>
      <c r="D68" s="284" t="s">
        <v>392</v>
      </c>
      <c r="E68" s="585"/>
      <c r="F68" s="283" t="s">
        <v>154</v>
      </c>
      <c r="G68" s="284" t="s">
        <v>157</v>
      </c>
      <c r="H68" s="284" t="s">
        <v>392</v>
      </c>
      <c r="I68" s="587"/>
    </row>
    <row r="69" spans="1:9" ht="12.75" customHeight="1" x14ac:dyDescent="0.25">
      <c r="A69" s="321" t="s">
        <v>94</v>
      </c>
      <c r="B69" s="291" t="s">
        <v>55</v>
      </c>
      <c r="C69" s="291" t="s">
        <v>55</v>
      </c>
      <c r="D69" s="291"/>
      <c r="E69" s="287"/>
      <c r="F69" s="291" t="s">
        <v>55</v>
      </c>
      <c r="G69" s="291" t="s">
        <v>55</v>
      </c>
      <c r="H69" s="291"/>
      <c r="I69" s="332"/>
    </row>
    <row r="70" spans="1:9" ht="12.75" customHeight="1" x14ac:dyDescent="0.25">
      <c r="I70" s="293"/>
    </row>
    <row r="71" spans="1:9" ht="12.75" customHeight="1" x14ac:dyDescent="0.25"/>
    <row r="72" spans="1:9" s="274" customFormat="1" ht="27" customHeight="1" x14ac:dyDescent="0.25">
      <c r="A72" s="607" t="s">
        <v>105</v>
      </c>
      <c r="B72" s="588" t="s">
        <v>442</v>
      </c>
      <c r="C72" s="589"/>
      <c r="D72" s="590"/>
      <c r="E72" s="584" t="s">
        <v>70</v>
      </c>
      <c r="F72" s="588" t="s">
        <v>443</v>
      </c>
      <c r="G72" s="589"/>
      <c r="H72" s="590"/>
      <c r="I72" s="586" t="s">
        <v>263</v>
      </c>
    </row>
    <row r="73" spans="1:9" s="285" customFormat="1" ht="12.75" customHeight="1" x14ac:dyDescent="0.25">
      <c r="A73" s="608"/>
      <c r="B73" s="283" t="s">
        <v>0</v>
      </c>
      <c r="C73" s="284" t="s">
        <v>156</v>
      </c>
      <c r="D73" s="284" t="s">
        <v>392</v>
      </c>
      <c r="E73" s="585"/>
      <c r="F73" s="283" t="s">
        <v>154</v>
      </c>
      <c r="G73" s="284" t="s">
        <v>157</v>
      </c>
      <c r="H73" s="284" t="s">
        <v>392</v>
      </c>
      <c r="I73" s="587"/>
    </row>
    <row r="74" spans="1:9" ht="12.75" customHeight="1" x14ac:dyDescent="0.25">
      <c r="A74" s="15" t="s">
        <v>90</v>
      </c>
      <c r="B74" s="286" t="s">
        <v>55</v>
      </c>
      <c r="C74" s="286" t="s">
        <v>55</v>
      </c>
      <c r="D74" s="286"/>
      <c r="E74" s="287"/>
      <c r="F74" s="286" t="s">
        <v>55</v>
      </c>
      <c r="G74" s="286" t="s">
        <v>55</v>
      </c>
      <c r="H74" s="286"/>
      <c r="I74" s="603" t="s">
        <v>954</v>
      </c>
    </row>
    <row r="75" spans="1:9" ht="12.75" customHeight="1" x14ac:dyDescent="0.25">
      <c r="A75" s="42" t="s">
        <v>515</v>
      </c>
      <c r="B75" s="1" t="s">
        <v>98</v>
      </c>
      <c r="C75" s="1" t="s">
        <v>98</v>
      </c>
      <c r="D75" s="35"/>
      <c r="E75" s="289"/>
      <c r="F75" s="41" t="s">
        <v>98</v>
      </c>
      <c r="G75" s="41" t="s">
        <v>98</v>
      </c>
      <c r="H75" s="41"/>
      <c r="I75" s="609"/>
    </row>
    <row r="76" spans="1:9" ht="12.75" customHeight="1" x14ac:dyDescent="0.25">
      <c r="A76" s="15" t="s">
        <v>20</v>
      </c>
      <c r="B76" s="1" t="s">
        <v>461</v>
      </c>
      <c r="C76" s="1" t="s">
        <v>67</v>
      </c>
      <c r="D76" s="1"/>
      <c r="E76" s="287" t="s">
        <v>80</v>
      </c>
      <c r="F76" s="1" t="s">
        <v>462</v>
      </c>
      <c r="G76" s="1" t="s">
        <v>145</v>
      </c>
      <c r="H76" s="1"/>
      <c r="I76" s="609"/>
    </row>
    <row r="77" spans="1:9" ht="12.75" customHeight="1" x14ac:dyDescent="0.25">
      <c r="A77" s="15" t="s">
        <v>21</v>
      </c>
      <c r="B77" s="1" t="s">
        <v>69</v>
      </c>
      <c r="C77" s="1" t="s">
        <v>69</v>
      </c>
      <c r="D77" s="1"/>
      <c r="E77" s="287" t="s">
        <v>80</v>
      </c>
      <c r="F77" s="1" t="s">
        <v>147</v>
      </c>
      <c r="G77" s="1" t="s">
        <v>147</v>
      </c>
      <c r="H77" s="1"/>
      <c r="I77" s="609"/>
    </row>
    <row r="78" spans="1:9" ht="12.75" customHeight="1" x14ac:dyDescent="0.25">
      <c r="A78" s="321" t="s">
        <v>526</v>
      </c>
      <c r="B78" s="291" t="s">
        <v>128</v>
      </c>
      <c r="C78" s="291" t="s">
        <v>128</v>
      </c>
      <c r="D78" s="291"/>
      <c r="E78" s="287"/>
      <c r="F78" s="291" t="s">
        <v>128</v>
      </c>
      <c r="G78" s="291" t="s">
        <v>128</v>
      </c>
      <c r="H78" s="291"/>
      <c r="I78" s="609"/>
    </row>
    <row r="79" spans="1:9" ht="12.75" customHeight="1" x14ac:dyDescent="0.25">
      <c r="A79" s="15" t="s">
        <v>909</v>
      </c>
      <c r="B79" s="291" t="s">
        <v>128</v>
      </c>
      <c r="C79" s="291" t="s">
        <v>128</v>
      </c>
      <c r="D79" s="291"/>
      <c r="E79" s="287" t="s">
        <v>72</v>
      </c>
      <c r="F79" s="4" t="s">
        <v>396</v>
      </c>
      <c r="G79" s="4" t="s">
        <v>396</v>
      </c>
      <c r="H79" s="4"/>
      <c r="I79" s="609"/>
    </row>
    <row r="80" spans="1:9" ht="12.75" customHeight="1" x14ac:dyDescent="0.25">
      <c r="A80" s="15" t="s">
        <v>23</v>
      </c>
      <c r="B80" s="286" t="s">
        <v>55</v>
      </c>
      <c r="C80" s="286" t="s">
        <v>55</v>
      </c>
      <c r="D80" s="286"/>
      <c r="E80" s="287"/>
      <c r="F80" s="286" t="s">
        <v>55</v>
      </c>
      <c r="G80" s="286" t="s">
        <v>55</v>
      </c>
      <c r="H80" s="286"/>
      <c r="I80" s="610"/>
    </row>
    <row r="81" spans="1:9" ht="12.75" customHeight="1" x14ac:dyDescent="0.25">
      <c r="B81" s="292"/>
    </row>
    <row r="82" spans="1:9" ht="12.75" customHeight="1" x14ac:dyDescent="0.25">
      <c r="A82" s="282"/>
    </row>
    <row r="83" spans="1:9" s="274" customFormat="1" ht="27" customHeight="1" x14ac:dyDescent="0.25">
      <c r="A83" s="607" t="s">
        <v>113</v>
      </c>
      <c r="B83" s="588" t="s">
        <v>442</v>
      </c>
      <c r="C83" s="589"/>
      <c r="D83" s="590"/>
      <c r="E83" s="584" t="s">
        <v>70</v>
      </c>
      <c r="F83" s="588" t="s">
        <v>443</v>
      </c>
      <c r="G83" s="589"/>
      <c r="H83" s="590"/>
      <c r="I83" s="586" t="s">
        <v>263</v>
      </c>
    </row>
    <row r="84" spans="1:9" s="285" customFormat="1" ht="12.75" customHeight="1" x14ac:dyDescent="0.25">
      <c r="A84" s="608"/>
      <c r="B84" s="283" t="s">
        <v>0</v>
      </c>
      <c r="C84" s="284" t="s">
        <v>156</v>
      </c>
      <c r="D84" s="284" t="s">
        <v>392</v>
      </c>
      <c r="E84" s="585"/>
      <c r="F84" s="283" t="s">
        <v>154</v>
      </c>
      <c r="G84" s="284" t="s">
        <v>157</v>
      </c>
      <c r="H84" s="284" t="s">
        <v>392</v>
      </c>
      <c r="I84" s="587"/>
    </row>
    <row r="85" spans="1:9" ht="12.75" customHeight="1" x14ac:dyDescent="0.25">
      <c r="A85" s="15" t="s">
        <v>24</v>
      </c>
      <c r="B85" s="291" t="s">
        <v>55</v>
      </c>
      <c r="C85" s="291" t="s">
        <v>55</v>
      </c>
      <c r="D85" s="291"/>
      <c r="E85" s="287"/>
      <c r="F85" s="291" t="s">
        <v>55</v>
      </c>
      <c r="G85" s="291" t="s">
        <v>55</v>
      </c>
      <c r="H85" s="291"/>
      <c r="I85" s="576"/>
    </row>
    <row r="86" spans="1:9" ht="12.75" customHeight="1" x14ac:dyDescent="0.25">
      <c r="A86" s="15" t="s">
        <v>25</v>
      </c>
      <c r="B86" s="291" t="s">
        <v>55</v>
      </c>
      <c r="C86" s="291" t="s">
        <v>55</v>
      </c>
      <c r="D86" s="291"/>
      <c r="E86" s="287"/>
      <c r="F86" s="291" t="s">
        <v>55</v>
      </c>
      <c r="G86" s="291" t="s">
        <v>55</v>
      </c>
      <c r="H86" s="291"/>
      <c r="I86" s="577"/>
    </row>
    <row r="87" spans="1:9" ht="12.75" customHeight="1" x14ac:dyDescent="0.25">
      <c r="A87" s="15" t="s">
        <v>26</v>
      </c>
      <c r="B87" s="291" t="s">
        <v>55</v>
      </c>
      <c r="C87" s="291" t="s">
        <v>55</v>
      </c>
      <c r="D87" s="291"/>
      <c r="E87" s="287"/>
      <c r="F87" s="291" t="s">
        <v>55</v>
      </c>
      <c r="G87" s="291" t="s">
        <v>55</v>
      </c>
      <c r="H87" s="291"/>
      <c r="I87" s="577"/>
    </row>
    <row r="88" spans="1:9" ht="12.75" customHeight="1" x14ac:dyDescent="0.25">
      <c r="A88" s="15" t="s">
        <v>27</v>
      </c>
      <c r="B88" s="291" t="s">
        <v>55</v>
      </c>
      <c r="C88" s="291" t="s">
        <v>55</v>
      </c>
      <c r="D88" s="291"/>
      <c r="E88" s="287"/>
      <c r="F88" s="291" t="s">
        <v>55</v>
      </c>
      <c r="G88" s="291" t="s">
        <v>55</v>
      </c>
      <c r="H88" s="291"/>
      <c r="I88" s="578"/>
    </row>
    <row r="89" spans="1:9" ht="12.75" customHeight="1" x14ac:dyDescent="0.25">
      <c r="A89" s="282"/>
    </row>
    <row r="90" spans="1:9" ht="12.75" customHeight="1" x14ac:dyDescent="0.25">
      <c r="A90" s="282"/>
    </row>
    <row r="91" spans="1:9" s="274" customFormat="1" ht="27" customHeight="1" x14ac:dyDescent="0.25">
      <c r="A91" s="575" t="s">
        <v>273</v>
      </c>
      <c r="B91" s="588" t="s">
        <v>442</v>
      </c>
      <c r="C91" s="589"/>
      <c r="D91" s="590"/>
      <c r="E91" s="584" t="s">
        <v>70</v>
      </c>
      <c r="F91" s="588" t="s">
        <v>443</v>
      </c>
      <c r="G91" s="589"/>
      <c r="H91" s="590"/>
      <c r="I91" s="586" t="s">
        <v>263</v>
      </c>
    </row>
    <row r="92" spans="1:9" s="312" customFormat="1" x14ac:dyDescent="0.25">
      <c r="A92" s="575"/>
      <c r="B92" s="283" t="s">
        <v>0</v>
      </c>
      <c r="C92" s="284" t="s">
        <v>156</v>
      </c>
      <c r="D92" s="284" t="s">
        <v>392</v>
      </c>
      <c r="E92" s="585"/>
      <c r="F92" s="283" t="s">
        <v>154</v>
      </c>
      <c r="G92" s="284" t="s">
        <v>157</v>
      </c>
      <c r="H92" s="284" t="s">
        <v>392</v>
      </c>
      <c r="I92" s="587"/>
    </row>
    <row r="93" spans="1:9" s="278" customFormat="1" ht="12.75" customHeight="1" x14ac:dyDescent="0.25">
      <c r="A93" s="302" t="s">
        <v>258</v>
      </c>
      <c r="B93" s="1" t="s">
        <v>98</v>
      </c>
      <c r="C93" s="1" t="s">
        <v>98</v>
      </c>
      <c r="D93" s="1"/>
      <c r="E93" s="291"/>
      <c r="F93" s="291" t="s">
        <v>98</v>
      </c>
      <c r="G93" s="291" t="s">
        <v>98</v>
      </c>
      <c r="H93" s="291"/>
      <c r="I93" s="603" t="s">
        <v>746</v>
      </c>
    </row>
    <row r="94" spans="1:9" s="278" customFormat="1" ht="12.75" customHeight="1" x14ac:dyDescent="0.25">
      <c r="A94" s="302" t="s">
        <v>259</v>
      </c>
      <c r="B94" s="1" t="s">
        <v>98</v>
      </c>
      <c r="C94" s="1" t="s">
        <v>98</v>
      </c>
      <c r="D94" s="1"/>
      <c r="E94" s="291"/>
      <c r="F94" s="291" t="s">
        <v>98</v>
      </c>
      <c r="G94" s="291" t="s">
        <v>98</v>
      </c>
      <c r="H94" s="291"/>
      <c r="I94" s="609"/>
    </row>
    <row r="95" spans="1:9" s="300" customFormat="1" ht="12.75" customHeight="1" x14ac:dyDescent="0.25">
      <c r="A95" s="2" t="s">
        <v>856</v>
      </c>
      <c r="B95" s="19">
        <v>2</v>
      </c>
      <c r="C95" s="4" t="s">
        <v>67</v>
      </c>
      <c r="D95" s="4"/>
      <c r="E95" s="287" t="s">
        <v>76</v>
      </c>
      <c r="F95" s="18" t="s">
        <v>149</v>
      </c>
      <c r="G95" s="18" t="s">
        <v>149</v>
      </c>
      <c r="H95" s="18"/>
      <c r="I95" s="609"/>
    </row>
    <row r="96" spans="1:9" s="304" customFormat="1" ht="12.75" customHeight="1" x14ac:dyDescent="0.25">
      <c r="A96" s="34" t="s">
        <v>194</v>
      </c>
      <c r="B96" s="4" t="s">
        <v>98</v>
      </c>
      <c r="C96" s="4" t="s">
        <v>98</v>
      </c>
      <c r="D96" s="4"/>
      <c r="E96" s="294"/>
      <c r="F96" s="291" t="s">
        <v>98</v>
      </c>
      <c r="G96" s="291" t="s">
        <v>98</v>
      </c>
      <c r="H96" s="291"/>
      <c r="I96" s="609"/>
    </row>
    <row r="97" spans="1:9" s="300" customFormat="1" ht="12.5" x14ac:dyDescent="0.25">
      <c r="A97" s="2" t="s">
        <v>857</v>
      </c>
      <c r="B97" s="18">
        <v>2</v>
      </c>
      <c r="C97" s="1" t="s">
        <v>67</v>
      </c>
      <c r="D97" s="1"/>
      <c r="E97" s="287" t="s">
        <v>80</v>
      </c>
      <c r="F97" s="18" t="s">
        <v>145</v>
      </c>
      <c r="G97" s="18" t="s">
        <v>145</v>
      </c>
      <c r="H97" s="18"/>
      <c r="I97" s="610"/>
    </row>
    <row r="98" spans="1:9" s="300" customFormat="1" ht="12.75" customHeight="1" x14ac:dyDescent="0.25">
      <c r="A98" s="282"/>
      <c r="B98" s="316"/>
      <c r="C98" s="292"/>
      <c r="D98" s="292"/>
      <c r="E98" s="280"/>
      <c r="F98" s="292"/>
      <c r="G98" s="292"/>
      <c r="H98" s="292"/>
      <c r="I98" s="297"/>
    </row>
    <row r="99" spans="1:9" s="300" customFormat="1" ht="12.75" customHeight="1" x14ac:dyDescent="0.25">
      <c r="A99" s="282"/>
      <c r="B99" s="316"/>
      <c r="C99" s="292"/>
      <c r="D99" s="292"/>
      <c r="E99" s="280"/>
      <c r="F99" s="292"/>
      <c r="G99" s="292"/>
      <c r="H99" s="292"/>
      <c r="I99" s="297"/>
    </row>
    <row r="100" spans="1:9" s="300" customFormat="1" ht="27" customHeight="1" x14ac:dyDescent="0.25">
      <c r="A100" s="582" t="s">
        <v>56</v>
      </c>
      <c r="B100" s="588" t="s">
        <v>442</v>
      </c>
      <c r="C100" s="589"/>
      <c r="D100" s="590"/>
      <c r="E100" s="584" t="s">
        <v>70</v>
      </c>
      <c r="F100" s="588" t="s">
        <v>443</v>
      </c>
      <c r="G100" s="589"/>
      <c r="H100" s="590"/>
      <c r="I100" s="586" t="s">
        <v>263</v>
      </c>
    </row>
    <row r="101" spans="1:9" s="312" customFormat="1" ht="12.75" customHeight="1" x14ac:dyDescent="0.25">
      <c r="A101" s="583"/>
      <c r="B101" s="283" t="s">
        <v>0</v>
      </c>
      <c r="C101" s="284" t="s">
        <v>156</v>
      </c>
      <c r="D101" s="284" t="s">
        <v>392</v>
      </c>
      <c r="E101" s="585"/>
      <c r="F101" s="283" t="s">
        <v>154</v>
      </c>
      <c r="G101" s="284" t="s">
        <v>157</v>
      </c>
      <c r="H101" s="284" t="s">
        <v>392</v>
      </c>
      <c r="I101" s="587"/>
    </row>
    <row r="102" spans="1:9" s="300" customFormat="1" ht="12.75" customHeight="1" x14ac:dyDescent="0.25">
      <c r="A102" s="321" t="s">
        <v>57</v>
      </c>
      <c r="B102" s="1" t="s">
        <v>177</v>
      </c>
      <c r="C102" s="1" t="s">
        <v>177</v>
      </c>
      <c r="D102" s="1"/>
      <c r="E102" s="287"/>
      <c r="F102" s="291" t="s">
        <v>139</v>
      </c>
      <c r="G102" s="291" t="s">
        <v>139</v>
      </c>
      <c r="H102" s="291"/>
      <c r="I102" s="603" t="s">
        <v>1130</v>
      </c>
    </row>
    <row r="103" spans="1:9" s="300" customFormat="1" ht="12.75" customHeight="1" x14ac:dyDescent="0.25">
      <c r="A103" s="321" t="s">
        <v>58</v>
      </c>
      <c r="B103" s="1" t="s">
        <v>177</v>
      </c>
      <c r="C103" s="1" t="s">
        <v>177</v>
      </c>
      <c r="D103" s="1"/>
      <c r="E103" s="287"/>
      <c r="F103" s="291" t="s">
        <v>139</v>
      </c>
      <c r="G103" s="291" t="s">
        <v>139</v>
      </c>
      <c r="H103" s="291"/>
      <c r="I103" s="609"/>
    </row>
    <row r="104" spans="1:9" s="300" customFormat="1" ht="12.75" customHeight="1" x14ac:dyDescent="0.25">
      <c r="A104" s="321" t="s">
        <v>59</v>
      </c>
      <c r="B104" s="1" t="s">
        <v>177</v>
      </c>
      <c r="C104" s="1" t="s">
        <v>177</v>
      </c>
      <c r="D104" s="1"/>
      <c r="E104" s="287" t="s">
        <v>81</v>
      </c>
      <c r="F104" s="1" t="s">
        <v>147</v>
      </c>
      <c r="G104" s="1" t="s">
        <v>147</v>
      </c>
      <c r="H104" s="1"/>
      <c r="I104" s="609"/>
    </row>
    <row r="105" spans="1:9" s="300" customFormat="1" ht="12.75" customHeight="1" x14ac:dyDescent="0.25">
      <c r="A105" s="321" t="s">
        <v>60</v>
      </c>
      <c r="B105" s="1" t="s">
        <v>155</v>
      </c>
      <c r="C105" s="1" t="s">
        <v>155</v>
      </c>
      <c r="D105" s="1"/>
      <c r="E105" s="287"/>
      <c r="F105" s="291" t="s">
        <v>139</v>
      </c>
      <c r="G105" s="291" t="s">
        <v>139</v>
      </c>
      <c r="H105" s="291"/>
      <c r="I105" s="609"/>
    </row>
    <row r="106" spans="1:9" ht="12.75" customHeight="1" x14ac:dyDescent="0.25">
      <c r="A106" s="458" t="s">
        <v>30</v>
      </c>
      <c r="B106" s="459"/>
      <c r="C106" s="459"/>
      <c r="D106" s="459"/>
      <c r="E106" s="456"/>
      <c r="F106" s="459"/>
      <c r="G106" s="459"/>
      <c r="H106" s="459"/>
      <c r="I106" s="609"/>
    </row>
    <row r="107" spans="1:9" ht="12.75" customHeight="1" x14ac:dyDescent="0.25">
      <c r="A107" s="321" t="s">
        <v>184</v>
      </c>
      <c r="B107" s="4" t="s">
        <v>69</v>
      </c>
      <c r="C107" s="4" t="s">
        <v>69</v>
      </c>
      <c r="D107" s="4"/>
      <c r="E107" s="287" t="s">
        <v>67</v>
      </c>
      <c r="F107" s="1" t="s">
        <v>153</v>
      </c>
      <c r="G107" s="1" t="s">
        <v>153</v>
      </c>
      <c r="H107" s="1"/>
      <c r="I107" s="609"/>
    </row>
    <row r="108" spans="1:9" ht="18" customHeight="1" x14ac:dyDescent="0.25">
      <c r="A108" s="290" t="s">
        <v>108</v>
      </c>
      <c r="B108" s="291" t="s">
        <v>55</v>
      </c>
      <c r="C108" s="291" t="s">
        <v>55</v>
      </c>
      <c r="D108" s="291"/>
      <c r="E108" s="287"/>
      <c r="F108" s="291" t="s">
        <v>55</v>
      </c>
      <c r="G108" s="291" t="s">
        <v>55</v>
      </c>
      <c r="H108" s="291"/>
      <c r="I108" s="610"/>
    </row>
    <row r="109" spans="1:9" ht="12.75" customHeight="1" x14ac:dyDescent="0.25">
      <c r="I109" s="305"/>
    </row>
    <row r="110" spans="1:9" ht="12.75" customHeight="1" x14ac:dyDescent="0.25">
      <c r="A110" s="282"/>
    </row>
    <row r="111" spans="1:9" s="274" customFormat="1" ht="27" customHeight="1" x14ac:dyDescent="0.25">
      <c r="A111" s="607" t="s">
        <v>43</v>
      </c>
      <c r="B111" s="588" t="s">
        <v>442</v>
      </c>
      <c r="C111" s="589"/>
      <c r="D111" s="590"/>
      <c r="E111" s="584" t="s">
        <v>70</v>
      </c>
      <c r="F111" s="588" t="s">
        <v>443</v>
      </c>
      <c r="G111" s="589"/>
      <c r="H111" s="590"/>
      <c r="I111" s="586" t="s">
        <v>263</v>
      </c>
    </row>
    <row r="112" spans="1:9" s="285" customFormat="1" ht="12.75" customHeight="1" x14ac:dyDescent="0.25">
      <c r="A112" s="608"/>
      <c r="B112" s="283" t="s">
        <v>0</v>
      </c>
      <c r="C112" s="284" t="s">
        <v>156</v>
      </c>
      <c r="D112" s="284" t="s">
        <v>392</v>
      </c>
      <c r="E112" s="585"/>
      <c r="F112" s="283" t="s">
        <v>154</v>
      </c>
      <c r="G112" s="284" t="s">
        <v>157</v>
      </c>
      <c r="H112" s="284" t="s">
        <v>392</v>
      </c>
      <c r="I112" s="587"/>
    </row>
    <row r="113" spans="1:9" ht="12.75" customHeight="1" x14ac:dyDescent="0.25">
      <c r="A113" s="15" t="s">
        <v>61</v>
      </c>
      <c r="B113" s="1" t="s">
        <v>185</v>
      </c>
      <c r="C113" s="1" t="s">
        <v>185</v>
      </c>
      <c r="D113" s="1"/>
      <c r="E113" s="287"/>
      <c r="F113" s="291" t="s">
        <v>139</v>
      </c>
      <c r="G113" s="291" t="s">
        <v>139</v>
      </c>
      <c r="H113" s="291"/>
      <c r="I113" s="603" t="s">
        <v>1005</v>
      </c>
    </row>
    <row r="114" spans="1:9" ht="12.75" customHeight="1" x14ac:dyDescent="0.25">
      <c r="A114" s="88" t="s">
        <v>404</v>
      </c>
      <c r="B114" s="18" t="s">
        <v>98</v>
      </c>
      <c r="C114" s="18" t="s">
        <v>98</v>
      </c>
      <c r="D114" s="291"/>
      <c r="E114" s="291"/>
      <c r="F114" s="291" t="s">
        <v>98</v>
      </c>
      <c r="G114" s="295" t="s">
        <v>98</v>
      </c>
      <c r="H114" s="294"/>
      <c r="I114" s="609"/>
    </row>
    <row r="115" spans="1:9" ht="12.75" customHeight="1" x14ac:dyDescent="0.25">
      <c r="A115" s="15" t="s">
        <v>53</v>
      </c>
      <c r="B115" s="1" t="s">
        <v>155</v>
      </c>
      <c r="C115" s="1" t="s">
        <v>155</v>
      </c>
      <c r="D115" s="1"/>
      <c r="E115" s="287" t="s">
        <v>76</v>
      </c>
      <c r="F115" s="1" t="s">
        <v>47</v>
      </c>
      <c r="G115" s="1" t="s">
        <v>47</v>
      </c>
      <c r="H115" s="1"/>
      <c r="I115" s="609"/>
    </row>
    <row r="116" spans="1:9" ht="12.75" customHeight="1" x14ac:dyDescent="0.25">
      <c r="A116" s="15" t="s">
        <v>54</v>
      </c>
      <c r="B116" s="1" t="s">
        <v>185</v>
      </c>
      <c r="C116" s="1" t="s">
        <v>185</v>
      </c>
      <c r="D116" s="1"/>
      <c r="E116" s="289">
        <v>30</v>
      </c>
      <c r="F116" s="1" t="s">
        <v>148</v>
      </c>
      <c r="G116" s="4" t="s">
        <v>148</v>
      </c>
      <c r="H116" s="4"/>
      <c r="I116" s="609"/>
    </row>
    <row r="117" spans="1:9" ht="12.75" customHeight="1" x14ac:dyDescent="0.25">
      <c r="A117" s="15" t="s">
        <v>93</v>
      </c>
      <c r="B117" s="1" t="s">
        <v>98</v>
      </c>
      <c r="C117" s="1" t="s">
        <v>98</v>
      </c>
      <c r="D117" s="1"/>
      <c r="E117" s="287"/>
      <c r="F117" s="291" t="s">
        <v>98</v>
      </c>
      <c r="G117" s="291" t="s">
        <v>98</v>
      </c>
      <c r="H117" s="291"/>
      <c r="I117" s="610"/>
    </row>
    <row r="118" spans="1:9" ht="12.75" customHeight="1" x14ac:dyDescent="0.25">
      <c r="A118" s="282"/>
      <c r="B118" s="282"/>
    </row>
    <row r="119" spans="1:9" s="311" customFormat="1" ht="12.75" customHeight="1" x14ac:dyDescent="0.25">
      <c r="B119" s="279"/>
      <c r="C119" s="313"/>
      <c r="D119" s="313"/>
      <c r="E119" s="314"/>
      <c r="F119" s="313"/>
      <c r="G119" s="313"/>
      <c r="H119" s="313"/>
      <c r="I119" s="297"/>
    </row>
    <row r="120" spans="1:9" s="307" customFormat="1" ht="27" customHeight="1" x14ac:dyDescent="0.25">
      <c r="A120" s="582" t="s">
        <v>268</v>
      </c>
      <c r="B120" s="588" t="s">
        <v>442</v>
      </c>
      <c r="C120" s="589"/>
      <c r="D120" s="590"/>
      <c r="E120" s="584" t="s">
        <v>70</v>
      </c>
      <c r="F120" s="588" t="s">
        <v>443</v>
      </c>
      <c r="G120" s="589"/>
      <c r="H120" s="590"/>
      <c r="I120" s="586" t="s">
        <v>263</v>
      </c>
    </row>
    <row r="121" spans="1:9" s="308" customFormat="1" ht="12.75" customHeight="1" x14ac:dyDescent="0.25">
      <c r="A121" s="583"/>
      <c r="B121" s="283" t="s">
        <v>0</v>
      </c>
      <c r="C121" s="284" t="s">
        <v>156</v>
      </c>
      <c r="D121" s="284" t="s">
        <v>392</v>
      </c>
      <c r="E121" s="585"/>
      <c r="F121" s="283" t="s">
        <v>154</v>
      </c>
      <c r="G121" s="284" t="s">
        <v>157</v>
      </c>
      <c r="H121" s="284" t="s">
        <v>392</v>
      </c>
      <c r="I121" s="587"/>
    </row>
    <row r="122" spans="1:9" ht="12.75" customHeight="1" x14ac:dyDescent="0.25">
      <c r="A122" s="15" t="s">
        <v>38</v>
      </c>
      <c r="B122" s="1" t="s">
        <v>67</v>
      </c>
      <c r="C122" s="18">
        <v>2</v>
      </c>
      <c r="D122" s="1"/>
      <c r="E122" s="289">
        <v>10</v>
      </c>
      <c r="F122" s="18">
        <v>22</v>
      </c>
      <c r="G122" s="18">
        <v>22</v>
      </c>
      <c r="H122" s="1"/>
      <c r="I122" s="600"/>
    </row>
    <row r="123" spans="1:9" s="311" customFormat="1" ht="12.75" customHeight="1" x14ac:dyDescent="0.25">
      <c r="A123" s="15" t="s">
        <v>260</v>
      </c>
      <c r="B123" s="26" t="s">
        <v>98</v>
      </c>
      <c r="C123" s="26" t="s">
        <v>98</v>
      </c>
      <c r="D123" s="26"/>
      <c r="E123" s="294"/>
      <c r="F123" s="295" t="s">
        <v>98</v>
      </c>
      <c r="G123" s="295" t="s">
        <v>98</v>
      </c>
      <c r="H123" s="295"/>
      <c r="I123" s="602"/>
    </row>
    <row r="124" spans="1:9" s="311" customFormat="1" ht="12.75" customHeight="1" x14ac:dyDescent="0.25">
      <c r="A124" s="60"/>
      <c r="B124" s="309"/>
      <c r="C124" s="309"/>
      <c r="D124" s="309"/>
      <c r="E124" s="314"/>
      <c r="F124" s="313"/>
      <c r="G124" s="313"/>
      <c r="H124" s="313"/>
      <c r="I124" s="278"/>
    </row>
    <row r="125" spans="1:9" ht="12.75" customHeight="1" x14ac:dyDescent="0.25">
      <c r="A125" s="282"/>
    </row>
    <row r="126" spans="1:9" s="274" customFormat="1" ht="27" customHeight="1" x14ac:dyDescent="0.25">
      <c r="A126" s="607" t="s">
        <v>92</v>
      </c>
      <c r="B126" s="588" t="s">
        <v>442</v>
      </c>
      <c r="C126" s="589"/>
      <c r="D126" s="590"/>
      <c r="E126" s="584" t="s">
        <v>70</v>
      </c>
      <c r="F126" s="588" t="s">
        <v>443</v>
      </c>
      <c r="G126" s="589"/>
      <c r="H126" s="590"/>
      <c r="I126" s="586" t="s">
        <v>263</v>
      </c>
    </row>
    <row r="127" spans="1:9" s="285" customFormat="1" ht="12.75" customHeight="1" x14ac:dyDescent="0.25">
      <c r="A127" s="608"/>
      <c r="B127" s="283" t="s">
        <v>0</v>
      </c>
      <c r="C127" s="284" t="s">
        <v>156</v>
      </c>
      <c r="D127" s="284" t="s">
        <v>392</v>
      </c>
      <c r="E127" s="585"/>
      <c r="F127" s="283" t="s">
        <v>154</v>
      </c>
      <c r="G127" s="284" t="s">
        <v>157</v>
      </c>
      <c r="H127" s="284" t="s">
        <v>392</v>
      </c>
      <c r="I127" s="587"/>
    </row>
    <row r="128" spans="1:9" ht="12.75" customHeight="1" x14ac:dyDescent="0.25">
      <c r="A128" s="321" t="s">
        <v>633</v>
      </c>
      <c r="B128" s="35" t="s">
        <v>182</v>
      </c>
      <c r="C128" s="35" t="s">
        <v>182</v>
      </c>
      <c r="D128" s="35"/>
      <c r="E128" s="287"/>
      <c r="F128" s="35" t="s">
        <v>139</v>
      </c>
      <c r="G128" s="35" t="s">
        <v>139</v>
      </c>
      <c r="H128" s="36"/>
      <c r="I128" s="603" t="s">
        <v>1131</v>
      </c>
    </row>
    <row r="129" spans="1:9" ht="12.75" customHeight="1" x14ac:dyDescent="0.25">
      <c r="A129" s="2" t="s">
        <v>34</v>
      </c>
      <c r="B129" s="291" t="s">
        <v>55</v>
      </c>
      <c r="C129" s="291" t="s">
        <v>55</v>
      </c>
      <c r="D129" s="291"/>
      <c r="E129" s="287"/>
      <c r="F129" s="287" t="s">
        <v>55</v>
      </c>
      <c r="G129" s="287" t="s">
        <v>55</v>
      </c>
      <c r="H129" s="287"/>
      <c r="I129" s="609"/>
    </row>
    <row r="130" spans="1:9" ht="12.75" customHeight="1" x14ac:dyDescent="0.25">
      <c r="A130" s="15" t="s">
        <v>35</v>
      </c>
      <c r="B130" s="1" t="s">
        <v>98</v>
      </c>
      <c r="C130" s="1" t="s">
        <v>98</v>
      </c>
      <c r="D130" s="1"/>
      <c r="E130" s="287"/>
      <c r="F130" s="291" t="s">
        <v>98</v>
      </c>
      <c r="G130" s="291" t="s">
        <v>98</v>
      </c>
      <c r="H130" s="291"/>
      <c r="I130" s="609"/>
    </row>
    <row r="131" spans="1:9" ht="12.75" customHeight="1" x14ac:dyDescent="0.25">
      <c r="A131" s="2" t="s">
        <v>36</v>
      </c>
      <c r="B131" s="26" t="s">
        <v>98</v>
      </c>
      <c r="C131" s="26" t="s">
        <v>98</v>
      </c>
      <c r="D131" s="26"/>
      <c r="E131" s="287"/>
      <c r="F131" s="291" t="s">
        <v>98</v>
      </c>
      <c r="G131" s="291" t="s">
        <v>98</v>
      </c>
      <c r="H131" s="291"/>
      <c r="I131" s="609"/>
    </row>
    <row r="132" spans="1:9" ht="12.75" customHeight="1" x14ac:dyDescent="0.25">
      <c r="A132" s="2" t="s">
        <v>210</v>
      </c>
      <c r="B132" s="286" t="s">
        <v>55</v>
      </c>
      <c r="C132" s="286" t="s">
        <v>55</v>
      </c>
      <c r="D132" s="286"/>
      <c r="E132" s="287"/>
      <c r="F132" s="291" t="s">
        <v>55</v>
      </c>
      <c r="G132" s="291" t="s">
        <v>55</v>
      </c>
      <c r="H132" s="291"/>
      <c r="I132" s="609"/>
    </row>
    <row r="133" spans="1:9" ht="12.75" customHeight="1" x14ac:dyDescent="0.25">
      <c r="A133" s="2" t="s">
        <v>37</v>
      </c>
      <c r="B133" s="286" t="s">
        <v>55</v>
      </c>
      <c r="C133" s="286" t="s">
        <v>55</v>
      </c>
      <c r="D133" s="286"/>
      <c r="E133" s="287"/>
      <c r="F133" s="291" t="s">
        <v>55</v>
      </c>
      <c r="G133" s="291" t="s">
        <v>55</v>
      </c>
      <c r="H133" s="291"/>
      <c r="I133" s="609"/>
    </row>
    <row r="134" spans="1:9" s="311" customFormat="1" ht="12.75" customHeight="1" x14ac:dyDescent="0.25">
      <c r="A134" s="59" t="s">
        <v>636</v>
      </c>
      <c r="B134" s="1" t="s">
        <v>69</v>
      </c>
      <c r="C134" s="1" t="s">
        <v>69</v>
      </c>
      <c r="D134" s="155"/>
      <c r="E134" s="341">
        <v>5</v>
      </c>
      <c r="F134" s="19">
        <v>12</v>
      </c>
      <c r="G134" s="19">
        <v>12</v>
      </c>
      <c r="H134" s="36"/>
      <c r="I134" s="609"/>
    </row>
    <row r="135" spans="1:9" ht="12.75" customHeight="1" x14ac:dyDescent="0.25">
      <c r="A135" s="2" t="s">
        <v>62</v>
      </c>
      <c r="B135" s="286" t="s">
        <v>55</v>
      </c>
      <c r="C135" s="286" t="s">
        <v>55</v>
      </c>
      <c r="D135" s="286"/>
      <c r="E135" s="287"/>
      <c r="F135" s="291" t="s">
        <v>55</v>
      </c>
      <c r="G135" s="291" t="s">
        <v>55</v>
      </c>
      <c r="H135" s="291"/>
      <c r="I135" s="609"/>
    </row>
    <row r="136" spans="1:9" ht="12.75" customHeight="1" x14ac:dyDescent="0.25">
      <c r="A136" s="2" t="s">
        <v>858</v>
      </c>
      <c r="B136" s="286" t="s">
        <v>55</v>
      </c>
      <c r="C136" s="286" t="s">
        <v>55</v>
      </c>
      <c r="D136" s="286"/>
      <c r="E136" s="287"/>
      <c r="F136" s="291" t="s">
        <v>55</v>
      </c>
      <c r="G136" s="291" t="s">
        <v>55</v>
      </c>
      <c r="H136" s="291"/>
      <c r="I136" s="609"/>
    </row>
    <row r="137" spans="1:9" ht="12.75" customHeight="1" x14ac:dyDescent="0.25">
      <c r="A137" s="28" t="s">
        <v>814</v>
      </c>
      <c r="B137" s="41" t="s">
        <v>55</v>
      </c>
      <c r="C137" s="41" t="s">
        <v>55</v>
      </c>
      <c r="D137" s="41"/>
      <c r="E137" s="289"/>
      <c r="F137" s="41" t="s">
        <v>55</v>
      </c>
      <c r="G137" s="41" t="s">
        <v>55</v>
      </c>
      <c r="H137" s="41"/>
      <c r="I137" s="609"/>
    </row>
    <row r="138" spans="1:9" ht="12.75" customHeight="1" x14ac:dyDescent="0.25">
      <c r="A138" s="2" t="s">
        <v>39</v>
      </c>
      <c r="B138" s="1" t="s">
        <v>243</v>
      </c>
      <c r="C138" s="1" t="s">
        <v>243</v>
      </c>
      <c r="D138" s="1"/>
      <c r="E138" s="287" t="s">
        <v>80</v>
      </c>
      <c r="F138" s="1" t="s">
        <v>121</v>
      </c>
      <c r="G138" s="18">
        <v>22</v>
      </c>
      <c r="H138" s="1"/>
      <c r="I138" s="609"/>
    </row>
    <row r="139" spans="1:9" ht="12.75" customHeight="1" x14ac:dyDescent="0.25">
      <c r="A139" s="15" t="s">
        <v>40</v>
      </c>
      <c r="B139" s="286" t="s">
        <v>55</v>
      </c>
      <c r="C139" s="286" t="s">
        <v>55</v>
      </c>
      <c r="D139" s="286"/>
      <c r="E139" s="287"/>
      <c r="F139" s="291" t="s">
        <v>55</v>
      </c>
      <c r="G139" s="291" t="s">
        <v>55</v>
      </c>
      <c r="H139" s="291"/>
      <c r="I139" s="609"/>
    </row>
    <row r="140" spans="1:9" ht="12.75" customHeight="1" x14ac:dyDescent="0.25">
      <c r="A140" s="2" t="s">
        <v>165</v>
      </c>
      <c r="B140" s="291" t="s">
        <v>55</v>
      </c>
      <c r="C140" s="291" t="s">
        <v>55</v>
      </c>
      <c r="D140" s="291"/>
      <c r="E140" s="287"/>
      <c r="F140" s="291" t="s">
        <v>55</v>
      </c>
      <c r="G140" s="291" t="s">
        <v>55</v>
      </c>
      <c r="H140" s="291"/>
      <c r="I140" s="609"/>
    </row>
    <row r="141" spans="1:9" ht="12.75" customHeight="1" x14ac:dyDescent="0.25">
      <c r="A141" s="28" t="s">
        <v>859</v>
      </c>
      <c r="B141" s="1" t="s">
        <v>66</v>
      </c>
      <c r="C141" s="1" t="s">
        <v>67</v>
      </c>
      <c r="D141" s="1"/>
      <c r="E141" s="287" t="s">
        <v>32</v>
      </c>
      <c r="F141" s="18">
        <v>13</v>
      </c>
      <c r="G141" s="18">
        <v>10</v>
      </c>
      <c r="H141" s="1"/>
      <c r="I141" s="610"/>
    </row>
    <row r="142" spans="1:9" ht="12.75" customHeight="1" x14ac:dyDescent="0.25"/>
  </sheetData>
  <sheetProtection algorithmName="SHA-512" hashValue="Y7yL14DEXabMJdbxFv1o+AcDsBvtvLiOWKdYQU8k4eSGlghqlT4ri5kNlO0lGjHJIth0mdFaTz4B+jgsUYZqsA==" saltValue="9sc2a9kas59CKJuJgO+CYA==" spinCount="100000" sheet="1" formatCells="0" formatColumns="0" formatRows="0" insertColumns="0" insertRows="0" insertHyperlinks="0" deleteColumns="0" deleteRows="0" sort="0" autoFilter="0" pivotTables="0"/>
  <mergeCells count="66">
    <mergeCell ref="I128:I141"/>
    <mergeCell ref="I122:I123"/>
    <mergeCell ref="A91:A92"/>
    <mergeCell ref="E91:E92"/>
    <mergeCell ref="A100:A101"/>
    <mergeCell ref="E100:E101"/>
    <mergeCell ref="B91:D91"/>
    <mergeCell ref="F91:H91"/>
    <mergeCell ref="B100:D100"/>
    <mergeCell ref="A126:A127"/>
    <mergeCell ref="A120:A121"/>
    <mergeCell ref="E120:E121"/>
    <mergeCell ref="I120:I121"/>
    <mergeCell ref="I126:I127"/>
    <mergeCell ref="I113:I117"/>
    <mergeCell ref="B120:D120"/>
    <mergeCell ref="A72:A73"/>
    <mergeCell ref="E72:E73"/>
    <mergeCell ref="B72:D72"/>
    <mergeCell ref="F72:H72"/>
    <mergeCell ref="A83:A84"/>
    <mergeCell ref="E83:E84"/>
    <mergeCell ref="F120:H120"/>
    <mergeCell ref="I100:I101"/>
    <mergeCell ref="I93:I97"/>
    <mergeCell ref="A56:A57"/>
    <mergeCell ref="E56:E57"/>
    <mergeCell ref="B56:D56"/>
    <mergeCell ref="F56:H56"/>
    <mergeCell ref="B67:D67"/>
    <mergeCell ref="F67:H67"/>
    <mergeCell ref="A67:A68"/>
    <mergeCell ref="E67:E68"/>
    <mergeCell ref="I102:I108"/>
    <mergeCell ref="F111:H111"/>
    <mergeCell ref="I111:I112"/>
    <mergeCell ref="A111:A112"/>
    <mergeCell ref="E111:E112"/>
    <mergeCell ref="E126:E127"/>
    <mergeCell ref="B126:D126"/>
    <mergeCell ref="F126:H126"/>
    <mergeCell ref="I33:I53"/>
    <mergeCell ref="I74:I80"/>
    <mergeCell ref="I85:I88"/>
    <mergeCell ref="I72:I73"/>
    <mergeCell ref="I56:I57"/>
    <mergeCell ref="B83:D83"/>
    <mergeCell ref="F83:H83"/>
    <mergeCell ref="I67:I68"/>
    <mergeCell ref="I58:I64"/>
    <mergeCell ref="I91:I92"/>
    <mergeCell ref="I83:I84"/>
    <mergeCell ref="F100:H100"/>
    <mergeCell ref="B111:D111"/>
    <mergeCell ref="B31:D31"/>
    <mergeCell ref="F31:H31"/>
    <mergeCell ref="A5:F5"/>
    <mergeCell ref="A7:A8"/>
    <mergeCell ref="I7:I8"/>
    <mergeCell ref="A31:A32"/>
    <mergeCell ref="I31:I32"/>
    <mergeCell ref="E7:E8"/>
    <mergeCell ref="E31:E32"/>
    <mergeCell ref="I9:I28"/>
    <mergeCell ref="B7:D7"/>
    <mergeCell ref="F7:H7"/>
  </mergeCells>
  <phoneticPr fontId="19" type="noConversion"/>
  <hyperlinks>
    <hyperlink ref="B138:C138" r:id="rId1" display="0.06" xr:uid="{00000000-0004-0000-0D00-000000000000}"/>
    <hyperlink ref="B130:C130" r:id="rId2" display="-" xr:uid="{00000000-0004-0000-0D00-000001000000}"/>
    <hyperlink ref="B122:C122" r:id="rId3" display="-" xr:uid="{00000000-0004-0000-0D00-000002000000}"/>
    <hyperlink ref="B33:C33" r:id="rId4" display="0.03" xr:uid="{00000000-0004-0000-0D00-000003000000}"/>
    <hyperlink ref="B35:C35" r:id="rId5" display="IE" xr:uid="{00000000-0004-0000-0D00-000004000000}"/>
    <hyperlink ref="B107:C107" r:id="rId6" display="0.25" xr:uid="{00000000-0004-0000-0D00-000005000000}"/>
    <hyperlink ref="B97:C97" r:id="rId7" display="21" xr:uid="{00000000-0004-0000-0D00-000006000000}"/>
    <hyperlink ref="B95:C95" r:id="rId8" display="21" xr:uid="{00000000-0004-0000-0D00-000007000000}"/>
    <hyperlink ref="C59" r:id="rId9" xr:uid="{00000000-0004-0000-0D00-000008000000}"/>
    <hyperlink ref="B59" r:id="rId10" xr:uid="{00000000-0004-0000-0D00-000009000000}"/>
    <hyperlink ref="B141:C141" r:id="rId11" display="1" xr:uid="{00000000-0004-0000-0D00-000010000000}"/>
    <hyperlink ref="B131:C131" r:id="rId12" display="IE" xr:uid="{00000000-0004-0000-0D00-000011000000}"/>
    <hyperlink ref="B117:C117" r:id="rId13" display="IE" xr:uid="{00000000-0004-0000-0D00-000014000000}"/>
    <hyperlink ref="B76:C76" r:id="rId14" display="1" xr:uid="{00000000-0004-0000-0D00-000015000000}"/>
    <hyperlink ref="B77:C77" r:id="rId15" display="0.5" xr:uid="{00000000-0004-0000-0D00-000016000000}"/>
    <hyperlink ref="B62:C62" r:id="rId16" display="2" xr:uid="{00000000-0004-0000-0D00-000017000000}"/>
    <hyperlink ref="B60:C60" r:id="rId17" display="22" xr:uid="{00000000-0004-0000-0D00-000018000000}"/>
    <hyperlink ref="B37:C37" r:id="rId18" display="1" xr:uid="{00000000-0004-0000-0D00-000019000000}"/>
    <hyperlink ref="B40:C40" r:id="rId19" display="0.51" xr:uid="{00000000-0004-0000-0D00-00001A000000}"/>
    <hyperlink ref="B52:C52" r:id="rId20" display="0.5" xr:uid="{00000000-0004-0000-0D00-00001C000000}"/>
    <hyperlink ref="B50:C50" r:id="rId21" display="0.51" xr:uid="{00000000-0004-0000-0D00-00001E000000}"/>
    <hyperlink ref="B9:C9" r:id="rId22" display="0.06" xr:uid="{00000000-0004-0000-0D00-00001F000000}"/>
    <hyperlink ref="B11:C11" r:id="rId23" display="0.5" xr:uid="{00000000-0004-0000-0D00-000020000000}"/>
    <hyperlink ref="B13:C13" r:id="rId24" display="Note1,3" xr:uid="{00000000-0004-0000-0D00-000021000000}"/>
    <hyperlink ref="B14:C14" r:id="rId25" display="Note1,3" xr:uid="{00000000-0004-0000-0D00-000022000000}"/>
    <hyperlink ref="B17:C17" r:id="rId26" display="Note1,3" xr:uid="{00000000-0004-0000-0D00-000023000000}"/>
    <hyperlink ref="B19:C19" r:id="rId27" display="Note1,3" xr:uid="{00000000-0004-0000-0D00-000024000000}"/>
    <hyperlink ref="B20:C20" r:id="rId28" display="Note1,3" xr:uid="{00000000-0004-0000-0D00-000025000000}"/>
    <hyperlink ref="B23:C23" r:id="rId29" display="Note4" xr:uid="{00000000-0004-0000-0D00-000026000000}"/>
    <hyperlink ref="F33:G33" r:id="rId30" display="http://mic.eucast.org/SearchController/search.jsp?action=performSearch&amp;BeginIndex=0&amp;Micdif=dif&amp;NumberIndex=50&amp;Antib=184&amp;Specium=-1&amp;Discstrength=-1" xr:uid="{00000000-0004-0000-0D00-000027000000}"/>
    <hyperlink ref="F76:G76" r:id="rId31" display="19A" xr:uid="{00000000-0004-0000-0D00-000028000000}"/>
    <hyperlink ref="F77:G77" r:id="rId32" display="22A" xr:uid="{00000000-0004-0000-0D00-000029000000}"/>
    <hyperlink ref="F97:G97" r:id="rId33" display="15A" xr:uid="{00000000-0004-0000-0D00-00002A000000}"/>
    <hyperlink ref="F107:G107" r:id="rId34" display="19B" xr:uid="{00000000-0004-0000-0D00-00002C000000}"/>
    <hyperlink ref="F122:G122" r:id="rId35" display="20" xr:uid="{00000000-0004-0000-0D00-00002F000000}"/>
    <hyperlink ref="F138:G138" r:id="rId36" display="22" xr:uid="{00000000-0004-0000-0D00-000030000000}"/>
    <hyperlink ref="F141:G141" r:id="rId37" display="18" xr:uid="{00000000-0004-0000-0D00-000031000000}"/>
    <hyperlink ref="A95" r:id="rId38" xr:uid="{00000000-0004-0000-0D00-000032000000}"/>
    <hyperlink ref="A97" r:id="rId39" xr:uid="{00000000-0004-0000-0D00-000033000000}"/>
    <hyperlink ref="F95:G95" r:id="rId40" display="18" xr:uid="{00000000-0004-0000-0D00-000034000000}"/>
    <hyperlink ref="A9" r:id="rId41" xr:uid="{00000000-0004-0000-0D00-000036000000}"/>
    <hyperlink ref="A14" r:id="rId42" xr:uid="{00000000-0004-0000-0D00-000037000000}"/>
    <hyperlink ref="A20" r:id="rId43" xr:uid="{00000000-0004-0000-0D00-000038000000}"/>
    <hyperlink ref="A23" r:id="rId44" xr:uid="{00000000-0004-0000-0D00-000039000000}"/>
    <hyperlink ref="A40" r:id="rId45" xr:uid="{00000000-0004-0000-0D00-00003A000000}"/>
    <hyperlink ref="A45" r:id="rId46" xr:uid="{00000000-0004-0000-0D00-00003B000000}"/>
    <hyperlink ref="B96:C96" r:id="rId47" display="IE" xr:uid="{00000000-0004-0000-0D00-00003C000000}"/>
    <hyperlink ref="B10" r:id="rId48" xr:uid="{00000000-0004-0000-0D00-00003D000000}"/>
    <hyperlink ref="C10" r:id="rId49" xr:uid="{00000000-0004-0000-0D00-00003E000000}"/>
    <hyperlink ref="C13" r:id="rId50" display="Note1,3" xr:uid="{00000000-0004-0000-0D00-00003F000000}"/>
    <hyperlink ref="C14" r:id="rId51" display="Note1,3" xr:uid="{00000000-0004-0000-0D00-000040000000}"/>
    <hyperlink ref="C17" r:id="rId52" display="Note1,3" xr:uid="{00000000-0004-0000-0D00-000041000000}"/>
    <hyperlink ref="C19" r:id="rId53" display="Note1,3" xr:uid="{00000000-0004-0000-0D00-000042000000}"/>
    <hyperlink ref="C20" r:id="rId54" display="Note1,3" xr:uid="{00000000-0004-0000-0D00-000043000000}"/>
    <hyperlink ref="A10" r:id="rId55" xr:uid="{00000000-0004-0000-0D00-000044000000}"/>
    <hyperlink ref="A59" r:id="rId56" xr:uid="{00000000-0004-0000-0D00-000045000000}"/>
    <hyperlink ref="A60" r:id="rId57" xr:uid="{00000000-0004-0000-0D00-000046000000}"/>
    <hyperlink ref="A62:A63" r:id="rId58" display="Meropenem (infections other than meningitis)3" xr:uid="{00000000-0004-0000-0D00-000047000000}"/>
    <hyperlink ref="A74" r:id="rId59" xr:uid="{00000000-0004-0000-0D00-000048000000}"/>
    <hyperlink ref="A76" r:id="rId60" xr:uid="{00000000-0004-0000-0D00-000049000000}"/>
    <hyperlink ref="A77" r:id="rId61" xr:uid="{00000000-0004-0000-0D00-00004A000000}"/>
    <hyperlink ref="A80" r:id="rId62" xr:uid="{00000000-0004-0000-0D00-00004C000000}"/>
    <hyperlink ref="A85" r:id="rId63" xr:uid="{00000000-0004-0000-0D00-00004D000000}"/>
    <hyperlink ref="A86" r:id="rId64" xr:uid="{00000000-0004-0000-0D00-00004E000000}"/>
    <hyperlink ref="A87" r:id="rId65" xr:uid="{00000000-0004-0000-0D00-00004F000000}"/>
    <hyperlink ref="A88" r:id="rId66" xr:uid="{00000000-0004-0000-0D00-000050000000}"/>
    <hyperlink ref="A113" r:id="rId67" xr:uid="{00000000-0004-0000-0D00-000051000000}"/>
    <hyperlink ref="A115" r:id="rId68" xr:uid="{00000000-0004-0000-0D00-000052000000}"/>
    <hyperlink ref="A116" r:id="rId69" xr:uid="{00000000-0004-0000-0D00-000053000000}"/>
    <hyperlink ref="A117" r:id="rId70" xr:uid="{00000000-0004-0000-0D00-000054000000}"/>
    <hyperlink ref="A135" r:id="rId71" xr:uid="{00000000-0004-0000-0D00-000055000000}"/>
    <hyperlink ref="A136" r:id="rId72" xr:uid="{00000000-0004-0000-0D00-000056000000}"/>
    <hyperlink ref="A138" r:id="rId73" xr:uid="{00000000-0004-0000-0D00-000057000000}"/>
    <hyperlink ref="A129" r:id="rId74" xr:uid="{00000000-0004-0000-0D00-000058000000}"/>
    <hyperlink ref="A133" r:id="rId75" xr:uid="{00000000-0004-0000-0D00-000059000000}"/>
    <hyperlink ref="A140" r:id="rId76" xr:uid="{00000000-0004-0000-0D00-00005A000000}"/>
    <hyperlink ref="A130" r:id="rId77" xr:uid="{00000000-0004-0000-0D00-00005B000000}"/>
    <hyperlink ref="A122" r:id="rId78" xr:uid="{00000000-0004-0000-0D00-00005C000000}"/>
    <hyperlink ref="A139" r:id="rId79" xr:uid="{00000000-0004-0000-0D00-00005D000000}"/>
    <hyperlink ref="A52" r:id="rId80" xr:uid="{00000000-0004-0000-0D00-00005E000000}"/>
    <hyperlink ref="G79" r:id="rId81" display="12A" xr:uid="{00000000-0004-0000-0D00-000060000000}"/>
    <hyperlink ref="B44:C44" r:id="rId82" display="0.25" xr:uid="{00000000-0004-0000-0D00-000061000000}"/>
    <hyperlink ref="B48:C48" r:id="rId83" display="http://mic.eucast.org/Eucast2/SearchController/search.jsp?action=performSearch&amp;BeginIndex=0&amp;Micdif=mic&amp;NumberIndex=50&amp;Antib=491&amp;Specium=-1" xr:uid="{00000000-0004-0000-0D00-000062000000}"/>
    <hyperlink ref="A44" r:id="rId84" xr:uid="{00000000-0004-0000-0D00-000063000000}"/>
    <hyperlink ref="A131" r:id="rId85" xr:uid="{00000000-0004-0000-0D00-000064000000}"/>
    <hyperlink ref="A132" r:id="rId86" xr:uid="{00000000-0004-0000-0D00-000065000000}"/>
    <hyperlink ref="B93:C93" r:id="rId87" display="IE" xr:uid="{00000000-0004-0000-0D00-000066000000}"/>
    <hyperlink ref="B94:C94" r:id="rId88" display="IE" xr:uid="{00000000-0004-0000-0D00-000067000000}"/>
    <hyperlink ref="B123:C123" r:id="rId89" display="IE" xr:uid="{00000000-0004-0000-0D00-000068000000}"/>
    <hyperlink ref="A48" r:id="rId90" xr:uid="{00000000-0004-0000-0D00-000069000000}"/>
    <hyperlink ref="B16:C16" r:id="rId91" display="Note1,3" xr:uid="{00000000-0004-0000-0D00-00006A000000}"/>
    <hyperlink ref="A16" r:id="rId92" xr:uid="{00000000-0004-0000-0D00-00006B000000}"/>
    <hyperlink ref="C16" r:id="rId93" display="Note1,3" xr:uid="{00000000-0004-0000-0D00-00006C000000}"/>
    <hyperlink ref="B18:C18" r:id="rId94" display="Note1,3" xr:uid="{00000000-0004-0000-0D00-00006D000000}"/>
    <hyperlink ref="C18" r:id="rId95" display="Note1,3" xr:uid="{00000000-0004-0000-0D00-00006E000000}"/>
    <hyperlink ref="A137" r:id="rId96" xr:uid="{00000000-0004-0000-0D00-00006F000000}"/>
    <hyperlink ref="A141" r:id="rId97" xr:uid="{00000000-0004-0000-0D00-000070000000}"/>
    <hyperlink ref="B114:C114" r:id="rId98" display="IE" xr:uid="{00000000-0004-0000-0D00-000071000000}"/>
    <hyperlink ref="A2" r:id="rId99" display="Expert Rules and Intrinsic Resistance Tables" xr:uid="{00000000-0004-0000-0D00-000072000000}"/>
    <hyperlink ref="B75:C75" r:id="rId100" display="IE" xr:uid="{00000000-0004-0000-0D00-000073000000}"/>
    <hyperlink ref="A123" r:id="rId101" xr:uid="{00000000-0004-0000-0D00-000074000000}"/>
    <hyperlink ref="B58:C58" r:id="rId102" display="1" xr:uid="{00000000-0004-0000-0D00-000075000000}"/>
    <hyperlink ref="A58" r:id="rId103" xr:uid="{00000000-0004-0000-0D00-000076000000}"/>
    <hyperlink ref="B12:C12" r:id="rId104" display="0.5" xr:uid="{00000000-0004-0000-0D00-000077000000}"/>
    <hyperlink ref="B15:C15" r:id="rId105" display="Note1,3" xr:uid="{00000000-0004-0000-0D00-000078000000}"/>
    <hyperlink ref="A15" r:id="rId106" xr:uid="{00000000-0004-0000-0D00-000079000000}"/>
    <hyperlink ref="C15" r:id="rId107" display="Note1,3" xr:uid="{00000000-0004-0000-0D00-00007A000000}"/>
    <hyperlink ref="B41:C41" r:id="rId108" display="0.51" xr:uid="{00000000-0004-0000-0D00-00007B000000}"/>
    <hyperlink ref="A41" r:id="rId109" xr:uid="{00000000-0004-0000-0D00-00007C000000}"/>
    <hyperlink ref="B51:C51" r:id="rId110" display="0.51" xr:uid="{00000000-0004-0000-0D00-00007D000000}"/>
    <hyperlink ref="A22" r:id="rId111" xr:uid="{00000000-0004-0000-0D00-00007E000000}"/>
    <hyperlink ref="A46" r:id="rId112" xr:uid="{00000000-0004-0000-0D00-00007F000000}"/>
    <hyperlink ref="A49" r:id="rId113" xr:uid="{00000000-0004-0000-0D00-000080000000}"/>
    <hyperlink ref="A28" r:id="rId114" xr:uid="{00000000-0004-0000-0D00-000081000000}"/>
    <hyperlink ref="B38:C38" r:id="rId115" display="IE" xr:uid="{00000000-0004-0000-0D00-000082000000}"/>
    <hyperlink ref="B134:C134" r:id="rId116" display="0.5" xr:uid="{00000000-0004-0000-0D00-000083000000}"/>
    <hyperlink ref="F134:G134" r:id="rId117" display="https://mic.eucast.org/search/" xr:uid="{00000000-0004-0000-0D00-000084000000}"/>
    <hyperlink ref="A38" r:id="rId118" xr:uid="{9F84C76C-1DA9-4FA7-9224-1A05DB0082FD}"/>
    <hyperlink ref="A61" r:id="rId119" xr:uid="{1FAE8EAA-6B93-47A7-82E7-10199CECCDDD}"/>
    <hyperlink ref="A62" r:id="rId120" xr:uid="{15237217-F2E1-4826-BA52-B426AF45364E}"/>
    <hyperlink ref="A63" r:id="rId121" xr:uid="{16A8A319-422C-404D-8BFF-F4D9DF0FF1DE}"/>
    <hyperlink ref="A64" r:id="rId122" xr:uid="{E4FCFA89-28CA-4A81-B8AD-223540F45FC5}"/>
    <hyperlink ref="A75" r:id="rId123" xr:uid="{9D6B9D42-2BC9-426D-AC30-7B22F6AB0CF8}"/>
    <hyperlink ref="A24" r:id="rId124" xr:uid="{0D1D839D-0CAC-43C9-843B-0C52B20BB3B6}"/>
    <hyperlink ref="A79" r:id="rId125" xr:uid="{507A9D70-AAD9-44C7-8EDD-604CBDDD20DB}"/>
    <hyperlink ref="A3" location="Notes!A1" display="For explanations of abbreviations and breakpoints, see the Notes sheet" xr:uid="{B82A9986-EBB7-4A40-A958-0A98BE16C8FA}"/>
    <hyperlink ref="F116:G116" r:id="rId126" display="23" xr:uid="{D34D26B1-0EF2-442F-8975-066BB8A242DA}"/>
    <hyperlink ref="B116:C116" r:id="rId127" display="1" xr:uid="{E69F16FD-7415-4ABE-AC7E-A65CCF494D4D}"/>
  </hyperlinks>
  <pageMargins left="0.39370078740157483" right="0.39370078740157483" top="0.78740157480314965" bottom="0.39370078740157483" header="0" footer="0"/>
  <pageSetup paperSize="9" scale="85" firstPageNumber="36" orientation="landscape" r:id="rId128"/>
  <headerFooter>
    <oddFooter>&amp;R&amp;P</oddFooter>
  </headerFooter>
  <rowBreaks count="5" manualBreakCount="5">
    <brk id="30" max="16383" man="1"/>
    <brk id="66" max="16383" man="1"/>
    <brk id="99" max="16383" man="1"/>
    <brk id="125" max="16383" man="1"/>
    <brk id="142" max="16383" man="1"/>
  </rowBreaks>
  <ignoredErrors>
    <ignoredError sqref="E129:G129 E113:G113 E117:G117 E115 F115 E102:G103 E47:G47 E24 E81:G82 E96:G96 E78:G78 E76:E77 F77:G77 E95 F9:G10 E23:G23 E79 E104 E69:G71 E85:G90 E39:G40 E97 E139:G140 E130 E52:G55 E65:G66 E45:G45 E21:G21 E135:G136 E14 E17 B135:C136 B21:C21 B62:C62 B122 B139:C141 C97 C40 B44:C45 C37 B39:C39 B85:C90 B69:C71 C95 B52:C52 B77:C79 B96:C96 B81:C82 B34:C36 B117:C117 B129:C129 B65:C66 B113 E141 E62:G62 C76 C33 E60:G60 B60:C60 B115 E63 E33:G37 B131:C133 E131:G133 E43:G43 E42 B47:C50 E50:G50 E19:E20 E25:G30 B23:C30 E105:G105 B103 E138:F138 B105 B104 B102 B107:C108 E107:G108 B43 B54:C55 B53" numberStoredAsText="1"/>
  </ignoredErrors>
  <drawing r:id="rId12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Blad12"/>
  <dimension ref="A1:I249"/>
  <sheetViews>
    <sheetView showGridLines="0" zoomScaleNormal="100" zoomScaleSheetLayoutView="90" workbookViewId="0"/>
  </sheetViews>
  <sheetFormatPr defaultColWidth="9.1796875" defaultRowHeight="13" customHeight="1" x14ac:dyDescent="0.25"/>
  <cols>
    <col min="1" max="1" width="31.7265625" style="316" customWidth="1"/>
    <col min="2" max="2" width="7.7265625" style="316" customWidth="1"/>
    <col min="3" max="4" width="7.7265625" style="292" customWidth="1"/>
    <col min="5" max="5" width="8.7265625" style="280" customWidth="1"/>
    <col min="6" max="8" width="7.7265625" style="292" customWidth="1"/>
    <col min="9" max="9" width="79.7265625" style="297" customWidth="1"/>
    <col min="10" max="16384" width="9.1796875" style="282"/>
  </cols>
  <sheetData>
    <row r="1" spans="1:9" s="273" customFormat="1" ht="18" customHeight="1" x14ac:dyDescent="0.25">
      <c r="A1" s="275" t="s">
        <v>187</v>
      </c>
      <c r="B1" s="316"/>
      <c r="C1" s="316"/>
      <c r="D1" s="316"/>
      <c r="E1" s="316"/>
      <c r="F1" s="316"/>
      <c r="G1" s="316"/>
      <c r="H1" s="316"/>
      <c r="I1" s="272" t="s">
        <v>1123</v>
      </c>
    </row>
    <row r="2" spans="1:9" s="274" customFormat="1" x14ac:dyDescent="0.25">
      <c r="A2" s="101" t="s">
        <v>972</v>
      </c>
      <c r="B2" s="90"/>
      <c r="C2" s="90"/>
      <c r="D2" s="90"/>
      <c r="E2" s="90"/>
      <c r="F2" s="90"/>
      <c r="G2" s="90"/>
      <c r="H2" s="90"/>
      <c r="I2" s="90"/>
    </row>
    <row r="3" spans="1:9" s="274" customFormat="1" x14ac:dyDescent="0.25">
      <c r="A3" s="90" t="s">
        <v>985</v>
      </c>
      <c r="B3" s="90"/>
      <c r="C3" s="90"/>
      <c r="D3" s="90"/>
      <c r="E3" s="90"/>
      <c r="F3" s="90"/>
      <c r="G3" s="90"/>
      <c r="H3" s="91"/>
      <c r="I3" s="90"/>
    </row>
    <row r="4" spans="1:9" s="273" customFormat="1" ht="12.75" customHeight="1" x14ac:dyDescent="0.25">
      <c r="A4" s="275"/>
      <c r="B4" s="280"/>
      <c r="C4" s="280"/>
      <c r="D4" s="280"/>
      <c r="E4" s="280"/>
      <c r="F4" s="280"/>
      <c r="G4" s="280"/>
      <c r="H4" s="280"/>
      <c r="I4" s="272"/>
    </row>
    <row r="5" spans="1:9" s="273" customFormat="1" ht="12.75" customHeight="1" x14ac:dyDescent="0.25">
      <c r="A5" s="619" t="s">
        <v>203</v>
      </c>
      <c r="B5" s="619"/>
      <c r="C5" s="619"/>
      <c r="D5" s="619"/>
      <c r="E5" s="619"/>
      <c r="F5" s="619"/>
      <c r="G5" s="619"/>
      <c r="H5" s="619"/>
      <c r="I5" s="619"/>
    </row>
    <row r="6" spans="1:9" s="273" customFormat="1" ht="12.75" customHeight="1" x14ac:dyDescent="0.25">
      <c r="A6" s="275"/>
      <c r="B6" s="280"/>
      <c r="C6" s="280"/>
      <c r="D6" s="280"/>
      <c r="E6" s="280"/>
      <c r="F6" s="280"/>
      <c r="G6" s="280"/>
      <c r="H6" s="280"/>
      <c r="I6" s="272"/>
    </row>
    <row r="7" spans="1:9" s="273" customFormat="1" ht="85.5" x14ac:dyDescent="0.25">
      <c r="A7" s="579" t="s">
        <v>1200</v>
      </c>
      <c r="B7" s="580"/>
      <c r="C7" s="580"/>
      <c r="D7" s="580"/>
      <c r="E7" s="580"/>
      <c r="F7" s="581"/>
      <c r="G7" s="275"/>
      <c r="H7" s="275"/>
      <c r="I7" s="276" t="s">
        <v>952</v>
      </c>
    </row>
    <row r="8" spans="1:9" s="273" customFormat="1" ht="12.75" customHeight="1" x14ac:dyDescent="0.25">
      <c r="A8" s="347"/>
      <c r="B8" s="275"/>
      <c r="C8" s="275"/>
      <c r="D8" s="275"/>
      <c r="E8" s="275"/>
      <c r="F8" s="275"/>
      <c r="G8" s="275"/>
      <c r="H8" s="275"/>
      <c r="I8" s="278"/>
    </row>
    <row r="9" spans="1:9" s="351" customFormat="1" ht="81.75" customHeight="1" x14ac:dyDescent="0.25">
      <c r="A9" s="627" t="s">
        <v>1261</v>
      </c>
      <c r="B9" s="627"/>
      <c r="C9" s="627"/>
      <c r="D9" s="627"/>
      <c r="E9" s="627"/>
      <c r="F9" s="627"/>
      <c r="G9" s="627"/>
      <c r="H9" s="627"/>
      <c r="I9" s="627"/>
    </row>
    <row r="10" spans="1:9" ht="12.75" customHeight="1" x14ac:dyDescent="0.25">
      <c r="C10" s="316"/>
      <c r="D10" s="316"/>
      <c r="E10" s="316"/>
      <c r="F10" s="316"/>
      <c r="G10" s="316"/>
      <c r="H10" s="316"/>
      <c r="I10" s="281"/>
    </row>
    <row r="11" spans="1:9" s="274" customFormat="1" ht="27" customHeight="1" x14ac:dyDescent="0.25">
      <c r="A11" s="607" t="s">
        <v>87</v>
      </c>
      <c r="B11" s="588" t="s">
        <v>442</v>
      </c>
      <c r="C11" s="589"/>
      <c r="D11" s="590"/>
      <c r="E11" s="584" t="s">
        <v>70</v>
      </c>
      <c r="F11" s="588" t="s">
        <v>443</v>
      </c>
      <c r="G11" s="589"/>
      <c r="H11" s="590"/>
      <c r="I11" s="586" t="s">
        <v>263</v>
      </c>
    </row>
    <row r="12" spans="1:9" s="285" customFormat="1" ht="13" customHeight="1" x14ac:dyDescent="0.25">
      <c r="A12" s="608"/>
      <c r="B12" s="283" t="s">
        <v>0</v>
      </c>
      <c r="C12" s="284" t="s">
        <v>156</v>
      </c>
      <c r="D12" s="284" t="s">
        <v>392</v>
      </c>
      <c r="E12" s="585"/>
      <c r="F12" s="283" t="s">
        <v>154</v>
      </c>
      <c r="G12" s="284" t="s">
        <v>157</v>
      </c>
      <c r="H12" s="284" t="s">
        <v>392</v>
      </c>
      <c r="I12" s="587"/>
    </row>
    <row r="13" spans="1:9" ht="12.75" customHeight="1" x14ac:dyDescent="0.25">
      <c r="A13" s="15" t="s">
        <v>5</v>
      </c>
      <c r="B13" s="1" t="s">
        <v>107</v>
      </c>
      <c r="C13" s="1" t="s">
        <v>67</v>
      </c>
      <c r="D13" s="1"/>
      <c r="E13" s="287" t="s">
        <v>117</v>
      </c>
      <c r="F13" s="26">
        <v>21</v>
      </c>
      <c r="G13" s="26" t="s">
        <v>3</v>
      </c>
      <c r="H13" s="26"/>
      <c r="I13" s="576" t="s">
        <v>1275</v>
      </c>
    </row>
    <row r="14" spans="1:9" ht="12.75" customHeight="1" x14ac:dyDescent="0.25">
      <c r="A14" s="15" t="s">
        <v>912</v>
      </c>
      <c r="B14" s="1" t="s">
        <v>706</v>
      </c>
      <c r="C14" s="1" t="s">
        <v>706</v>
      </c>
      <c r="D14" s="35"/>
      <c r="E14" s="287" t="s">
        <v>117</v>
      </c>
      <c r="F14" s="26" t="s">
        <v>48</v>
      </c>
      <c r="G14" s="26" t="s">
        <v>48</v>
      </c>
      <c r="H14" s="26"/>
      <c r="I14" s="577"/>
    </row>
    <row r="15" spans="1:9" ht="12.75" customHeight="1" x14ac:dyDescent="0.25">
      <c r="A15" s="276" t="s">
        <v>525</v>
      </c>
      <c r="B15" s="1" t="s">
        <v>69</v>
      </c>
      <c r="C15" s="1" t="s">
        <v>67</v>
      </c>
      <c r="D15" s="1"/>
      <c r="E15" s="287" t="s">
        <v>67</v>
      </c>
      <c r="F15" s="1" t="s">
        <v>1</v>
      </c>
      <c r="G15" s="1" t="s">
        <v>81</v>
      </c>
      <c r="H15" s="1"/>
      <c r="I15" s="577"/>
    </row>
    <row r="16" spans="1:9" ht="12.75" customHeight="1" x14ac:dyDescent="0.25">
      <c r="A16" s="321" t="s">
        <v>643</v>
      </c>
      <c r="B16" s="1" t="s">
        <v>678</v>
      </c>
      <c r="C16" s="1" t="s">
        <v>678</v>
      </c>
      <c r="D16" s="1"/>
      <c r="E16" s="287"/>
      <c r="F16" s="291" t="s">
        <v>181</v>
      </c>
      <c r="G16" s="291" t="s">
        <v>181</v>
      </c>
      <c r="H16" s="291"/>
      <c r="I16" s="577"/>
    </row>
    <row r="17" spans="1:9" ht="12.75" customHeight="1" x14ac:dyDescent="0.25">
      <c r="A17" s="15" t="s">
        <v>6</v>
      </c>
      <c r="B17" s="1" t="s">
        <v>69</v>
      </c>
      <c r="C17" s="1" t="s">
        <v>67</v>
      </c>
      <c r="D17" s="1"/>
      <c r="E17" s="287"/>
      <c r="F17" s="291" t="s">
        <v>181</v>
      </c>
      <c r="G17" s="291" t="s">
        <v>181</v>
      </c>
      <c r="H17" s="291"/>
      <c r="I17" s="577"/>
    </row>
    <row r="18" spans="1:9" ht="12.75" customHeight="1" x14ac:dyDescent="0.25">
      <c r="A18" s="321" t="s">
        <v>644</v>
      </c>
      <c r="B18" s="1" t="s">
        <v>677</v>
      </c>
      <c r="C18" s="1" t="s">
        <v>678</v>
      </c>
      <c r="D18" s="1"/>
      <c r="E18" s="287"/>
      <c r="F18" s="291" t="s">
        <v>181</v>
      </c>
      <c r="G18" s="291" t="s">
        <v>181</v>
      </c>
      <c r="H18" s="291"/>
      <c r="I18" s="577"/>
    </row>
    <row r="19" spans="1:9" ht="12.75" customHeight="1" x14ac:dyDescent="0.25">
      <c r="A19" s="321" t="s">
        <v>7</v>
      </c>
      <c r="B19" s="1" t="s">
        <v>677</v>
      </c>
      <c r="C19" s="1" t="s">
        <v>678</v>
      </c>
      <c r="D19" s="1"/>
      <c r="E19" s="287"/>
      <c r="F19" s="291" t="s">
        <v>181</v>
      </c>
      <c r="G19" s="291" t="s">
        <v>181</v>
      </c>
      <c r="H19" s="291"/>
      <c r="I19" s="577"/>
    </row>
    <row r="20" spans="1:9" ht="12.75" customHeight="1" x14ac:dyDescent="0.25">
      <c r="A20" s="15" t="s">
        <v>860</v>
      </c>
      <c r="B20" s="1" t="s">
        <v>678</v>
      </c>
      <c r="C20" s="1" t="s">
        <v>678</v>
      </c>
      <c r="D20" s="1"/>
      <c r="E20" s="287"/>
      <c r="F20" s="291" t="s">
        <v>181</v>
      </c>
      <c r="G20" s="291" t="s">
        <v>181</v>
      </c>
      <c r="H20" s="291"/>
      <c r="I20" s="577"/>
    </row>
    <row r="21" spans="1:9" ht="12.75" customHeight="1" x14ac:dyDescent="0.25">
      <c r="A21" s="321" t="s">
        <v>645</v>
      </c>
      <c r="B21" s="1" t="s">
        <v>98</v>
      </c>
      <c r="C21" s="1" t="s">
        <v>98</v>
      </c>
      <c r="D21" s="1"/>
      <c r="E21" s="287"/>
      <c r="F21" s="291" t="s">
        <v>98</v>
      </c>
      <c r="G21" s="291" t="s">
        <v>98</v>
      </c>
      <c r="H21" s="291"/>
      <c r="I21" s="577"/>
    </row>
    <row r="22" spans="1:9" ht="12.75" customHeight="1" x14ac:dyDescent="0.25">
      <c r="A22" s="28" t="s">
        <v>312</v>
      </c>
      <c r="B22" s="35" t="s">
        <v>55</v>
      </c>
      <c r="C22" s="35" t="s">
        <v>55</v>
      </c>
      <c r="D22" s="35"/>
      <c r="E22" s="287"/>
      <c r="F22" s="35" t="s">
        <v>55</v>
      </c>
      <c r="G22" s="35" t="s">
        <v>55</v>
      </c>
      <c r="H22" s="35"/>
      <c r="I22" s="577"/>
    </row>
    <row r="23" spans="1:9" ht="12.75" customHeight="1" x14ac:dyDescent="0.25">
      <c r="A23" s="15" t="s">
        <v>8</v>
      </c>
      <c r="B23" s="1" t="s">
        <v>98</v>
      </c>
      <c r="C23" s="1" t="s">
        <v>98</v>
      </c>
      <c r="D23" s="1"/>
      <c r="E23" s="287"/>
      <c r="F23" s="291" t="s">
        <v>98</v>
      </c>
      <c r="G23" s="291" t="s">
        <v>98</v>
      </c>
      <c r="H23" s="291"/>
      <c r="I23" s="577"/>
    </row>
    <row r="24" spans="1:9" ht="12.75" customHeight="1" x14ac:dyDescent="0.25">
      <c r="A24" s="362" t="s">
        <v>9</v>
      </c>
      <c r="B24" s="286" t="s">
        <v>55</v>
      </c>
      <c r="C24" s="286" t="s">
        <v>55</v>
      </c>
      <c r="D24" s="286"/>
      <c r="E24" s="287"/>
      <c r="F24" s="291" t="s">
        <v>55</v>
      </c>
      <c r="G24" s="291" t="s">
        <v>55</v>
      </c>
      <c r="H24" s="291"/>
      <c r="I24" s="577"/>
    </row>
    <row r="25" spans="1:9" ht="12.75" customHeight="1" x14ac:dyDescent="0.25">
      <c r="A25" s="362" t="s">
        <v>10</v>
      </c>
      <c r="B25" s="291" t="s">
        <v>55</v>
      </c>
      <c r="C25" s="291" t="s">
        <v>55</v>
      </c>
      <c r="D25" s="291"/>
      <c r="E25" s="287"/>
      <c r="F25" s="291" t="s">
        <v>55</v>
      </c>
      <c r="G25" s="291" t="s">
        <v>55</v>
      </c>
      <c r="H25" s="291"/>
      <c r="I25" s="577"/>
    </row>
    <row r="26" spans="1:9" ht="12.75" customHeight="1" x14ac:dyDescent="0.25">
      <c r="A26" s="362" t="s">
        <v>11</v>
      </c>
      <c r="B26" s="291" t="s">
        <v>55</v>
      </c>
      <c r="C26" s="291" t="s">
        <v>55</v>
      </c>
      <c r="D26" s="291"/>
      <c r="E26" s="287"/>
      <c r="F26" s="291" t="s">
        <v>55</v>
      </c>
      <c r="G26" s="291" t="s">
        <v>55</v>
      </c>
      <c r="H26" s="291"/>
      <c r="I26" s="577"/>
    </row>
    <row r="27" spans="1:9" ht="12.75" customHeight="1" x14ac:dyDescent="0.25">
      <c r="A27" s="362" t="s">
        <v>12</v>
      </c>
      <c r="B27" s="291" t="s">
        <v>55</v>
      </c>
      <c r="C27" s="291" t="s">
        <v>55</v>
      </c>
      <c r="D27" s="291"/>
      <c r="E27" s="287"/>
      <c r="F27" s="291" t="s">
        <v>55</v>
      </c>
      <c r="G27" s="291" t="s">
        <v>55</v>
      </c>
      <c r="H27" s="291"/>
      <c r="I27" s="577"/>
    </row>
    <row r="28" spans="1:9" ht="21" x14ac:dyDescent="0.25">
      <c r="A28" s="42" t="s">
        <v>797</v>
      </c>
      <c r="B28" s="286" t="s">
        <v>55</v>
      </c>
      <c r="C28" s="286" t="s">
        <v>55</v>
      </c>
      <c r="D28" s="286"/>
      <c r="E28" s="287"/>
      <c r="F28" s="291" t="s">
        <v>55</v>
      </c>
      <c r="G28" s="291" t="s">
        <v>55</v>
      </c>
      <c r="H28" s="291"/>
      <c r="I28" s="578"/>
    </row>
    <row r="29" spans="1:9" ht="12.75" customHeight="1" x14ac:dyDescent="0.25">
      <c r="B29" s="292"/>
      <c r="I29" s="293"/>
    </row>
    <row r="30" spans="1:9" ht="12.75" customHeight="1" x14ac:dyDescent="0.25"/>
    <row r="31" spans="1:9" s="274" customFormat="1" ht="27" customHeight="1" x14ac:dyDescent="0.25">
      <c r="A31" s="607" t="s">
        <v>89</v>
      </c>
      <c r="B31" s="588" t="s">
        <v>442</v>
      </c>
      <c r="C31" s="589"/>
      <c r="D31" s="590"/>
      <c r="E31" s="584" t="s">
        <v>70</v>
      </c>
      <c r="F31" s="588" t="s">
        <v>443</v>
      </c>
      <c r="G31" s="589"/>
      <c r="H31" s="590"/>
      <c r="I31" s="586" t="s">
        <v>263</v>
      </c>
    </row>
    <row r="32" spans="1:9" s="285" customFormat="1" x14ac:dyDescent="0.25">
      <c r="A32" s="608"/>
      <c r="B32" s="283" t="s">
        <v>0</v>
      </c>
      <c r="C32" s="284" t="s">
        <v>156</v>
      </c>
      <c r="D32" s="284" t="s">
        <v>392</v>
      </c>
      <c r="E32" s="585"/>
      <c r="F32" s="283" t="s">
        <v>154</v>
      </c>
      <c r="G32" s="284" t="s">
        <v>157</v>
      </c>
      <c r="H32" s="284" t="s">
        <v>392</v>
      </c>
      <c r="I32" s="587"/>
    </row>
    <row r="33" spans="1:9" ht="12.75" customHeight="1" x14ac:dyDescent="0.25">
      <c r="A33" s="321" t="s">
        <v>99</v>
      </c>
      <c r="B33" s="286" t="s">
        <v>55</v>
      </c>
      <c r="C33" s="286" t="s">
        <v>55</v>
      </c>
      <c r="D33" s="286"/>
      <c r="E33" s="294"/>
      <c r="F33" s="286" t="s">
        <v>55</v>
      </c>
      <c r="G33" s="286" t="s">
        <v>55</v>
      </c>
      <c r="H33" s="286"/>
      <c r="I33" s="576" t="s">
        <v>726</v>
      </c>
    </row>
    <row r="34" spans="1:9" ht="12.75" customHeight="1" x14ac:dyDescent="0.25">
      <c r="A34" s="321" t="s">
        <v>78</v>
      </c>
      <c r="B34" s="286" t="s">
        <v>55</v>
      </c>
      <c r="C34" s="286" t="s">
        <v>55</v>
      </c>
      <c r="D34" s="286"/>
      <c r="E34" s="294"/>
      <c r="F34" s="286" t="s">
        <v>55</v>
      </c>
      <c r="G34" s="286" t="s">
        <v>55</v>
      </c>
      <c r="H34" s="286"/>
      <c r="I34" s="577"/>
    </row>
    <row r="35" spans="1:9" ht="12.75" customHeight="1" x14ac:dyDescent="0.25">
      <c r="A35" s="321" t="s">
        <v>100</v>
      </c>
      <c r="B35" s="286" t="s">
        <v>55</v>
      </c>
      <c r="C35" s="286" t="s">
        <v>55</v>
      </c>
      <c r="D35" s="286"/>
      <c r="E35" s="294"/>
      <c r="F35" s="291" t="s">
        <v>55</v>
      </c>
      <c r="G35" s="291" t="s">
        <v>55</v>
      </c>
      <c r="H35" s="291"/>
      <c r="I35" s="577"/>
    </row>
    <row r="36" spans="1:9" ht="12.75" customHeight="1" x14ac:dyDescent="0.25">
      <c r="A36" s="321" t="s">
        <v>13</v>
      </c>
      <c r="B36" s="453" t="s">
        <v>98</v>
      </c>
      <c r="C36" s="453" t="s">
        <v>98</v>
      </c>
      <c r="D36" s="1"/>
      <c r="E36" s="287"/>
      <c r="F36" s="454" t="s">
        <v>98</v>
      </c>
      <c r="G36" s="455" t="s">
        <v>98</v>
      </c>
      <c r="H36" s="295"/>
      <c r="I36" s="577"/>
    </row>
    <row r="37" spans="1:9" ht="12.75" customHeight="1" x14ac:dyDescent="0.25">
      <c r="A37" s="348" t="s">
        <v>14</v>
      </c>
      <c r="B37" s="14" t="s">
        <v>69</v>
      </c>
      <c r="C37" s="14" t="s">
        <v>69</v>
      </c>
      <c r="D37" s="1"/>
      <c r="E37" s="322" t="s">
        <v>76</v>
      </c>
      <c r="F37" s="14" t="s">
        <v>148</v>
      </c>
      <c r="G37" s="14" t="s">
        <v>148</v>
      </c>
      <c r="H37" s="1"/>
      <c r="I37" s="577"/>
    </row>
    <row r="38" spans="1:9" s="311" customFormat="1" ht="12.75" customHeight="1" x14ac:dyDescent="0.25">
      <c r="A38" s="28" t="s">
        <v>632</v>
      </c>
      <c r="B38" s="4" t="s">
        <v>98</v>
      </c>
      <c r="C38" s="4" t="s">
        <v>98</v>
      </c>
      <c r="D38" s="295"/>
      <c r="E38" s="294"/>
      <c r="F38" s="295" t="s">
        <v>98</v>
      </c>
      <c r="G38" s="295" t="s">
        <v>98</v>
      </c>
      <c r="H38" s="295"/>
      <c r="I38" s="577"/>
    </row>
    <row r="39" spans="1:9" ht="12.75" customHeight="1" x14ac:dyDescent="0.25">
      <c r="A39" s="321" t="s">
        <v>101</v>
      </c>
      <c r="B39" s="291" t="s">
        <v>55</v>
      </c>
      <c r="C39" s="291" t="s">
        <v>55</v>
      </c>
      <c r="D39" s="291"/>
      <c r="E39" s="287"/>
      <c r="F39" s="291" t="s">
        <v>55</v>
      </c>
      <c r="G39" s="291" t="s">
        <v>55</v>
      </c>
      <c r="H39" s="291"/>
      <c r="I39" s="577"/>
    </row>
    <row r="40" spans="1:9" ht="12.75" customHeight="1" x14ac:dyDescent="0.25">
      <c r="A40" s="2" t="s">
        <v>15</v>
      </c>
      <c r="B40" s="1" t="s">
        <v>69</v>
      </c>
      <c r="C40" s="1" t="s">
        <v>69</v>
      </c>
      <c r="D40" s="1"/>
      <c r="E40" s="287" t="s">
        <v>80</v>
      </c>
      <c r="F40" s="1" t="s">
        <v>137</v>
      </c>
      <c r="G40" s="1" t="s">
        <v>137</v>
      </c>
      <c r="H40" s="1"/>
      <c r="I40" s="577"/>
    </row>
    <row r="41" spans="1:9" ht="12.75" customHeight="1" x14ac:dyDescent="0.25">
      <c r="A41" s="323" t="s">
        <v>77</v>
      </c>
      <c r="B41" s="291" t="s">
        <v>98</v>
      </c>
      <c r="C41" s="291" t="s">
        <v>98</v>
      </c>
      <c r="D41" s="291"/>
      <c r="E41" s="287"/>
      <c r="F41" s="291" t="s">
        <v>98</v>
      </c>
      <c r="G41" s="291" t="s">
        <v>98</v>
      </c>
      <c r="H41" s="291"/>
      <c r="I41" s="577"/>
    </row>
    <row r="42" spans="1:9" ht="12.75" customHeight="1" x14ac:dyDescent="0.25">
      <c r="A42" s="323" t="s">
        <v>102</v>
      </c>
      <c r="B42" s="291" t="s">
        <v>55</v>
      </c>
      <c r="C42" s="291" t="s">
        <v>55</v>
      </c>
      <c r="D42" s="291"/>
      <c r="E42" s="287"/>
      <c r="F42" s="291" t="s">
        <v>55</v>
      </c>
      <c r="G42" s="291" t="s">
        <v>55</v>
      </c>
      <c r="H42" s="291"/>
      <c r="I42" s="577"/>
    </row>
    <row r="43" spans="1:9" ht="12.75" customHeight="1" x14ac:dyDescent="0.25">
      <c r="A43" s="15" t="s">
        <v>206</v>
      </c>
      <c r="B43" s="1" t="s">
        <v>55</v>
      </c>
      <c r="C43" s="1" t="s">
        <v>55</v>
      </c>
      <c r="D43" s="1"/>
      <c r="E43" s="287"/>
      <c r="F43" s="18" t="s">
        <v>55</v>
      </c>
      <c r="G43" s="18" t="s">
        <v>55</v>
      </c>
      <c r="H43" s="18"/>
      <c r="I43" s="577"/>
    </row>
    <row r="44" spans="1:9" ht="12.75" customHeight="1" x14ac:dyDescent="0.25">
      <c r="A44" s="15" t="s">
        <v>16</v>
      </c>
      <c r="B44" s="291" t="s">
        <v>55</v>
      </c>
      <c r="C44" s="291" t="s">
        <v>55</v>
      </c>
      <c r="D44" s="291"/>
      <c r="E44" s="287"/>
      <c r="F44" s="291" t="s">
        <v>55</v>
      </c>
      <c r="G44" s="291" t="s">
        <v>55</v>
      </c>
      <c r="H44" s="291"/>
      <c r="I44" s="577"/>
    </row>
    <row r="45" spans="1:9" ht="12.75" customHeight="1" x14ac:dyDescent="0.25">
      <c r="A45" s="42" t="s">
        <v>306</v>
      </c>
      <c r="B45" s="35" t="s">
        <v>55</v>
      </c>
      <c r="C45" s="35" t="s">
        <v>55</v>
      </c>
      <c r="D45" s="35"/>
      <c r="E45" s="287"/>
      <c r="F45" s="41" t="s">
        <v>55</v>
      </c>
      <c r="G45" s="41" t="s">
        <v>55</v>
      </c>
      <c r="H45" s="41"/>
      <c r="I45" s="577"/>
    </row>
    <row r="46" spans="1:9" ht="12.75" customHeight="1" x14ac:dyDescent="0.25">
      <c r="A46" s="323" t="s">
        <v>79</v>
      </c>
      <c r="B46" s="291" t="s">
        <v>55</v>
      </c>
      <c r="C46" s="291" t="s">
        <v>55</v>
      </c>
      <c r="D46" s="291"/>
      <c r="E46" s="287"/>
      <c r="F46" s="291" t="s">
        <v>55</v>
      </c>
      <c r="G46" s="291" t="s">
        <v>55</v>
      </c>
      <c r="H46" s="291"/>
      <c r="I46" s="577"/>
    </row>
    <row r="47" spans="1:9" s="311" customFormat="1" ht="12.75" customHeight="1" x14ac:dyDescent="0.25">
      <c r="A47" s="15" t="s">
        <v>241</v>
      </c>
      <c r="B47" s="57" t="s">
        <v>55</v>
      </c>
      <c r="C47" s="57" t="s">
        <v>55</v>
      </c>
      <c r="D47" s="57"/>
      <c r="E47" s="287"/>
      <c r="F47" s="57" t="s">
        <v>55</v>
      </c>
      <c r="G47" s="57" t="s">
        <v>55</v>
      </c>
      <c r="H47" s="57"/>
      <c r="I47" s="577"/>
    </row>
    <row r="48" spans="1:9" ht="22.5" customHeight="1" x14ac:dyDescent="0.25">
      <c r="A48" s="42" t="s">
        <v>861</v>
      </c>
      <c r="B48" s="18" t="s">
        <v>98</v>
      </c>
      <c r="C48" s="18" t="s">
        <v>98</v>
      </c>
      <c r="D48" s="18"/>
      <c r="E48" s="296"/>
      <c r="F48" s="58" t="s">
        <v>98</v>
      </c>
      <c r="G48" s="58" t="s">
        <v>98</v>
      </c>
      <c r="H48" s="58"/>
      <c r="I48" s="577"/>
    </row>
    <row r="49" spans="1:9" ht="12.75" customHeight="1" x14ac:dyDescent="0.25">
      <c r="A49" s="323" t="s">
        <v>17</v>
      </c>
      <c r="B49" s="1" t="s">
        <v>69</v>
      </c>
      <c r="C49" s="1" t="s">
        <v>69</v>
      </c>
      <c r="D49" s="1"/>
      <c r="E49" s="287" t="s">
        <v>76</v>
      </c>
      <c r="F49" s="1" t="s">
        <v>218</v>
      </c>
      <c r="G49" s="1" t="s">
        <v>218</v>
      </c>
      <c r="H49" s="1"/>
      <c r="I49" s="577"/>
    </row>
    <row r="50" spans="1:9" ht="12.75" customHeight="1" x14ac:dyDescent="0.25">
      <c r="A50" s="15" t="s">
        <v>209</v>
      </c>
      <c r="B50" s="1" t="s">
        <v>69</v>
      </c>
      <c r="C50" s="1" t="s">
        <v>69</v>
      </c>
      <c r="D50" s="1"/>
      <c r="E50" s="287" t="s">
        <v>76</v>
      </c>
      <c r="F50" s="1" t="s">
        <v>219</v>
      </c>
      <c r="G50" s="1" t="s">
        <v>219</v>
      </c>
      <c r="H50" s="1"/>
      <c r="I50" s="577"/>
    </row>
    <row r="51" spans="1:9" ht="12.75" customHeight="1" x14ac:dyDescent="0.25">
      <c r="A51" s="321" t="s">
        <v>211</v>
      </c>
      <c r="B51" s="291" t="s">
        <v>55</v>
      </c>
      <c r="C51" s="291" t="s">
        <v>55</v>
      </c>
      <c r="D51" s="291"/>
      <c r="E51" s="287" t="s">
        <v>4</v>
      </c>
      <c r="F51" s="291" t="s">
        <v>55</v>
      </c>
      <c r="G51" s="291" t="s">
        <v>55</v>
      </c>
      <c r="H51" s="291"/>
      <c r="I51" s="578"/>
    </row>
    <row r="52" spans="1:9" ht="12.75" customHeight="1" x14ac:dyDescent="0.25">
      <c r="A52" s="282"/>
    </row>
    <row r="53" spans="1:9" ht="12.75" customHeight="1" x14ac:dyDescent="0.25">
      <c r="A53" s="282"/>
    </row>
    <row r="54" spans="1:9" s="274" customFormat="1" ht="27" customHeight="1" x14ac:dyDescent="0.25">
      <c r="A54" s="606" t="s">
        <v>41</v>
      </c>
      <c r="B54" s="598" t="s">
        <v>442</v>
      </c>
      <c r="C54" s="598"/>
      <c r="D54" s="598"/>
      <c r="E54" s="598" t="s">
        <v>70</v>
      </c>
      <c r="F54" s="598" t="s">
        <v>443</v>
      </c>
      <c r="G54" s="598"/>
      <c r="H54" s="598"/>
      <c r="I54" s="597" t="s">
        <v>263</v>
      </c>
    </row>
    <row r="55" spans="1:9" s="285" customFormat="1" x14ac:dyDescent="0.25">
      <c r="A55" s="606"/>
      <c r="B55" s="283" t="s">
        <v>0</v>
      </c>
      <c r="C55" s="284" t="s">
        <v>156</v>
      </c>
      <c r="D55" s="284" t="s">
        <v>392</v>
      </c>
      <c r="E55" s="598"/>
      <c r="F55" s="283" t="s">
        <v>154</v>
      </c>
      <c r="G55" s="284" t="s">
        <v>157</v>
      </c>
      <c r="H55" s="284" t="s">
        <v>392</v>
      </c>
      <c r="I55" s="597"/>
    </row>
    <row r="56" spans="1:9" ht="12.75" customHeight="1" x14ac:dyDescent="0.25">
      <c r="A56" s="15" t="s">
        <v>638</v>
      </c>
      <c r="B56" s="18">
        <v>1</v>
      </c>
      <c r="C56" s="1" t="s">
        <v>66</v>
      </c>
      <c r="D56" s="26"/>
      <c r="E56" s="287"/>
      <c r="F56" s="286" t="s">
        <v>139</v>
      </c>
      <c r="G56" s="286" t="s">
        <v>139</v>
      </c>
      <c r="H56" s="286"/>
      <c r="I56" s="619" t="s">
        <v>727</v>
      </c>
    </row>
    <row r="57" spans="1:9" ht="12.75" customHeight="1" x14ac:dyDescent="0.25">
      <c r="A57" s="15" t="s">
        <v>18</v>
      </c>
      <c r="B57" s="26" t="s">
        <v>69</v>
      </c>
      <c r="C57" s="26" t="s">
        <v>69</v>
      </c>
      <c r="D57" s="26"/>
      <c r="E57" s="287"/>
      <c r="F57" s="286" t="s">
        <v>139</v>
      </c>
      <c r="G57" s="286" t="s">
        <v>139</v>
      </c>
      <c r="H57" s="286"/>
      <c r="I57" s="619"/>
    </row>
    <row r="58" spans="1:9" ht="12.75" customHeight="1" x14ac:dyDescent="0.25">
      <c r="A58" s="15" t="s">
        <v>103</v>
      </c>
      <c r="B58" s="18">
        <v>2</v>
      </c>
      <c r="C58" s="1" t="s">
        <v>67</v>
      </c>
      <c r="D58" s="1"/>
      <c r="E58" s="287"/>
      <c r="F58" s="286" t="s">
        <v>139</v>
      </c>
      <c r="G58" s="286" t="s">
        <v>139</v>
      </c>
      <c r="H58" s="286"/>
      <c r="I58" s="619"/>
    </row>
    <row r="59" spans="1:9" ht="12.75" customHeight="1" x14ac:dyDescent="0.25">
      <c r="A59" s="42" t="s">
        <v>810</v>
      </c>
      <c r="B59" s="1" t="s">
        <v>183</v>
      </c>
      <c r="C59" s="1" t="s">
        <v>183</v>
      </c>
      <c r="D59" s="35"/>
      <c r="E59" s="289"/>
      <c r="F59" s="286" t="s">
        <v>181</v>
      </c>
      <c r="G59" s="286" t="s">
        <v>181</v>
      </c>
      <c r="H59" s="41"/>
      <c r="I59" s="619"/>
    </row>
    <row r="60" spans="1:9" ht="12" x14ac:dyDescent="0.25">
      <c r="A60" s="15" t="s">
        <v>19</v>
      </c>
      <c r="B60" s="18">
        <v>2</v>
      </c>
      <c r="C60" s="1" t="s">
        <v>67</v>
      </c>
      <c r="D60" s="1"/>
      <c r="E60" s="287"/>
      <c r="F60" s="286" t="s">
        <v>139</v>
      </c>
      <c r="G60" s="286" t="s">
        <v>139</v>
      </c>
      <c r="H60" s="286"/>
      <c r="I60" s="619"/>
    </row>
    <row r="61" spans="1:9" ht="12.75" customHeight="1" x14ac:dyDescent="0.25">
      <c r="A61" s="42" t="s">
        <v>812</v>
      </c>
      <c r="B61" s="35" t="s">
        <v>200</v>
      </c>
      <c r="C61" s="35" t="s">
        <v>200</v>
      </c>
      <c r="D61" s="291"/>
      <c r="E61" s="287"/>
      <c r="F61" s="286" t="s">
        <v>168</v>
      </c>
      <c r="G61" s="286" t="s">
        <v>168</v>
      </c>
      <c r="H61" s="291"/>
      <c r="I61" s="619"/>
    </row>
    <row r="62" spans="1:9" ht="12.75" customHeight="1" x14ac:dyDescent="0.25"/>
    <row r="63" spans="1:9" ht="12.75" customHeight="1" x14ac:dyDescent="0.25"/>
    <row r="64" spans="1:9" s="274" customFormat="1" ht="27" customHeight="1" x14ac:dyDescent="0.25">
      <c r="A64" s="607" t="s">
        <v>42</v>
      </c>
      <c r="B64" s="588" t="s">
        <v>442</v>
      </c>
      <c r="C64" s="589"/>
      <c r="D64" s="590"/>
      <c r="E64" s="584" t="s">
        <v>70</v>
      </c>
      <c r="F64" s="588" t="s">
        <v>443</v>
      </c>
      <c r="G64" s="589"/>
      <c r="H64" s="590"/>
      <c r="I64" s="586" t="s">
        <v>263</v>
      </c>
    </row>
    <row r="65" spans="1:9" s="285" customFormat="1" x14ac:dyDescent="0.25">
      <c r="A65" s="608"/>
      <c r="B65" s="283" t="s">
        <v>0</v>
      </c>
      <c r="C65" s="284" t="s">
        <v>156</v>
      </c>
      <c r="D65" s="284" t="s">
        <v>392</v>
      </c>
      <c r="E65" s="585"/>
      <c r="F65" s="283" t="s">
        <v>154</v>
      </c>
      <c r="G65" s="284" t="s">
        <v>157</v>
      </c>
      <c r="H65" s="284" t="s">
        <v>392</v>
      </c>
      <c r="I65" s="587"/>
    </row>
    <row r="66" spans="1:9" ht="12.75" customHeight="1" x14ac:dyDescent="0.25">
      <c r="A66" s="321" t="s">
        <v>94</v>
      </c>
      <c r="B66" s="291" t="s">
        <v>55</v>
      </c>
      <c r="C66" s="291" t="s">
        <v>55</v>
      </c>
      <c r="D66" s="291"/>
      <c r="E66" s="287"/>
      <c r="F66" s="291" t="s">
        <v>55</v>
      </c>
      <c r="G66" s="291" t="s">
        <v>55</v>
      </c>
      <c r="H66" s="291"/>
      <c r="I66" s="332"/>
    </row>
    <row r="67" spans="1:9" ht="12.75" customHeight="1" x14ac:dyDescent="0.25">
      <c r="I67" s="293"/>
    </row>
    <row r="68" spans="1:9" ht="12.75" customHeight="1" x14ac:dyDescent="0.25"/>
    <row r="69" spans="1:9" s="274" customFormat="1" ht="27" customHeight="1" x14ac:dyDescent="0.25">
      <c r="A69" s="607" t="s">
        <v>105</v>
      </c>
      <c r="B69" s="588" t="s">
        <v>442</v>
      </c>
      <c r="C69" s="589"/>
      <c r="D69" s="590"/>
      <c r="E69" s="584" t="s">
        <v>70</v>
      </c>
      <c r="F69" s="588" t="s">
        <v>443</v>
      </c>
      <c r="G69" s="589"/>
      <c r="H69" s="590"/>
      <c r="I69" s="586" t="s">
        <v>263</v>
      </c>
    </row>
    <row r="70" spans="1:9" s="285" customFormat="1" ht="12.75" customHeight="1" x14ac:dyDescent="0.25">
      <c r="A70" s="608"/>
      <c r="B70" s="283" t="s">
        <v>0</v>
      </c>
      <c r="C70" s="284" t="s">
        <v>156</v>
      </c>
      <c r="D70" s="284" t="s">
        <v>392</v>
      </c>
      <c r="E70" s="585"/>
      <c r="F70" s="283" t="s">
        <v>154</v>
      </c>
      <c r="G70" s="284" t="s">
        <v>157</v>
      </c>
      <c r="H70" s="284" t="s">
        <v>392</v>
      </c>
      <c r="I70" s="587"/>
    </row>
    <row r="71" spans="1:9" ht="12.75" customHeight="1" x14ac:dyDescent="0.25">
      <c r="A71" s="15" t="s">
        <v>90</v>
      </c>
      <c r="B71" s="291" t="s">
        <v>55</v>
      </c>
      <c r="C71" s="291" t="s">
        <v>55</v>
      </c>
      <c r="D71" s="291"/>
      <c r="E71" s="287"/>
      <c r="F71" s="291" t="s">
        <v>55</v>
      </c>
      <c r="G71" s="291" t="s">
        <v>55</v>
      </c>
      <c r="H71" s="291"/>
      <c r="I71" s="576" t="s">
        <v>1148</v>
      </c>
    </row>
    <row r="72" spans="1:9" s="311" customFormat="1" ht="12.75" customHeight="1" x14ac:dyDescent="0.25">
      <c r="A72" s="42" t="s">
        <v>516</v>
      </c>
      <c r="B72" s="4" t="s">
        <v>52</v>
      </c>
      <c r="C72" s="4" t="s">
        <v>52</v>
      </c>
      <c r="D72" s="36"/>
      <c r="E72" s="341"/>
      <c r="F72" s="36" t="s">
        <v>139</v>
      </c>
      <c r="G72" s="36" t="s">
        <v>139</v>
      </c>
      <c r="H72" s="36"/>
      <c r="I72" s="639"/>
    </row>
    <row r="73" spans="1:9" ht="12.75" customHeight="1" x14ac:dyDescent="0.25">
      <c r="A73" s="15" t="s">
        <v>20</v>
      </c>
      <c r="B73" s="1" t="s">
        <v>98</v>
      </c>
      <c r="C73" s="1" t="s">
        <v>98</v>
      </c>
      <c r="D73" s="291"/>
      <c r="E73" s="287"/>
      <c r="F73" s="291" t="s">
        <v>98</v>
      </c>
      <c r="G73" s="291" t="s">
        <v>98</v>
      </c>
      <c r="H73" s="291"/>
      <c r="I73" s="639"/>
    </row>
    <row r="74" spans="1:9" ht="12.75" customHeight="1" x14ac:dyDescent="0.25">
      <c r="A74" s="15" t="s">
        <v>21</v>
      </c>
      <c r="B74" s="35" t="s">
        <v>182</v>
      </c>
      <c r="C74" s="35" t="s">
        <v>182</v>
      </c>
      <c r="D74" s="291"/>
      <c r="E74" s="287"/>
      <c r="F74" s="35" t="s">
        <v>168</v>
      </c>
      <c r="G74" s="35" t="s">
        <v>168</v>
      </c>
      <c r="H74" s="291"/>
      <c r="I74" s="639"/>
    </row>
    <row r="75" spans="1:9" ht="12.75" customHeight="1" x14ac:dyDescent="0.25">
      <c r="A75" s="321" t="s">
        <v>526</v>
      </c>
      <c r="B75" s="291" t="s">
        <v>128</v>
      </c>
      <c r="C75" s="291" t="s">
        <v>128</v>
      </c>
      <c r="D75" s="291"/>
      <c r="E75" s="287"/>
      <c r="F75" s="291" t="s">
        <v>128</v>
      </c>
      <c r="G75" s="291" t="s">
        <v>128</v>
      </c>
      <c r="H75" s="291"/>
      <c r="I75" s="639"/>
    </row>
    <row r="76" spans="1:9" ht="12.75" customHeight="1" x14ac:dyDescent="0.25">
      <c r="A76" s="15" t="s">
        <v>784</v>
      </c>
      <c r="B76" s="291" t="s">
        <v>55</v>
      </c>
      <c r="C76" s="291" t="s">
        <v>55</v>
      </c>
      <c r="D76" s="291"/>
      <c r="E76" s="287"/>
      <c r="F76" s="291" t="s">
        <v>55</v>
      </c>
      <c r="G76" s="291" t="s">
        <v>55</v>
      </c>
      <c r="H76" s="291"/>
      <c r="I76" s="639"/>
    </row>
    <row r="77" spans="1:9" ht="12.75" customHeight="1" x14ac:dyDescent="0.25">
      <c r="A77" s="15" t="s">
        <v>23</v>
      </c>
      <c r="B77" s="291" t="s">
        <v>55</v>
      </c>
      <c r="C77" s="291" t="s">
        <v>55</v>
      </c>
      <c r="D77" s="291"/>
      <c r="E77" s="287"/>
      <c r="F77" s="291" t="s">
        <v>55</v>
      </c>
      <c r="G77" s="291" t="s">
        <v>55</v>
      </c>
      <c r="H77" s="291"/>
      <c r="I77" s="640"/>
    </row>
    <row r="78" spans="1:9" ht="12.75" customHeight="1" x14ac:dyDescent="0.25">
      <c r="B78" s="292"/>
    </row>
    <row r="79" spans="1:9" ht="12.75" customHeight="1" x14ac:dyDescent="0.25">
      <c r="A79" s="282"/>
    </row>
    <row r="80" spans="1:9" s="274" customFormat="1" ht="27" customHeight="1" x14ac:dyDescent="0.25">
      <c r="A80" s="607" t="s">
        <v>97</v>
      </c>
      <c r="B80" s="588" t="s">
        <v>442</v>
      </c>
      <c r="C80" s="589"/>
      <c r="D80" s="590"/>
      <c r="E80" s="584" t="s">
        <v>70</v>
      </c>
      <c r="F80" s="588" t="s">
        <v>443</v>
      </c>
      <c r="G80" s="589"/>
      <c r="H80" s="590"/>
      <c r="I80" s="586" t="s">
        <v>263</v>
      </c>
    </row>
    <row r="81" spans="1:9" s="285" customFormat="1" ht="12.75" customHeight="1" x14ac:dyDescent="0.25">
      <c r="A81" s="608"/>
      <c r="B81" s="283" t="s">
        <v>0</v>
      </c>
      <c r="C81" s="284" t="s">
        <v>156</v>
      </c>
      <c r="D81" s="284" t="s">
        <v>392</v>
      </c>
      <c r="E81" s="585"/>
      <c r="F81" s="283" t="s">
        <v>154</v>
      </c>
      <c r="G81" s="284" t="s">
        <v>157</v>
      </c>
      <c r="H81" s="284" t="s">
        <v>392</v>
      </c>
      <c r="I81" s="587"/>
    </row>
    <row r="82" spans="1:9" ht="12.75" customHeight="1" x14ac:dyDescent="0.25">
      <c r="A82" s="15" t="s">
        <v>24</v>
      </c>
      <c r="B82" s="291" t="s">
        <v>200</v>
      </c>
      <c r="C82" s="291" t="s">
        <v>200</v>
      </c>
      <c r="D82" s="291"/>
      <c r="E82" s="287"/>
      <c r="F82" s="291" t="s">
        <v>55</v>
      </c>
      <c r="G82" s="291" t="s">
        <v>55</v>
      </c>
      <c r="H82" s="291"/>
      <c r="I82" s="603" t="s">
        <v>1292</v>
      </c>
    </row>
    <row r="83" spans="1:9" ht="21" x14ac:dyDescent="0.25">
      <c r="A83" s="42" t="s">
        <v>1260</v>
      </c>
      <c r="B83" s="291" t="s">
        <v>200</v>
      </c>
      <c r="C83" s="291" t="s">
        <v>200</v>
      </c>
      <c r="D83" s="291"/>
      <c r="E83" s="287"/>
      <c r="F83" s="291" t="s">
        <v>55</v>
      </c>
      <c r="G83" s="291" t="s">
        <v>55</v>
      </c>
      <c r="H83" s="291"/>
      <c r="I83" s="609"/>
    </row>
    <row r="84" spans="1:9" ht="12.75" customHeight="1" x14ac:dyDescent="0.25">
      <c r="A84" s="15" t="s">
        <v>26</v>
      </c>
      <c r="B84" s="291" t="s">
        <v>200</v>
      </c>
      <c r="C84" s="291" t="s">
        <v>200</v>
      </c>
      <c r="D84" s="291"/>
      <c r="E84" s="287"/>
      <c r="F84" s="291" t="s">
        <v>55</v>
      </c>
      <c r="G84" s="291" t="s">
        <v>55</v>
      </c>
      <c r="H84" s="291"/>
      <c r="I84" s="609"/>
    </row>
    <row r="85" spans="1:9" ht="66.75" customHeight="1" x14ac:dyDescent="0.25">
      <c r="A85" s="15" t="s">
        <v>27</v>
      </c>
      <c r="B85" s="291" t="s">
        <v>200</v>
      </c>
      <c r="C85" s="291" t="s">
        <v>200</v>
      </c>
      <c r="D85" s="291"/>
      <c r="E85" s="287"/>
      <c r="F85" s="291" t="s">
        <v>55</v>
      </c>
      <c r="G85" s="291" t="s">
        <v>55</v>
      </c>
      <c r="H85" s="291"/>
      <c r="I85" s="610"/>
    </row>
    <row r="86" spans="1:9" ht="12.75" customHeight="1" x14ac:dyDescent="0.25">
      <c r="A86" s="282"/>
    </row>
    <row r="87" spans="1:9" ht="12.75" customHeight="1" x14ac:dyDescent="0.25">
      <c r="A87" s="282"/>
    </row>
    <row r="88" spans="1:9" s="274" customFormat="1" ht="27" customHeight="1" x14ac:dyDescent="0.25">
      <c r="A88" s="575" t="s">
        <v>273</v>
      </c>
      <c r="B88" s="588" t="s">
        <v>442</v>
      </c>
      <c r="C88" s="589"/>
      <c r="D88" s="590"/>
      <c r="E88" s="584" t="s">
        <v>70</v>
      </c>
      <c r="F88" s="588" t="s">
        <v>443</v>
      </c>
      <c r="G88" s="589"/>
      <c r="H88" s="590"/>
      <c r="I88" s="586" t="s">
        <v>263</v>
      </c>
    </row>
    <row r="89" spans="1:9" s="312" customFormat="1" x14ac:dyDescent="0.25">
      <c r="A89" s="575"/>
      <c r="B89" s="283" t="s">
        <v>0</v>
      </c>
      <c r="C89" s="284" t="s">
        <v>156</v>
      </c>
      <c r="D89" s="284" t="s">
        <v>392</v>
      </c>
      <c r="E89" s="585"/>
      <c r="F89" s="283" t="s">
        <v>154</v>
      </c>
      <c r="G89" s="284" t="s">
        <v>157</v>
      </c>
      <c r="H89" s="284" t="s">
        <v>392</v>
      </c>
      <c r="I89" s="587"/>
    </row>
    <row r="90" spans="1:9" s="278" customFormat="1" ht="12.75" customHeight="1" x14ac:dyDescent="0.25">
      <c r="A90" s="302" t="s">
        <v>609</v>
      </c>
      <c r="B90" s="1" t="s">
        <v>271</v>
      </c>
      <c r="C90" s="1" t="s">
        <v>244</v>
      </c>
      <c r="D90" s="1"/>
      <c r="E90" s="303"/>
      <c r="F90" s="295" t="s">
        <v>140</v>
      </c>
      <c r="G90" s="295" t="s">
        <v>140</v>
      </c>
      <c r="H90" s="295"/>
      <c r="I90" s="576" t="s">
        <v>1154</v>
      </c>
    </row>
    <row r="91" spans="1:9" s="278" customFormat="1" ht="12.75" customHeight="1" x14ac:dyDescent="0.25">
      <c r="A91" s="302" t="s">
        <v>608</v>
      </c>
      <c r="B91" s="1" t="s">
        <v>272</v>
      </c>
      <c r="C91" s="1" t="s">
        <v>167</v>
      </c>
      <c r="D91" s="1"/>
      <c r="E91" s="303"/>
      <c r="F91" s="295" t="s">
        <v>140</v>
      </c>
      <c r="G91" s="295" t="s">
        <v>140</v>
      </c>
      <c r="H91" s="295"/>
      <c r="I91" s="577"/>
    </row>
    <row r="92" spans="1:9" s="300" customFormat="1" ht="12.75" customHeight="1" x14ac:dyDescent="0.25">
      <c r="A92" s="2" t="s">
        <v>856</v>
      </c>
      <c r="B92" s="18">
        <v>2</v>
      </c>
      <c r="C92" s="1" t="s">
        <v>67</v>
      </c>
      <c r="D92" s="1"/>
      <c r="E92" s="287" t="s">
        <v>76</v>
      </c>
      <c r="F92" s="18" t="s">
        <v>229</v>
      </c>
      <c r="G92" s="18" t="s">
        <v>229</v>
      </c>
      <c r="H92" s="18"/>
      <c r="I92" s="577"/>
    </row>
    <row r="93" spans="1:9" s="304" customFormat="1" ht="12.75" customHeight="1" x14ac:dyDescent="0.25">
      <c r="A93" s="34" t="s">
        <v>194</v>
      </c>
      <c r="B93" s="4" t="s">
        <v>98</v>
      </c>
      <c r="C93" s="4" t="s">
        <v>98</v>
      </c>
      <c r="D93" s="4"/>
      <c r="E93" s="294"/>
      <c r="F93" s="291" t="s">
        <v>98</v>
      </c>
      <c r="G93" s="291" t="s">
        <v>98</v>
      </c>
      <c r="H93" s="291"/>
      <c r="I93" s="577"/>
    </row>
    <row r="94" spans="1:9" s="300" customFormat="1" ht="40.5" customHeight="1" x14ac:dyDescent="0.25">
      <c r="A94" s="2" t="s">
        <v>857</v>
      </c>
      <c r="B94" s="18">
        <v>2</v>
      </c>
      <c r="C94" s="1" t="s">
        <v>67</v>
      </c>
      <c r="D94" s="1"/>
      <c r="E94" s="287" t="s">
        <v>80</v>
      </c>
      <c r="F94" s="18" t="s">
        <v>390</v>
      </c>
      <c r="G94" s="18" t="s">
        <v>390</v>
      </c>
      <c r="H94" s="18"/>
      <c r="I94" s="578"/>
    </row>
    <row r="95" spans="1:9" s="300" customFormat="1" ht="12.75" customHeight="1" x14ac:dyDescent="0.25">
      <c r="A95" s="282"/>
      <c r="B95" s="316"/>
      <c r="C95" s="292"/>
      <c r="D95" s="292"/>
      <c r="E95" s="280"/>
      <c r="F95" s="292"/>
      <c r="G95" s="292"/>
      <c r="H95" s="292"/>
      <c r="I95" s="297"/>
    </row>
    <row r="96" spans="1:9" s="300" customFormat="1" ht="12.75" customHeight="1" x14ac:dyDescent="0.25">
      <c r="A96" s="282"/>
      <c r="B96" s="316"/>
      <c r="C96" s="292"/>
      <c r="D96" s="292"/>
      <c r="E96" s="280"/>
      <c r="F96" s="292"/>
      <c r="G96" s="292"/>
      <c r="H96" s="292"/>
      <c r="I96" s="297"/>
    </row>
    <row r="97" spans="1:9" s="300" customFormat="1" ht="27" customHeight="1" x14ac:dyDescent="0.25">
      <c r="A97" s="582" t="s">
        <v>56</v>
      </c>
      <c r="B97" s="588" t="s">
        <v>442</v>
      </c>
      <c r="C97" s="589"/>
      <c r="D97" s="590"/>
      <c r="E97" s="584" t="s">
        <v>70</v>
      </c>
      <c r="F97" s="588" t="s">
        <v>443</v>
      </c>
      <c r="G97" s="589"/>
      <c r="H97" s="590"/>
      <c r="I97" s="586" t="s">
        <v>263</v>
      </c>
    </row>
    <row r="98" spans="1:9" s="312" customFormat="1" ht="12.75" customHeight="1" x14ac:dyDescent="0.25">
      <c r="A98" s="583"/>
      <c r="B98" s="283" t="s">
        <v>0</v>
      </c>
      <c r="C98" s="284" t="s">
        <v>156</v>
      </c>
      <c r="D98" s="284" t="s">
        <v>392</v>
      </c>
      <c r="E98" s="585"/>
      <c r="F98" s="283" t="s">
        <v>154</v>
      </c>
      <c r="G98" s="284" t="s">
        <v>157</v>
      </c>
      <c r="H98" s="284" t="s">
        <v>392</v>
      </c>
      <c r="I98" s="587"/>
    </row>
    <row r="99" spans="1:9" s="300" customFormat="1" ht="12.75" customHeight="1" x14ac:dyDescent="0.25">
      <c r="A99" s="321" t="s">
        <v>57</v>
      </c>
      <c r="B99" s="1" t="s">
        <v>98</v>
      </c>
      <c r="C99" s="1" t="s">
        <v>98</v>
      </c>
      <c r="D99" s="1"/>
      <c r="E99" s="287"/>
      <c r="F99" s="291" t="s">
        <v>98</v>
      </c>
      <c r="G99" s="291" t="s">
        <v>98</v>
      </c>
      <c r="H99" s="291"/>
      <c r="I99" s="576" t="s">
        <v>388</v>
      </c>
    </row>
    <row r="100" spans="1:9" s="300" customFormat="1" ht="12.75" customHeight="1" x14ac:dyDescent="0.25">
      <c r="A100" s="321" t="s">
        <v>58</v>
      </c>
      <c r="B100" s="1" t="s">
        <v>98</v>
      </c>
      <c r="C100" s="1" t="s">
        <v>98</v>
      </c>
      <c r="D100" s="1"/>
      <c r="E100" s="287"/>
      <c r="F100" s="291" t="s">
        <v>98</v>
      </c>
      <c r="G100" s="291" t="s">
        <v>98</v>
      </c>
      <c r="H100" s="291"/>
      <c r="I100" s="577"/>
    </row>
    <row r="101" spans="1:9" s="300" customFormat="1" ht="12.75" customHeight="1" x14ac:dyDescent="0.25">
      <c r="A101" s="321" t="s">
        <v>59</v>
      </c>
      <c r="B101" s="1" t="s">
        <v>98</v>
      </c>
      <c r="C101" s="1" t="s">
        <v>98</v>
      </c>
      <c r="D101" s="1"/>
      <c r="E101" s="287" t="s">
        <v>81</v>
      </c>
      <c r="F101" s="291" t="s">
        <v>98</v>
      </c>
      <c r="G101" s="291" t="s">
        <v>98</v>
      </c>
      <c r="H101" s="291"/>
      <c r="I101" s="577"/>
    </row>
    <row r="102" spans="1:9" s="300" customFormat="1" ht="12.75" customHeight="1" x14ac:dyDescent="0.25">
      <c r="A102" s="321" t="s">
        <v>60</v>
      </c>
      <c r="B102" s="1" t="s">
        <v>98</v>
      </c>
      <c r="C102" s="1" t="s">
        <v>98</v>
      </c>
      <c r="D102" s="1"/>
      <c r="E102" s="287"/>
      <c r="F102" s="291" t="s">
        <v>98</v>
      </c>
      <c r="G102" s="291" t="s">
        <v>98</v>
      </c>
      <c r="H102" s="291"/>
      <c r="I102" s="577"/>
    </row>
    <row r="103" spans="1:9" ht="12.75" customHeight="1" x14ac:dyDescent="0.25">
      <c r="A103" s="458" t="s">
        <v>30</v>
      </c>
      <c r="B103" s="459"/>
      <c r="C103" s="459"/>
      <c r="D103" s="459"/>
      <c r="E103" s="456"/>
      <c r="F103" s="454"/>
      <c r="G103" s="454"/>
      <c r="H103" s="454"/>
      <c r="I103" s="577"/>
    </row>
    <row r="104" spans="1:9" ht="12.75" customHeight="1" x14ac:dyDescent="0.25">
      <c r="A104" s="321" t="s">
        <v>166</v>
      </c>
      <c r="B104" s="4" t="s">
        <v>69</v>
      </c>
      <c r="C104" s="4" t="s">
        <v>69</v>
      </c>
      <c r="D104" s="4"/>
      <c r="E104" s="287" t="s">
        <v>67</v>
      </c>
      <c r="F104" s="1" t="s">
        <v>136</v>
      </c>
      <c r="G104" s="1" t="s">
        <v>136</v>
      </c>
      <c r="H104" s="1"/>
      <c r="I104" s="577"/>
    </row>
    <row r="105" spans="1:9" ht="12.75" customHeight="1" x14ac:dyDescent="0.25">
      <c r="A105" s="290" t="s">
        <v>108</v>
      </c>
      <c r="B105" s="1" t="s">
        <v>98</v>
      </c>
      <c r="C105" s="1" t="s">
        <v>98</v>
      </c>
      <c r="D105" s="1"/>
      <c r="E105" s="287"/>
      <c r="F105" s="291" t="s">
        <v>98</v>
      </c>
      <c r="G105" s="291" t="s">
        <v>98</v>
      </c>
      <c r="H105" s="291"/>
      <c r="I105" s="578"/>
    </row>
    <row r="106" spans="1:9" ht="12.75" customHeight="1" x14ac:dyDescent="0.25">
      <c r="I106" s="305"/>
    </row>
    <row r="107" spans="1:9" ht="12.75" customHeight="1" x14ac:dyDescent="0.25">
      <c r="A107" s="282"/>
    </row>
    <row r="108" spans="1:9" s="274" customFormat="1" ht="27" customHeight="1" x14ac:dyDescent="0.25">
      <c r="A108" s="607" t="s">
        <v>43</v>
      </c>
      <c r="B108" s="588" t="s">
        <v>442</v>
      </c>
      <c r="C108" s="589"/>
      <c r="D108" s="590"/>
      <c r="E108" s="584" t="s">
        <v>70</v>
      </c>
      <c r="F108" s="588" t="s">
        <v>443</v>
      </c>
      <c r="G108" s="589"/>
      <c r="H108" s="590"/>
      <c r="I108" s="586" t="s">
        <v>263</v>
      </c>
    </row>
    <row r="109" spans="1:9" s="285" customFormat="1" ht="12.75" customHeight="1" x14ac:dyDescent="0.25">
      <c r="A109" s="608"/>
      <c r="B109" s="283" t="s">
        <v>0</v>
      </c>
      <c r="C109" s="284" t="s">
        <v>156</v>
      </c>
      <c r="D109" s="284" t="s">
        <v>392</v>
      </c>
      <c r="E109" s="585"/>
      <c r="F109" s="283" t="s">
        <v>154</v>
      </c>
      <c r="G109" s="284" t="s">
        <v>157</v>
      </c>
      <c r="H109" s="284" t="s">
        <v>392</v>
      </c>
      <c r="I109" s="587"/>
    </row>
    <row r="110" spans="1:9" ht="12.75" customHeight="1" x14ac:dyDescent="0.25">
      <c r="A110" s="15" t="s">
        <v>61</v>
      </c>
      <c r="B110" s="287" t="s">
        <v>55</v>
      </c>
      <c r="C110" s="291" t="s">
        <v>55</v>
      </c>
      <c r="D110" s="291"/>
      <c r="E110" s="287"/>
      <c r="F110" s="287" t="s">
        <v>55</v>
      </c>
      <c r="G110" s="287" t="s">
        <v>55</v>
      </c>
      <c r="H110" s="287"/>
      <c r="I110" s="576"/>
    </row>
    <row r="111" spans="1:9" ht="12.75" customHeight="1" x14ac:dyDescent="0.25">
      <c r="A111" s="88" t="s">
        <v>404</v>
      </c>
      <c r="B111" s="18" t="s">
        <v>243</v>
      </c>
      <c r="C111" s="18" t="s">
        <v>243</v>
      </c>
      <c r="D111" s="291"/>
      <c r="E111" s="287" t="s">
        <v>120</v>
      </c>
      <c r="F111" s="1" t="s">
        <v>125</v>
      </c>
      <c r="G111" s="4" t="s">
        <v>125</v>
      </c>
      <c r="H111" s="294"/>
      <c r="I111" s="577"/>
    </row>
    <row r="112" spans="1:9" ht="12.75" customHeight="1" x14ac:dyDescent="0.25">
      <c r="A112" s="15" t="s">
        <v>53</v>
      </c>
      <c r="B112" s="287" t="s">
        <v>55</v>
      </c>
      <c r="C112" s="291" t="s">
        <v>55</v>
      </c>
      <c r="D112" s="291"/>
      <c r="E112" s="287"/>
      <c r="F112" s="287" t="s">
        <v>55</v>
      </c>
      <c r="G112" s="287" t="s">
        <v>55</v>
      </c>
      <c r="H112" s="287"/>
      <c r="I112" s="577"/>
    </row>
    <row r="113" spans="1:9" ht="12.75" customHeight="1" x14ac:dyDescent="0.25">
      <c r="A113" s="15" t="s">
        <v>54</v>
      </c>
      <c r="B113" s="287" t="s">
        <v>55</v>
      </c>
      <c r="C113" s="291" t="s">
        <v>55</v>
      </c>
      <c r="D113" s="291"/>
      <c r="E113" s="287"/>
      <c r="F113" s="287" t="s">
        <v>55</v>
      </c>
      <c r="G113" s="287" t="s">
        <v>55</v>
      </c>
      <c r="H113" s="287"/>
      <c r="I113" s="577"/>
    </row>
    <row r="114" spans="1:9" ht="12.75" customHeight="1" x14ac:dyDescent="0.25">
      <c r="A114" s="15" t="s">
        <v>93</v>
      </c>
      <c r="B114" s="1" t="s">
        <v>98</v>
      </c>
      <c r="C114" s="1" t="s">
        <v>98</v>
      </c>
      <c r="D114" s="1"/>
      <c r="E114" s="287"/>
      <c r="F114" s="291" t="s">
        <v>98</v>
      </c>
      <c r="G114" s="291" t="s">
        <v>98</v>
      </c>
      <c r="H114" s="291"/>
      <c r="I114" s="578"/>
    </row>
    <row r="115" spans="1:9" ht="12.75" customHeight="1" x14ac:dyDescent="0.25">
      <c r="A115" s="282"/>
    </row>
    <row r="116" spans="1:9" s="311" customFormat="1" ht="12.75" customHeight="1" x14ac:dyDescent="0.25">
      <c r="B116" s="279"/>
      <c r="C116" s="313"/>
      <c r="D116" s="313"/>
      <c r="E116" s="314"/>
      <c r="F116" s="313"/>
      <c r="G116" s="313"/>
      <c r="H116" s="313"/>
      <c r="I116" s="297"/>
    </row>
    <row r="117" spans="1:9" s="307" customFormat="1" ht="27" customHeight="1" x14ac:dyDescent="0.25">
      <c r="A117" s="582" t="s">
        <v>268</v>
      </c>
      <c r="B117" s="588" t="s">
        <v>442</v>
      </c>
      <c r="C117" s="589"/>
      <c r="D117" s="590"/>
      <c r="E117" s="584" t="s">
        <v>70</v>
      </c>
      <c r="F117" s="588" t="s">
        <v>443</v>
      </c>
      <c r="G117" s="589"/>
      <c r="H117" s="590"/>
      <c r="I117" s="586" t="s">
        <v>263</v>
      </c>
    </row>
    <row r="118" spans="1:9" s="308" customFormat="1" ht="12.75" customHeight="1" x14ac:dyDescent="0.25">
      <c r="A118" s="583"/>
      <c r="B118" s="283" t="s">
        <v>0</v>
      </c>
      <c r="C118" s="284" t="s">
        <v>156</v>
      </c>
      <c r="D118" s="284" t="s">
        <v>392</v>
      </c>
      <c r="E118" s="585"/>
      <c r="F118" s="283" t="s">
        <v>154</v>
      </c>
      <c r="G118" s="284" t="s">
        <v>157</v>
      </c>
      <c r="H118" s="284" t="s">
        <v>392</v>
      </c>
      <c r="I118" s="587"/>
    </row>
    <row r="119" spans="1:9" ht="12.75" customHeight="1" x14ac:dyDescent="0.25">
      <c r="A119" s="15" t="s">
        <v>38</v>
      </c>
      <c r="B119" s="286" t="s">
        <v>98</v>
      </c>
      <c r="C119" s="286" t="s">
        <v>98</v>
      </c>
      <c r="D119" s="286"/>
      <c r="E119" s="286"/>
      <c r="F119" s="286" t="s">
        <v>98</v>
      </c>
      <c r="G119" s="286" t="s">
        <v>98</v>
      </c>
      <c r="H119" s="286"/>
      <c r="I119" s="614"/>
    </row>
    <row r="120" spans="1:9" s="311" customFormat="1" ht="12.75" customHeight="1" x14ac:dyDescent="0.25">
      <c r="A120" s="15" t="s">
        <v>621</v>
      </c>
      <c r="B120" s="26" t="s">
        <v>69</v>
      </c>
      <c r="C120" s="26" t="s">
        <v>69</v>
      </c>
      <c r="D120" s="26"/>
      <c r="E120" s="341">
        <v>2</v>
      </c>
      <c r="F120" s="26">
        <v>18</v>
      </c>
      <c r="G120" s="26">
        <v>18</v>
      </c>
      <c r="H120" s="295"/>
      <c r="I120" s="610"/>
    </row>
    <row r="121" spans="1:9" s="311" customFormat="1" ht="12.75" customHeight="1" x14ac:dyDescent="0.25">
      <c r="A121" s="60"/>
      <c r="B121" s="309"/>
      <c r="C121" s="309"/>
      <c r="D121" s="309"/>
      <c r="E121" s="314"/>
      <c r="F121" s="313"/>
      <c r="G121" s="313"/>
      <c r="H121" s="313"/>
      <c r="I121" s="293"/>
    </row>
    <row r="122" spans="1:9" ht="14.25" customHeight="1" x14ac:dyDescent="0.25">
      <c r="A122" s="282"/>
    </row>
    <row r="123" spans="1:9" s="274" customFormat="1" ht="27" customHeight="1" x14ac:dyDescent="0.25">
      <c r="A123" s="607" t="s">
        <v>92</v>
      </c>
      <c r="B123" s="588" t="s">
        <v>442</v>
      </c>
      <c r="C123" s="589"/>
      <c r="D123" s="590"/>
      <c r="E123" s="584" t="s">
        <v>70</v>
      </c>
      <c r="F123" s="588" t="s">
        <v>443</v>
      </c>
      <c r="G123" s="589"/>
      <c r="H123" s="590"/>
      <c r="I123" s="586" t="s">
        <v>263</v>
      </c>
    </row>
    <row r="124" spans="1:9" s="285" customFormat="1" ht="12.75" customHeight="1" x14ac:dyDescent="0.25">
      <c r="A124" s="608"/>
      <c r="B124" s="283" t="s">
        <v>0</v>
      </c>
      <c r="C124" s="284" t="s">
        <v>156</v>
      </c>
      <c r="D124" s="284" t="s">
        <v>392</v>
      </c>
      <c r="E124" s="585"/>
      <c r="F124" s="283" t="s">
        <v>154</v>
      </c>
      <c r="G124" s="284" t="s">
        <v>157</v>
      </c>
      <c r="H124" s="284" t="s">
        <v>392</v>
      </c>
      <c r="I124" s="587"/>
    </row>
    <row r="125" spans="1:9" ht="12.75" customHeight="1" x14ac:dyDescent="0.25">
      <c r="A125" s="321" t="s">
        <v>33</v>
      </c>
      <c r="B125" s="291" t="s">
        <v>55</v>
      </c>
      <c r="C125" s="291" t="s">
        <v>55</v>
      </c>
      <c r="D125" s="291"/>
      <c r="E125" s="287"/>
      <c r="F125" s="291" t="s">
        <v>55</v>
      </c>
      <c r="G125" s="291" t="s">
        <v>55</v>
      </c>
      <c r="H125" s="291"/>
      <c r="I125" s="603" t="s">
        <v>1133</v>
      </c>
    </row>
    <row r="126" spans="1:9" ht="12.75" customHeight="1" x14ac:dyDescent="0.25">
      <c r="A126" s="2" t="s">
        <v>34</v>
      </c>
      <c r="B126" s="291" t="s">
        <v>55</v>
      </c>
      <c r="C126" s="291" t="s">
        <v>55</v>
      </c>
      <c r="D126" s="291"/>
      <c r="E126" s="287"/>
      <c r="F126" s="291" t="s">
        <v>55</v>
      </c>
      <c r="G126" s="291" t="s">
        <v>55</v>
      </c>
      <c r="H126" s="291"/>
      <c r="I126" s="609"/>
    </row>
    <row r="127" spans="1:9" ht="12.75" customHeight="1" x14ac:dyDescent="0.25">
      <c r="A127" s="15" t="s">
        <v>35</v>
      </c>
      <c r="B127" s="1" t="s">
        <v>55</v>
      </c>
      <c r="C127" s="1" t="s">
        <v>55</v>
      </c>
      <c r="D127" s="1"/>
      <c r="E127" s="287"/>
      <c r="F127" s="291" t="s">
        <v>55</v>
      </c>
      <c r="G127" s="291" t="s">
        <v>55</v>
      </c>
      <c r="H127" s="291"/>
      <c r="I127" s="609"/>
    </row>
    <row r="128" spans="1:9" ht="12.75" customHeight="1" x14ac:dyDescent="0.25">
      <c r="A128" s="2" t="s">
        <v>36</v>
      </c>
      <c r="B128" s="26" t="s">
        <v>55</v>
      </c>
      <c r="C128" s="26" t="s">
        <v>55</v>
      </c>
      <c r="D128" s="26"/>
      <c r="E128" s="287"/>
      <c r="F128" s="291" t="s">
        <v>55</v>
      </c>
      <c r="G128" s="291" t="s">
        <v>55</v>
      </c>
      <c r="H128" s="291"/>
      <c r="I128" s="609"/>
    </row>
    <row r="129" spans="1:9" ht="12.75" customHeight="1" x14ac:dyDescent="0.25">
      <c r="A129" s="2" t="s">
        <v>210</v>
      </c>
      <c r="B129" s="286" t="s">
        <v>55</v>
      </c>
      <c r="C129" s="286" t="s">
        <v>55</v>
      </c>
      <c r="D129" s="286"/>
      <c r="E129" s="287"/>
      <c r="F129" s="291" t="s">
        <v>55</v>
      </c>
      <c r="G129" s="291" t="s">
        <v>55</v>
      </c>
      <c r="H129" s="291"/>
      <c r="I129" s="609"/>
    </row>
    <row r="130" spans="1:9" ht="12.75" customHeight="1" x14ac:dyDescent="0.25">
      <c r="A130" s="2" t="s">
        <v>37</v>
      </c>
      <c r="B130" s="286" t="s">
        <v>55</v>
      </c>
      <c r="C130" s="286" t="s">
        <v>55</v>
      </c>
      <c r="D130" s="286"/>
      <c r="E130" s="287"/>
      <c r="F130" s="291" t="s">
        <v>55</v>
      </c>
      <c r="G130" s="291" t="s">
        <v>55</v>
      </c>
      <c r="H130" s="291"/>
      <c r="I130" s="609"/>
    </row>
    <row r="131" spans="1:9" ht="12.75" customHeight="1" x14ac:dyDescent="0.25">
      <c r="A131" s="34" t="s">
        <v>636</v>
      </c>
      <c r="B131" s="26" t="s">
        <v>98</v>
      </c>
      <c r="C131" s="26" t="s">
        <v>98</v>
      </c>
      <c r="D131" s="286"/>
      <c r="E131" s="287"/>
      <c r="F131" s="286" t="s">
        <v>98</v>
      </c>
      <c r="G131" s="286" t="s">
        <v>98</v>
      </c>
      <c r="H131" s="291"/>
      <c r="I131" s="609"/>
    </row>
    <row r="132" spans="1:9" ht="12.75" customHeight="1" x14ac:dyDescent="0.25">
      <c r="A132" s="2" t="s">
        <v>62</v>
      </c>
      <c r="B132" s="327" t="s">
        <v>55</v>
      </c>
      <c r="C132" s="327" t="s">
        <v>55</v>
      </c>
      <c r="D132" s="327"/>
      <c r="E132" s="327"/>
      <c r="F132" s="327" t="s">
        <v>55</v>
      </c>
      <c r="G132" s="327" t="s">
        <v>55</v>
      </c>
      <c r="H132" s="327"/>
      <c r="I132" s="609"/>
    </row>
    <row r="133" spans="1:9" ht="12.75" customHeight="1" x14ac:dyDescent="0.25">
      <c r="A133" s="2" t="s">
        <v>858</v>
      </c>
      <c r="B133" s="286" t="s">
        <v>55</v>
      </c>
      <c r="C133" s="286" t="s">
        <v>55</v>
      </c>
      <c r="D133" s="286"/>
      <c r="E133" s="287"/>
      <c r="F133" s="291" t="s">
        <v>55</v>
      </c>
      <c r="G133" s="291" t="s">
        <v>55</v>
      </c>
      <c r="H133" s="291"/>
      <c r="I133" s="609"/>
    </row>
    <row r="134" spans="1:9" ht="12.75" customHeight="1" x14ac:dyDescent="0.25">
      <c r="A134" s="28" t="s">
        <v>814</v>
      </c>
      <c r="B134" s="41" t="s">
        <v>55</v>
      </c>
      <c r="C134" s="41" t="s">
        <v>55</v>
      </c>
      <c r="D134" s="41"/>
      <c r="E134" s="289"/>
      <c r="F134" s="41" t="s">
        <v>55</v>
      </c>
      <c r="G134" s="41" t="s">
        <v>55</v>
      </c>
      <c r="H134" s="41"/>
      <c r="I134" s="609"/>
    </row>
    <row r="135" spans="1:9" ht="12.75" customHeight="1" x14ac:dyDescent="0.25">
      <c r="A135" s="2" t="s">
        <v>39</v>
      </c>
      <c r="B135" s="286" t="s">
        <v>182</v>
      </c>
      <c r="C135" s="286" t="s">
        <v>182</v>
      </c>
      <c r="D135" s="1"/>
      <c r="E135" s="287"/>
      <c r="F135" s="286" t="s">
        <v>139</v>
      </c>
      <c r="G135" s="286" t="s">
        <v>139</v>
      </c>
      <c r="H135" s="291"/>
      <c r="I135" s="609"/>
    </row>
    <row r="136" spans="1:9" ht="12.75" customHeight="1" x14ac:dyDescent="0.25">
      <c r="A136" s="15" t="s">
        <v>40</v>
      </c>
      <c r="B136" s="286" t="s">
        <v>55</v>
      </c>
      <c r="C136" s="286" t="s">
        <v>55</v>
      </c>
      <c r="D136" s="286"/>
      <c r="E136" s="287"/>
      <c r="F136" s="291" t="s">
        <v>55</v>
      </c>
      <c r="G136" s="291" t="s">
        <v>55</v>
      </c>
      <c r="H136" s="291"/>
      <c r="I136" s="609"/>
    </row>
    <row r="137" spans="1:9" ht="12.75" customHeight="1" x14ac:dyDescent="0.25">
      <c r="A137" s="2" t="s">
        <v>808</v>
      </c>
      <c r="B137" s="291" t="s">
        <v>55</v>
      </c>
      <c r="C137" s="291" t="s">
        <v>55</v>
      </c>
      <c r="D137" s="291"/>
      <c r="E137" s="322"/>
      <c r="F137" s="291" t="s">
        <v>55</v>
      </c>
      <c r="G137" s="291" t="s">
        <v>55</v>
      </c>
      <c r="H137" s="291"/>
      <c r="I137" s="609"/>
    </row>
    <row r="138" spans="1:9" ht="12.75" customHeight="1" x14ac:dyDescent="0.25">
      <c r="A138" s="28" t="s">
        <v>198</v>
      </c>
      <c r="B138" s="291" t="s">
        <v>55</v>
      </c>
      <c r="C138" s="291" t="s">
        <v>55</v>
      </c>
      <c r="D138" s="291"/>
      <c r="E138" s="287"/>
      <c r="F138" s="291" t="s">
        <v>55</v>
      </c>
      <c r="G138" s="291" t="s">
        <v>55</v>
      </c>
      <c r="H138" s="291"/>
      <c r="I138" s="610"/>
    </row>
    <row r="139" spans="1:9" ht="12.75" customHeight="1" x14ac:dyDescent="0.25"/>
    <row r="140" spans="1:9" ht="12.75" customHeight="1" x14ac:dyDescent="0.25"/>
    <row r="141" spans="1:9" ht="12.75" customHeight="1" x14ac:dyDescent="0.25"/>
    <row r="142" spans="1:9" ht="12.75" customHeight="1" x14ac:dyDescent="0.25"/>
    <row r="143" spans="1:9" ht="12.75" customHeight="1" x14ac:dyDescent="0.25"/>
    <row r="144" spans="1:9"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sheetData>
  <sheetProtection algorithmName="SHA-512" hashValue="i6mMdnBaIFNkGSbTspXM8XB3i3Ud1FMAdfT8nRjqOL8OsQRMLiFOE2iLQogzAExoEMGrsP5hIGGsRsonk17pdA==" saltValue="s2CYn8fU6d71dD6IE2gLTA==" spinCount="100000" sheet="1" formatCells="0" formatColumns="0" formatRows="0" insertColumns="0" insertRows="0" insertHyperlinks="0" deleteColumns="0" deleteRows="0" sort="0" autoFilter="0" pivotTables="0"/>
  <mergeCells count="68">
    <mergeCell ref="I69:I70"/>
    <mergeCell ref="B69:D69"/>
    <mergeCell ref="F69:H69"/>
    <mergeCell ref="A69:A70"/>
    <mergeCell ref="E69:E70"/>
    <mergeCell ref="I88:I89"/>
    <mergeCell ref="E97:E98"/>
    <mergeCell ref="E108:E109"/>
    <mergeCell ref="B80:D80"/>
    <mergeCell ref="F80:H80"/>
    <mergeCell ref="E80:E81"/>
    <mergeCell ref="I108:I109"/>
    <mergeCell ref="A64:A65"/>
    <mergeCell ref="E64:E65"/>
    <mergeCell ref="I125:I138"/>
    <mergeCell ref="I99:I105"/>
    <mergeCell ref="I110:I114"/>
    <mergeCell ref="I90:I94"/>
    <mergeCell ref="I71:I77"/>
    <mergeCell ref="I82:I85"/>
    <mergeCell ref="I117:I118"/>
    <mergeCell ref="I119:I120"/>
    <mergeCell ref="A80:A81"/>
    <mergeCell ref="A88:A89"/>
    <mergeCell ref="I80:I81"/>
    <mergeCell ref="I123:I124"/>
    <mergeCell ref="I97:I98"/>
    <mergeCell ref="B64:D64"/>
    <mergeCell ref="F64:H64"/>
    <mergeCell ref="I13:I28"/>
    <mergeCell ref="B11:D11"/>
    <mergeCell ref="F11:H11"/>
    <mergeCell ref="E54:E55"/>
    <mergeCell ref="I11:I12"/>
    <mergeCell ref="I33:I51"/>
    <mergeCell ref="I54:I55"/>
    <mergeCell ref="I64:I65"/>
    <mergeCell ref="I56:I61"/>
    <mergeCell ref="B31:D31"/>
    <mergeCell ref="F31:H31"/>
    <mergeCell ref="B54:D54"/>
    <mergeCell ref="F54:H54"/>
    <mergeCell ref="E11:E12"/>
    <mergeCell ref="A123:A124"/>
    <mergeCell ref="E123:E124"/>
    <mergeCell ref="A108:A109"/>
    <mergeCell ref="A97:A98"/>
    <mergeCell ref="A117:A118"/>
    <mergeCell ref="B108:D108"/>
    <mergeCell ref="F123:H123"/>
    <mergeCell ref="B117:D117"/>
    <mergeCell ref="B123:D123"/>
    <mergeCell ref="B88:D88"/>
    <mergeCell ref="F88:H88"/>
    <mergeCell ref="E117:E118"/>
    <mergeCell ref="B97:D97"/>
    <mergeCell ref="F97:H97"/>
    <mergeCell ref="F108:H108"/>
    <mergeCell ref="F117:H117"/>
    <mergeCell ref="E88:E89"/>
    <mergeCell ref="A54:A55"/>
    <mergeCell ref="A11:A12"/>
    <mergeCell ref="A5:I5"/>
    <mergeCell ref="A7:F7"/>
    <mergeCell ref="A9:I9"/>
    <mergeCell ref="A31:A32"/>
    <mergeCell ref="I31:I32"/>
    <mergeCell ref="E31:E32"/>
  </mergeCells>
  <phoneticPr fontId="19" type="noConversion"/>
  <hyperlinks>
    <hyperlink ref="B127:C127" r:id="rId1" display="-" xr:uid="{00000000-0004-0000-0E00-000000000000}"/>
    <hyperlink ref="B105:C105" r:id="rId2" display="1" xr:uid="{00000000-0004-0000-0E00-000001000000}"/>
    <hyperlink ref="B104:C104" r:id="rId3" display="0.25" xr:uid="{00000000-0004-0000-0E00-000002000000}"/>
    <hyperlink ref="B94:C94" r:id="rId4" display="21" xr:uid="{00000000-0004-0000-0E00-000003000000}"/>
    <hyperlink ref="C57" r:id="rId5" xr:uid="{00000000-0004-0000-0E00-000004000000}"/>
    <hyperlink ref="B57" r:id="rId6" xr:uid="{00000000-0004-0000-0E00-000005000000}"/>
    <hyperlink ref="B128:C128" r:id="rId7" display="IE" xr:uid="{00000000-0004-0000-0E00-000006000000}"/>
    <hyperlink ref="B114:C114" r:id="rId8" display="IE" xr:uid="{00000000-0004-0000-0E00-000007000000}"/>
    <hyperlink ref="B100:C100" r:id="rId9" display="0.25" xr:uid="{00000000-0004-0000-0E00-000008000000}"/>
    <hyperlink ref="B101:C101" r:id="rId10" display="0.25" xr:uid="{00000000-0004-0000-0E00-000009000000}"/>
    <hyperlink ref="B102:C102" r:id="rId11" display="0.5" xr:uid="{00000000-0004-0000-0E00-00000A000000}"/>
    <hyperlink ref="B58:C58" r:id="rId12" display="21" xr:uid="{00000000-0004-0000-0E00-00000C000000}"/>
    <hyperlink ref="B60:C60" r:id="rId13" display="21" xr:uid="{00000000-0004-0000-0E00-00000D000000}"/>
    <hyperlink ref="B50:C50" r:id="rId14" display="0.5" xr:uid="{00000000-0004-0000-0E00-00000E000000}"/>
    <hyperlink ref="B49:C49" r:id="rId15" display="0.5" xr:uid="{00000000-0004-0000-0E00-00000F000000}"/>
    <hyperlink ref="B40:C40" r:id="rId16" display="0.5" xr:uid="{00000000-0004-0000-0E00-000010000000}"/>
    <hyperlink ref="B37:C37" r:id="rId17" display="0.5" xr:uid="{00000000-0004-0000-0E00-000011000000}"/>
    <hyperlink ref="B23:C23" r:id="rId18" display="IE" xr:uid="{00000000-0004-0000-0E00-000012000000}"/>
    <hyperlink ref="B19" r:id="rId19" display="Note1" xr:uid="{00000000-0004-0000-0E00-000013000000}"/>
    <hyperlink ref="B18" r:id="rId20" display="Note1" xr:uid="{00000000-0004-0000-0E00-000014000000}"/>
    <hyperlink ref="B16" r:id="rId21" display="Note1" xr:uid="{00000000-0004-0000-0E00-000015000000}"/>
    <hyperlink ref="B17:C17" r:id="rId22" display="0.5" xr:uid="{00000000-0004-0000-0E00-000016000000}"/>
    <hyperlink ref="B15:C15" r:id="rId23" display="0.5" xr:uid="{00000000-0004-0000-0E00-000017000000}"/>
    <hyperlink ref="B13:C13" r:id="rId24" display="0.25" xr:uid="{00000000-0004-0000-0E00-000018000000}"/>
    <hyperlink ref="C19" r:id="rId25" display="Note1" xr:uid="{00000000-0004-0000-0E00-000019000000}"/>
    <hyperlink ref="C18" r:id="rId26" display="Note1" xr:uid="{00000000-0004-0000-0E00-00001A000000}"/>
    <hyperlink ref="C16" r:id="rId27" display="Note1" xr:uid="{00000000-0004-0000-0E00-00001B000000}"/>
    <hyperlink ref="B16:C16" r:id="rId28" display="Note1" xr:uid="{00000000-0004-0000-0E00-00001C000000}"/>
    <hyperlink ref="B20:C20" r:id="rId29" display="Note1" xr:uid="{00000000-0004-0000-0E00-00001D000000}"/>
    <hyperlink ref="B99:C99" r:id="rId30" display="0.25" xr:uid="{00000000-0004-0000-0E00-00001E000000}"/>
    <hyperlink ref="F15:G15" r:id="rId31" display="21" xr:uid="{00000000-0004-0000-0E00-00001F000000}"/>
    <hyperlink ref="F13:G13" r:id="rId32" display="18" xr:uid="{00000000-0004-0000-0E00-000020000000}"/>
    <hyperlink ref="F37:G37" r:id="rId33" display="25" xr:uid="{00000000-0004-0000-0E00-000021000000}"/>
    <hyperlink ref="F40:G40" r:id="rId34" display="23" xr:uid="{00000000-0004-0000-0E00-000022000000}"/>
    <hyperlink ref="F49:G49" r:id="rId35" display="27" xr:uid="{00000000-0004-0000-0E00-000023000000}"/>
    <hyperlink ref="F50:G50" r:id="rId36" display="26" xr:uid="{00000000-0004-0000-0E00-000024000000}"/>
    <hyperlink ref="F92:G92" r:id="rId37" display="16A" xr:uid="{00000000-0004-0000-0E00-000025000000}"/>
    <hyperlink ref="F94:G94" r:id="rId38" display="15A" xr:uid="{00000000-0004-0000-0E00-000026000000}"/>
    <hyperlink ref="F104:G104" r:id="rId39" display=" 19A" xr:uid="{00000000-0004-0000-0E00-000027000000}"/>
    <hyperlink ref="A94" r:id="rId40" xr:uid="{00000000-0004-0000-0E00-000028000000}"/>
    <hyperlink ref="A92" r:id="rId41" xr:uid="{00000000-0004-0000-0E00-000029000000}"/>
    <hyperlink ref="A13" r:id="rId42" xr:uid="{00000000-0004-0000-0E00-00002A000000}"/>
    <hyperlink ref="A17" r:id="rId43" xr:uid="{00000000-0004-0000-0E00-00002B000000}"/>
    <hyperlink ref="A20" r:id="rId44" xr:uid="{00000000-0004-0000-0E00-00002C000000}"/>
    <hyperlink ref="A23" r:id="rId45" xr:uid="{00000000-0004-0000-0E00-00002D000000}"/>
    <hyperlink ref="A40" r:id="rId46" xr:uid="{00000000-0004-0000-0E00-00002E000000}"/>
    <hyperlink ref="A44" r:id="rId47" xr:uid="{00000000-0004-0000-0E00-00002F000000}"/>
    <hyperlink ref="B93:C93" r:id="rId48" display="IE" xr:uid="{00000000-0004-0000-0E00-000030000000}"/>
    <hyperlink ref="F14:G14" r:id="rId49" display="18" xr:uid="{00000000-0004-0000-0E00-000031000000}"/>
    <hyperlink ref="B21:C21" r:id="rId50" display="IE" xr:uid="{00000000-0004-0000-0E00-000033000000}"/>
    <hyperlink ref="A57" r:id="rId51" xr:uid="{00000000-0004-0000-0E00-000034000000}"/>
    <hyperlink ref="A58" r:id="rId52" xr:uid="{00000000-0004-0000-0E00-000035000000}"/>
    <hyperlink ref="A60" r:id="rId53" xr:uid="{00000000-0004-0000-0E00-000036000000}"/>
    <hyperlink ref="A71" r:id="rId54" xr:uid="{00000000-0004-0000-0E00-000037000000}"/>
    <hyperlink ref="A73" r:id="rId55" xr:uid="{00000000-0004-0000-0E00-000038000000}"/>
    <hyperlink ref="A74" r:id="rId56" xr:uid="{00000000-0004-0000-0E00-000039000000}"/>
    <hyperlink ref="A77" r:id="rId57" xr:uid="{00000000-0004-0000-0E00-00003A000000}"/>
    <hyperlink ref="A82" r:id="rId58" xr:uid="{00000000-0004-0000-0E00-00003B000000}"/>
    <hyperlink ref="A84" r:id="rId59" xr:uid="{00000000-0004-0000-0E00-00003C000000}"/>
    <hyperlink ref="A85" r:id="rId60" xr:uid="{00000000-0004-0000-0E00-00003D000000}"/>
    <hyperlink ref="A110" r:id="rId61" xr:uid="{00000000-0004-0000-0E00-00003E000000}"/>
    <hyperlink ref="A112" r:id="rId62" xr:uid="{00000000-0004-0000-0E00-00003F000000}"/>
    <hyperlink ref="A113" r:id="rId63" xr:uid="{00000000-0004-0000-0E00-000040000000}"/>
    <hyperlink ref="A114" r:id="rId64" xr:uid="{00000000-0004-0000-0E00-000041000000}"/>
    <hyperlink ref="A132" r:id="rId65" xr:uid="{00000000-0004-0000-0E00-000042000000}"/>
    <hyperlink ref="A133" r:id="rId66" xr:uid="{00000000-0004-0000-0E00-000043000000}"/>
    <hyperlink ref="A135" r:id="rId67" xr:uid="{00000000-0004-0000-0E00-000044000000}"/>
    <hyperlink ref="A126" r:id="rId68" xr:uid="{00000000-0004-0000-0E00-000045000000}"/>
    <hyperlink ref="A130" r:id="rId69" xr:uid="{00000000-0004-0000-0E00-000046000000}"/>
    <hyperlink ref="A137" r:id="rId70" xr:uid="{00000000-0004-0000-0E00-000047000000}"/>
    <hyperlink ref="A127" r:id="rId71" xr:uid="{00000000-0004-0000-0E00-000048000000}"/>
    <hyperlink ref="A119" r:id="rId72" xr:uid="{00000000-0004-0000-0E00-000049000000}"/>
    <hyperlink ref="A136" r:id="rId73" xr:uid="{00000000-0004-0000-0E00-00004A000000}"/>
    <hyperlink ref="A50" r:id="rId74" xr:uid="{00000000-0004-0000-0E00-00004C000000}"/>
    <hyperlink ref="A83" r:id="rId75" display="Gentamicin (test for high-level aminoglycoside resistance)" xr:uid="{00000000-0004-0000-0E00-00004D000000}"/>
    <hyperlink ref="A43" r:id="rId76" xr:uid="{00000000-0004-0000-0E00-00004E000000}"/>
    <hyperlink ref="A128" r:id="rId77" xr:uid="{00000000-0004-0000-0E00-00004F000000}"/>
    <hyperlink ref="A129" r:id="rId78" xr:uid="{00000000-0004-0000-0E00-000050000000}"/>
    <hyperlink ref="B48:C48" r:id="rId79" display="IE" xr:uid="{00000000-0004-0000-0E00-000051000000}"/>
    <hyperlink ref="B90:C90" r:id="rId80" display="0.1252,3" xr:uid="{00000000-0004-0000-0E00-000052000000}"/>
    <hyperlink ref="B91:C91" r:id="rId81" display="0.252,3" xr:uid="{00000000-0004-0000-0E00-000053000000}"/>
    <hyperlink ref="B120:C120" r:id="rId82" display="http://mic.eucast.org/Eucast2/SearchController/search.jsp?action=performSearch&amp;BeginIndex=0&amp;Micdif=mic&amp;NumberIndex=50&amp;Antib=740&amp;Specium=-1" xr:uid="{00000000-0004-0000-0E00-000054000000}"/>
    <hyperlink ref="A76" r:id="rId83" xr:uid="{00000000-0004-0000-0E00-000055000000}"/>
    <hyperlink ref="A47" r:id="rId84" xr:uid="{00000000-0004-0000-0E00-000056000000}"/>
    <hyperlink ref="A134" r:id="rId85" xr:uid="{00000000-0004-0000-0E00-000057000000}"/>
    <hyperlink ref="A138" r:id="rId86" xr:uid="{00000000-0004-0000-0E00-000058000000}"/>
    <hyperlink ref="B111:C111" r:id="rId87" display="0.125" xr:uid="{00000000-0004-0000-0E00-000059000000}"/>
    <hyperlink ref="A2" r:id="rId88" display="Expert Rules and Intrinsic Resistance Tables" xr:uid="{00000000-0004-0000-0E00-00005A000000}"/>
    <hyperlink ref="B72:C72" r:id="rId89" display="0.03" xr:uid="{00000000-0004-0000-0E00-00005B000000}"/>
    <hyperlink ref="B59:C59" r:id="rId90" display="21" xr:uid="{00000000-0004-0000-0E00-00005C000000}"/>
    <hyperlink ref="F111:G111" r:id="rId91" display="17" xr:uid="{00000000-0004-0000-0E00-00005D000000}"/>
    <hyperlink ref="F120:G120" r:id="rId92" display="https://mic.eucast.org/Eucast2/SearchController/search.jsp?action=performSearch&amp;BeginIndex=0&amp;Micdif=dif&amp;NumberIndex=50&amp;Antib=740&amp;Specium=-1" xr:uid="{00000000-0004-0000-0E00-00005E000000}"/>
    <hyperlink ref="B73:C73" r:id="rId93" display="IE" xr:uid="{00000000-0004-0000-0E00-00005F000000}"/>
    <hyperlink ref="A120" r:id="rId94" xr:uid="{00000000-0004-0000-0E00-000060000000}"/>
    <hyperlink ref="B56:C56" r:id="rId95" display="1" xr:uid="{00000000-0004-0000-0E00-000061000000}"/>
    <hyperlink ref="A56" r:id="rId96" xr:uid="{00000000-0004-0000-0E00-000062000000}"/>
    <hyperlink ref="A22" r:id="rId97" xr:uid="{00000000-0004-0000-0E00-000063000000}"/>
    <hyperlink ref="A45" r:id="rId98" xr:uid="{00000000-0004-0000-0E00-000064000000}"/>
    <hyperlink ref="A48" r:id="rId99" xr:uid="{00000000-0004-0000-0E00-000065000000}"/>
    <hyperlink ref="A28" r:id="rId100" xr:uid="{00000000-0004-0000-0E00-000066000000}"/>
    <hyperlink ref="B14:C14" r:id="rId101" display="0.251" xr:uid="{00000000-0004-0000-0E00-000067000000}"/>
    <hyperlink ref="B38:C38" r:id="rId102" display="IE" xr:uid="{00000000-0004-0000-0E00-000068000000}"/>
    <hyperlink ref="B131:C131" r:id="rId103" display="IE" xr:uid="{00000000-0004-0000-0E00-000069000000}"/>
    <hyperlink ref="A38" r:id="rId104" xr:uid="{579B66A1-B6B8-430C-AE1B-7630E949B57E}"/>
    <hyperlink ref="A59" r:id="rId105" xr:uid="{C8477482-F096-4212-BEAF-5F3D5C201159}"/>
    <hyperlink ref="A61" r:id="rId106" xr:uid="{8D181D60-107E-4C98-88BD-5E28E788C5E6}"/>
    <hyperlink ref="A72" r:id="rId107" xr:uid="{F1E57B6C-56AF-4F2B-B147-6EB4A23AFAEE}"/>
    <hyperlink ref="A14" r:id="rId108" xr:uid="{827828C4-5E25-4DE8-86B2-D72DFBD29DB1}"/>
    <hyperlink ref="A3" location="Notes!A1" display="For explanations of abbreviations and breakpoints, see the Notes sheet" xr:uid="{7267DFD5-9A7D-4C13-A75B-95DC5BAAA0DA}"/>
  </hyperlinks>
  <pageMargins left="0.39370078740157483" right="0.39370078740157483" top="0.78740157480314965" bottom="0.39370078740157483" header="0" footer="0"/>
  <pageSetup paperSize="9" scale="85" firstPageNumber="41" orientation="landscape" r:id="rId109"/>
  <headerFooter>
    <oddFooter>&amp;R&amp;P</oddFooter>
  </headerFooter>
  <rowBreaks count="4" manualBreakCount="4">
    <brk id="30" max="16383" man="1"/>
    <brk id="68" max="16383" man="1"/>
    <brk id="96" max="16383" man="1"/>
    <brk id="122" max="16383" man="1"/>
  </rowBreaks>
  <ignoredErrors>
    <ignoredError sqref="E104:G104 E13 E46:G46 E14 E23:G23 E15:G15 E62:G63 E51:G53 E16:E20 E39:G39 E37 E42:G42 E40 E49:E50 E82:G87 E93:G93 E33:G35 E66:G68 E71:G71 E92 E101 C60 E94 E44:G44 E75:G79 E73 E21:G21 B75:C79 B44:C44 C94 C90:C92 B71:C71 B66:C68 B93:C93 B86:C87 B39:C40 B49:C53 B62:C63 B23:C23 B46:C46 B13:C13 B104:C104 E111:G111 C58 B33:C35 B37:C37 B42:C42 B15:C15 B17:C17 B21:C21 E24:G27 B24:C27 E28:G30 B28:C30 G1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Blad24"/>
  <dimension ref="A1:I162"/>
  <sheetViews>
    <sheetView showGridLines="0" zoomScaleNormal="100" zoomScaleSheetLayoutView="100" workbookViewId="0"/>
  </sheetViews>
  <sheetFormatPr defaultColWidth="9.1796875" defaultRowHeight="13" customHeight="1" x14ac:dyDescent="0.25"/>
  <cols>
    <col min="1" max="1" width="31.7265625" style="369" customWidth="1"/>
    <col min="2" max="2" width="7.7265625" style="369" customWidth="1"/>
    <col min="3" max="4" width="7.7265625" style="376" customWidth="1"/>
    <col min="5" max="5" width="8.7265625" style="377" customWidth="1"/>
    <col min="6" max="8" width="7.7265625" style="376" customWidth="1"/>
    <col min="9" max="9" width="79.7265625" style="267" customWidth="1"/>
    <col min="10" max="16384" width="9.1796875" style="356"/>
  </cols>
  <sheetData>
    <row r="1" spans="1:9" s="365" customFormat="1" ht="18" customHeight="1" x14ac:dyDescent="0.25">
      <c r="A1" s="363" t="s">
        <v>83</v>
      </c>
      <c r="B1" s="364"/>
      <c r="C1" s="364"/>
      <c r="D1" s="364"/>
      <c r="E1" s="364"/>
      <c r="F1" s="364"/>
      <c r="G1" s="364"/>
      <c r="H1" s="364"/>
      <c r="I1" s="272" t="s">
        <v>1123</v>
      </c>
    </row>
    <row r="2" spans="1:9" s="225" customFormat="1" x14ac:dyDescent="0.25">
      <c r="A2" s="101" t="s">
        <v>972</v>
      </c>
      <c r="B2" s="90"/>
      <c r="C2" s="90"/>
      <c r="D2" s="90"/>
      <c r="E2" s="90"/>
      <c r="F2" s="90"/>
      <c r="G2" s="90"/>
      <c r="H2" s="91"/>
      <c r="I2" s="90"/>
    </row>
    <row r="3" spans="1:9" s="274" customFormat="1" x14ac:dyDescent="0.25">
      <c r="A3" s="90" t="s">
        <v>985</v>
      </c>
      <c r="B3" s="90"/>
      <c r="C3" s="90"/>
      <c r="D3" s="90"/>
      <c r="E3" s="90"/>
      <c r="F3" s="90"/>
      <c r="G3" s="90"/>
      <c r="H3" s="91"/>
      <c r="I3" s="90"/>
    </row>
    <row r="4" spans="1:9" s="274" customFormat="1" x14ac:dyDescent="0.25">
      <c r="A4" s="90"/>
      <c r="B4" s="90"/>
      <c r="C4" s="90"/>
      <c r="D4" s="90"/>
      <c r="E4" s="90"/>
      <c r="F4" s="90"/>
      <c r="G4" s="90"/>
      <c r="H4" s="91"/>
      <c r="I4" s="90"/>
    </row>
    <row r="5" spans="1:9" s="222" customFormat="1" ht="85.5" x14ac:dyDescent="0.25">
      <c r="A5" s="664" t="s">
        <v>1190</v>
      </c>
      <c r="B5" s="665"/>
      <c r="C5" s="665"/>
      <c r="D5" s="665"/>
      <c r="E5" s="665"/>
      <c r="F5" s="666"/>
      <c r="G5" s="220"/>
      <c r="H5" s="220"/>
      <c r="I5" s="270" t="s">
        <v>947</v>
      </c>
    </row>
    <row r="6" spans="1:9" s="222" customFormat="1" ht="12.75" customHeight="1" x14ac:dyDescent="0.25">
      <c r="A6" s="366"/>
      <c r="B6" s="367"/>
      <c r="C6" s="367"/>
      <c r="D6" s="367"/>
      <c r="E6" s="367"/>
      <c r="F6" s="367"/>
      <c r="G6" s="367"/>
      <c r="H6" s="367"/>
      <c r="I6" s="368"/>
    </row>
    <row r="7" spans="1:9" s="222" customFormat="1" ht="24" customHeight="1" x14ac:dyDescent="0.25">
      <c r="A7" s="638" t="s">
        <v>616</v>
      </c>
      <c r="B7" s="638"/>
      <c r="C7" s="638"/>
      <c r="D7" s="638"/>
      <c r="E7" s="638"/>
      <c r="F7" s="638"/>
      <c r="G7" s="638"/>
      <c r="H7" s="638"/>
      <c r="I7" s="638"/>
    </row>
    <row r="8" spans="1:9" ht="12.75" customHeight="1" x14ac:dyDescent="0.25">
      <c r="C8" s="369"/>
      <c r="D8" s="369"/>
      <c r="E8" s="369"/>
      <c r="F8" s="369"/>
      <c r="G8" s="369"/>
      <c r="H8" s="369"/>
      <c r="I8" s="370"/>
    </row>
    <row r="9" spans="1:9" s="371" customFormat="1" ht="27" customHeight="1" x14ac:dyDescent="0.25">
      <c r="A9" s="661" t="s">
        <v>44</v>
      </c>
      <c r="B9" s="643" t="s">
        <v>442</v>
      </c>
      <c r="C9" s="644"/>
      <c r="D9" s="645"/>
      <c r="E9" s="646" t="s">
        <v>70</v>
      </c>
      <c r="F9" s="643" t="s">
        <v>443</v>
      </c>
      <c r="G9" s="644"/>
      <c r="H9" s="645"/>
      <c r="I9" s="648" t="s">
        <v>263</v>
      </c>
    </row>
    <row r="10" spans="1:9" s="372" customFormat="1" ht="13" customHeight="1" x14ac:dyDescent="0.25">
      <c r="A10" s="661"/>
      <c r="B10" s="187" t="s">
        <v>0</v>
      </c>
      <c r="C10" s="188" t="s">
        <v>156</v>
      </c>
      <c r="D10" s="188" t="s">
        <v>392</v>
      </c>
      <c r="E10" s="647"/>
      <c r="F10" s="187" t="s">
        <v>154</v>
      </c>
      <c r="G10" s="188" t="s">
        <v>157</v>
      </c>
      <c r="H10" s="188" t="s">
        <v>392</v>
      </c>
      <c r="I10" s="649"/>
    </row>
    <row r="11" spans="1:9" ht="12.75" customHeight="1" x14ac:dyDescent="0.25">
      <c r="A11" s="15" t="s">
        <v>5</v>
      </c>
      <c r="B11" s="4" t="s">
        <v>98</v>
      </c>
      <c r="C11" s="4" t="s">
        <v>98</v>
      </c>
      <c r="D11" s="4"/>
      <c r="E11" s="192"/>
      <c r="F11" s="194" t="s">
        <v>98</v>
      </c>
      <c r="G11" s="194" t="s">
        <v>98</v>
      </c>
      <c r="H11" s="194"/>
      <c r="I11" s="634" t="s">
        <v>1046</v>
      </c>
    </row>
    <row r="12" spans="1:9" ht="12.75" customHeight="1" x14ac:dyDescent="0.25">
      <c r="A12" s="15" t="s">
        <v>913</v>
      </c>
      <c r="B12" s="36" t="s">
        <v>128</v>
      </c>
      <c r="C12" s="36" t="s">
        <v>128</v>
      </c>
      <c r="D12" s="36"/>
      <c r="E12" s="192" t="s">
        <v>117</v>
      </c>
      <c r="F12" s="4" t="s">
        <v>497</v>
      </c>
      <c r="G12" s="4" t="s">
        <v>497</v>
      </c>
      <c r="H12" s="36"/>
      <c r="I12" s="635"/>
    </row>
    <row r="13" spans="1:9" ht="22.5" customHeight="1" x14ac:dyDescent="0.25">
      <c r="A13" s="373" t="s">
        <v>667</v>
      </c>
      <c r="B13" s="4" t="s">
        <v>66</v>
      </c>
      <c r="C13" s="4" t="s">
        <v>66</v>
      </c>
      <c r="D13" s="4"/>
      <c r="E13" s="192" t="s">
        <v>67</v>
      </c>
      <c r="F13" s="4" t="s">
        <v>435</v>
      </c>
      <c r="G13" s="4" t="s">
        <v>435</v>
      </c>
      <c r="H13" s="36"/>
      <c r="I13" s="635"/>
    </row>
    <row r="14" spans="1:9" ht="12.75" customHeight="1" x14ac:dyDescent="0.25">
      <c r="A14" s="373" t="s">
        <v>668</v>
      </c>
      <c r="B14" s="26" t="s">
        <v>98</v>
      </c>
      <c r="C14" s="26" t="s">
        <v>98</v>
      </c>
      <c r="D14" s="4"/>
      <c r="E14" s="192"/>
      <c r="F14" s="36" t="s">
        <v>98</v>
      </c>
      <c r="G14" s="36" t="s">
        <v>98</v>
      </c>
      <c r="H14" s="36"/>
      <c r="I14" s="635"/>
    </row>
    <row r="15" spans="1:9" ht="12.75" customHeight="1" x14ac:dyDescent="0.25">
      <c r="A15" s="373" t="s">
        <v>88</v>
      </c>
      <c r="B15" s="4" t="s">
        <v>365</v>
      </c>
      <c r="C15" s="4" t="s">
        <v>365</v>
      </c>
      <c r="D15" s="4"/>
      <c r="E15" s="192"/>
      <c r="F15" s="194" t="s">
        <v>222</v>
      </c>
      <c r="G15" s="194" t="s">
        <v>222</v>
      </c>
      <c r="H15" s="194"/>
      <c r="I15" s="635"/>
    </row>
    <row r="16" spans="1:9" ht="23" x14ac:dyDescent="0.25">
      <c r="A16" s="42" t="s">
        <v>672</v>
      </c>
      <c r="B16" s="4" t="s">
        <v>67</v>
      </c>
      <c r="C16" s="4" t="s">
        <v>67</v>
      </c>
      <c r="D16" s="4"/>
      <c r="E16" s="192"/>
      <c r="F16" s="194" t="s">
        <v>441</v>
      </c>
      <c r="G16" s="194" t="s">
        <v>441</v>
      </c>
      <c r="H16" s="194"/>
      <c r="I16" s="635"/>
    </row>
    <row r="17" spans="1:9" ht="12.75" customHeight="1" x14ac:dyDescent="0.25">
      <c r="A17" s="15" t="s">
        <v>673</v>
      </c>
      <c r="B17" s="26" t="s">
        <v>98</v>
      </c>
      <c r="C17" s="26" t="s">
        <v>98</v>
      </c>
      <c r="D17" s="36"/>
      <c r="E17" s="192"/>
      <c r="F17" s="194" t="s">
        <v>98</v>
      </c>
      <c r="G17" s="194" t="s">
        <v>98</v>
      </c>
      <c r="H17" s="194"/>
      <c r="I17" s="635"/>
    </row>
    <row r="18" spans="1:9" ht="12.75" customHeight="1" x14ac:dyDescent="0.25">
      <c r="A18" s="15" t="s">
        <v>862</v>
      </c>
      <c r="B18" s="19" t="s">
        <v>461</v>
      </c>
      <c r="C18" s="19">
        <v>2</v>
      </c>
      <c r="D18" s="19"/>
      <c r="E18" s="192"/>
      <c r="F18" s="194" t="s">
        <v>634</v>
      </c>
      <c r="G18" s="194" t="s">
        <v>634</v>
      </c>
      <c r="H18" s="194"/>
      <c r="I18" s="635"/>
    </row>
    <row r="19" spans="1:9" ht="12.75" customHeight="1" x14ac:dyDescent="0.25">
      <c r="A19" s="374" t="s">
        <v>393</v>
      </c>
      <c r="B19" s="4" t="s">
        <v>251</v>
      </c>
      <c r="C19" s="4" t="s">
        <v>251</v>
      </c>
      <c r="D19" s="4"/>
      <c r="E19" s="375" t="s">
        <v>195</v>
      </c>
      <c r="F19" s="4" t="s">
        <v>498</v>
      </c>
      <c r="G19" s="4" t="s">
        <v>498</v>
      </c>
      <c r="H19" s="36"/>
      <c r="I19" s="635"/>
    </row>
    <row r="20" spans="1:9" ht="12.75" customHeight="1" x14ac:dyDescent="0.25">
      <c r="A20" s="374" t="s">
        <v>427</v>
      </c>
      <c r="B20" s="4" t="s">
        <v>464</v>
      </c>
      <c r="C20" s="4" t="s">
        <v>251</v>
      </c>
      <c r="D20" s="4"/>
      <c r="E20" s="375" t="s">
        <v>195</v>
      </c>
      <c r="F20" s="4" t="s">
        <v>499</v>
      </c>
      <c r="G20" s="4" t="s">
        <v>498</v>
      </c>
      <c r="H20" s="36"/>
      <c r="I20" s="635"/>
    </row>
    <row r="21" spans="1:9" ht="12.75" customHeight="1" x14ac:dyDescent="0.25">
      <c r="A21" s="373" t="s">
        <v>411</v>
      </c>
      <c r="B21" s="4" t="s">
        <v>98</v>
      </c>
      <c r="C21" s="4" t="s">
        <v>98</v>
      </c>
      <c r="D21" s="4"/>
      <c r="E21" s="192"/>
      <c r="F21" s="194" t="s">
        <v>98</v>
      </c>
      <c r="G21" s="194" t="s">
        <v>98</v>
      </c>
      <c r="H21" s="194"/>
      <c r="I21" s="635"/>
    </row>
    <row r="22" spans="1:9" ht="12.75" customHeight="1" x14ac:dyDescent="0.25">
      <c r="A22" s="15" t="s">
        <v>95</v>
      </c>
      <c r="B22" s="4" t="s">
        <v>440</v>
      </c>
      <c r="C22" s="4" t="s">
        <v>440</v>
      </c>
      <c r="D22" s="4"/>
      <c r="E22" s="192" t="s">
        <v>119</v>
      </c>
      <c r="F22" s="4" t="s">
        <v>500</v>
      </c>
      <c r="G22" s="4" t="s">
        <v>500</v>
      </c>
      <c r="H22" s="194" t="s">
        <v>974</v>
      </c>
      <c r="I22" s="635"/>
    </row>
    <row r="23" spans="1:9" ht="12.75" customHeight="1" x14ac:dyDescent="0.25">
      <c r="A23" s="373" t="s">
        <v>246</v>
      </c>
      <c r="B23" s="4" t="s">
        <v>98</v>
      </c>
      <c r="C23" s="4" t="s">
        <v>98</v>
      </c>
      <c r="D23" s="4"/>
      <c r="E23" s="192"/>
      <c r="F23" s="194" t="s">
        <v>98</v>
      </c>
      <c r="G23" s="194" t="s">
        <v>98</v>
      </c>
      <c r="H23" s="194"/>
      <c r="I23" s="635"/>
    </row>
    <row r="24" spans="1:9" ht="12.75" customHeight="1" x14ac:dyDescent="0.25">
      <c r="A24" s="28" t="s">
        <v>312</v>
      </c>
      <c r="B24" s="1" t="s">
        <v>98</v>
      </c>
      <c r="C24" s="1" t="s">
        <v>98</v>
      </c>
      <c r="D24" s="35"/>
      <c r="E24" s="360"/>
      <c r="F24" s="35" t="s">
        <v>98</v>
      </c>
      <c r="G24" s="35" t="s">
        <v>98</v>
      </c>
      <c r="H24" s="35"/>
      <c r="I24" s="635"/>
    </row>
    <row r="25" spans="1:9" ht="12.75" customHeight="1" x14ac:dyDescent="0.25">
      <c r="A25" s="15" t="s">
        <v>8</v>
      </c>
      <c r="B25" s="4" t="s">
        <v>98</v>
      </c>
      <c r="C25" s="4" t="s">
        <v>98</v>
      </c>
      <c r="D25" s="4"/>
      <c r="E25" s="192"/>
      <c r="F25" s="194" t="s">
        <v>98</v>
      </c>
      <c r="G25" s="189" t="s">
        <v>98</v>
      </c>
      <c r="H25" s="189"/>
      <c r="I25" s="635"/>
    </row>
    <row r="26" spans="1:9" ht="12.75" customHeight="1" x14ac:dyDescent="0.25">
      <c r="A26" s="373" t="s">
        <v>9</v>
      </c>
      <c r="B26" s="189" t="s">
        <v>55</v>
      </c>
      <c r="C26" s="189" t="s">
        <v>55</v>
      </c>
      <c r="D26" s="189"/>
      <c r="E26" s="192"/>
      <c r="F26" s="194" t="s">
        <v>55</v>
      </c>
      <c r="G26" s="194" t="s">
        <v>55</v>
      </c>
      <c r="H26" s="194"/>
      <c r="I26" s="635"/>
    </row>
    <row r="27" spans="1:9" ht="12.75" customHeight="1" x14ac:dyDescent="0.25">
      <c r="A27" s="373" t="s">
        <v>10</v>
      </c>
      <c r="B27" s="194" t="s">
        <v>55</v>
      </c>
      <c r="C27" s="194" t="s">
        <v>55</v>
      </c>
      <c r="D27" s="194"/>
      <c r="E27" s="192"/>
      <c r="F27" s="194" t="s">
        <v>55</v>
      </c>
      <c r="G27" s="194" t="s">
        <v>55</v>
      </c>
      <c r="H27" s="194"/>
      <c r="I27" s="635"/>
    </row>
    <row r="28" spans="1:9" ht="12.75" customHeight="1" x14ac:dyDescent="0.25">
      <c r="A28" s="373" t="s">
        <v>11</v>
      </c>
      <c r="B28" s="194" t="s">
        <v>55</v>
      </c>
      <c r="C28" s="194" t="s">
        <v>55</v>
      </c>
      <c r="D28" s="194"/>
      <c r="E28" s="192"/>
      <c r="F28" s="194" t="s">
        <v>55</v>
      </c>
      <c r="G28" s="194" t="s">
        <v>55</v>
      </c>
      <c r="H28" s="194"/>
      <c r="I28" s="635"/>
    </row>
    <row r="29" spans="1:9" ht="12.75" customHeight="1" x14ac:dyDescent="0.25">
      <c r="A29" s="373" t="s">
        <v>12</v>
      </c>
      <c r="B29" s="194" t="s">
        <v>55</v>
      </c>
      <c r="C29" s="194" t="s">
        <v>55</v>
      </c>
      <c r="D29" s="194"/>
      <c r="E29" s="192"/>
      <c r="F29" s="194" t="s">
        <v>55</v>
      </c>
      <c r="G29" s="194" t="s">
        <v>55</v>
      </c>
      <c r="H29" s="194"/>
      <c r="I29" s="635"/>
    </row>
    <row r="30" spans="1:9" ht="21" x14ac:dyDescent="0.25">
      <c r="A30" s="42" t="s">
        <v>722</v>
      </c>
      <c r="B30" s="189" t="s">
        <v>55</v>
      </c>
      <c r="C30" s="189" t="s">
        <v>55</v>
      </c>
      <c r="D30" s="189"/>
      <c r="E30" s="192"/>
      <c r="F30" s="194" t="s">
        <v>55</v>
      </c>
      <c r="G30" s="194" t="s">
        <v>55</v>
      </c>
      <c r="H30" s="194"/>
      <c r="I30" s="636"/>
    </row>
    <row r="31" spans="1:9" ht="12.75" customHeight="1" x14ac:dyDescent="0.25"/>
    <row r="32" spans="1:9" ht="12.75" customHeight="1" x14ac:dyDescent="0.25"/>
    <row r="33" spans="1:9" s="371" customFormat="1" ht="27" customHeight="1" x14ac:dyDescent="0.25">
      <c r="A33" s="641" t="s">
        <v>45</v>
      </c>
      <c r="B33" s="643" t="s">
        <v>442</v>
      </c>
      <c r="C33" s="644"/>
      <c r="D33" s="645"/>
      <c r="E33" s="646" t="s">
        <v>70</v>
      </c>
      <c r="F33" s="643" t="s">
        <v>443</v>
      </c>
      <c r="G33" s="644"/>
      <c r="H33" s="645"/>
      <c r="I33" s="648" t="s">
        <v>263</v>
      </c>
    </row>
    <row r="34" spans="1:9" s="372" customFormat="1" x14ac:dyDescent="0.25">
      <c r="A34" s="642"/>
      <c r="B34" s="187" t="s">
        <v>0</v>
      </c>
      <c r="C34" s="188" t="s">
        <v>156</v>
      </c>
      <c r="D34" s="188" t="s">
        <v>392</v>
      </c>
      <c r="E34" s="647"/>
      <c r="F34" s="187" t="s">
        <v>154</v>
      </c>
      <c r="G34" s="188" t="s">
        <v>157</v>
      </c>
      <c r="H34" s="188" t="s">
        <v>392</v>
      </c>
      <c r="I34" s="649"/>
    </row>
    <row r="35" spans="1:9" ht="12.75" customHeight="1" x14ac:dyDescent="0.25">
      <c r="A35" s="373" t="s">
        <v>99</v>
      </c>
      <c r="B35" s="189" t="s">
        <v>55</v>
      </c>
      <c r="C35" s="189" t="s">
        <v>55</v>
      </c>
      <c r="D35" s="189"/>
      <c r="E35" s="378"/>
      <c r="F35" s="189" t="s">
        <v>55</v>
      </c>
      <c r="G35" s="189" t="s">
        <v>55</v>
      </c>
      <c r="H35" s="189"/>
      <c r="I35" s="634" t="s">
        <v>1265</v>
      </c>
    </row>
    <row r="36" spans="1:9" ht="12.75" customHeight="1" x14ac:dyDescent="0.25">
      <c r="A36" s="373" t="s">
        <v>78</v>
      </c>
      <c r="B36" s="189" t="s">
        <v>55</v>
      </c>
      <c r="C36" s="189" t="s">
        <v>55</v>
      </c>
      <c r="D36" s="189"/>
      <c r="E36" s="192"/>
      <c r="F36" s="189" t="s">
        <v>55</v>
      </c>
      <c r="G36" s="189" t="s">
        <v>55</v>
      </c>
      <c r="H36" s="189"/>
      <c r="I36" s="635"/>
    </row>
    <row r="37" spans="1:9" ht="12.75" customHeight="1" x14ac:dyDescent="0.25">
      <c r="A37" s="373" t="s">
        <v>100</v>
      </c>
      <c r="B37" s="189" t="s">
        <v>55</v>
      </c>
      <c r="C37" s="189" t="s">
        <v>55</v>
      </c>
      <c r="D37" s="189"/>
      <c r="E37" s="192"/>
      <c r="F37" s="194" t="s">
        <v>55</v>
      </c>
      <c r="G37" s="194" t="s">
        <v>55</v>
      </c>
      <c r="H37" s="192"/>
      <c r="I37" s="635"/>
    </row>
    <row r="38" spans="1:9" ht="12.75" customHeight="1" x14ac:dyDescent="0.25">
      <c r="A38" s="373" t="s">
        <v>13</v>
      </c>
      <c r="B38" s="194" t="s">
        <v>55</v>
      </c>
      <c r="C38" s="194" t="s">
        <v>55</v>
      </c>
      <c r="D38" s="194"/>
      <c r="E38" s="192"/>
      <c r="F38" s="194" t="s">
        <v>55</v>
      </c>
      <c r="G38" s="194" t="s">
        <v>55</v>
      </c>
      <c r="H38" s="192"/>
      <c r="I38" s="635"/>
    </row>
    <row r="39" spans="1:9" ht="12.75" customHeight="1" x14ac:dyDescent="0.25">
      <c r="A39" s="379" t="s">
        <v>14</v>
      </c>
      <c r="B39" s="37" t="s">
        <v>107</v>
      </c>
      <c r="C39" s="6" t="s">
        <v>107</v>
      </c>
      <c r="D39" s="4"/>
      <c r="E39" s="380" t="s">
        <v>76</v>
      </c>
      <c r="F39" s="37" t="s">
        <v>413</v>
      </c>
      <c r="G39" s="37" t="s">
        <v>413</v>
      </c>
      <c r="H39" s="66" t="s">
        <v>501</v>
      </c>
      <c r="I39" s="635"/>
    </row>
    <row r="40" spans="1:9" s="311" customFormat="1" ht="12.75" customHeight="1" x14ac:dyDescent="0.25">
      <c r="A40" s="28" t="s">
        <v>632</v>
      </c>
      <c r="B40" s="4" t="s">
        <v>98</v>
      </c>
      <c r="C40" s="4" t="s">
        <v>98</v>
      </c>
      <c r="D40" s="295"/>
      <c r="E40" s="294"/>
      <c r="F40" s="295" t="s">
        <v>98</v>
      </c>
      <c r="G40" s="295" t="s">
        <v>98</v>
      </c>
      <c r="H40" s="295"/>
      <c r="I40" s="635"/>
    </row>
    <row r="41" spans="1:9" ht="12.75" customHeight="1" x14ac:dyDescent="0.25">
      <c r="A41" s="373" t="s">
        <v>101</v>
      </c>
      <c r="B41" s="19" t="s">
        <v>243</v>
      </c>
      <c r="C41" s="4" t="s">
        <v>243</v>
      </c>
      <c r="D41" s="4"/>
      <c r="E41" s="192" t="s">
        <v>80</v>
      </c>
      <c r="F41" s="19" t="s">
        <v>96</v>
      </c>
      <c r="G41" s="19" t="s">
        <v>96</v>
      </c>
      <c r="H41" s="66"/>
      <c r="I41" s="635"/>
    </row>
    <row r="42" spans="1:9" ht="21" x14ac:dyDescent="0.25">
      <c r="A42" s="28" t="s">
        <v>852</v>
      </c>
      <c r="B42" s="19" t="s">
        <v>243</v>
      </c>
      <c r="C42" s="4" t="s">
        <v>243</v>
      </c>
      <c r="D42" s="4"/>
      <c r="E42" s="192" t="s">
        <v>80</v>
      </c>
      <c r="F42" s="19" t="s">
        <v>500</v>
      </c>
      <c r="G42" s="19" t="s">
        <v>500</v>
      </c>
      <c r="H42" s="66" t="s">
        <v>502</v>
      </c>
      <c r="I42" s="635"/>
    </row>
    <row r="43" spans="1:9" ht="12.75" customHeight="1" x14ac:dyDescent="0.25">
      <c r="A43" s="2" t="s">
        <v>664</v>
      </c>
      <c r="B43" s="19" t="s">
        <v>243</v>
      </c>
      <c r="C43" s="4" t="s">
        <v>243</v>
      </c>
      <c r="D43" s="4"/>
      <c r="E43" s="192" t="s">
        <v>80</v>
      </c>
      <c r="F43" s="19" t="s">
        <v>1163</v>
      </c>
      <c r="G43" s="19" t="s">
        <v>1163</v>
      </c>
      <c r="H43" s="66" t="s">
        <v>999</v>
      </c>
      <c r="I43" s="635"/>
    </row>
    <row r="44" spans="1:9" ht="12.75" customHeight="1" x14ac:dyDescent="0.25">
      <c r="A44" s="191" t="s">
        <v>77</v>
      </c>
      <c r="B44" s="291" t="s">
        <v>98</v>
      </c>
      <c r="C44" s="291" t="s">
        <v>98</v>
      </c>
      <c r="D44" s="291"/>
      <c r="E44" s="287"/>
      <c r="F44" s="291" t="s">
        <v>98</v>
      </c>
      <c r="G44" s="291" t="s">
        <v>98</v>
      </c>
      <c r="H44" s="291"/>
      <c r="I44" s="635"/>
    </row>
    <row r="45" spans="1:9" ht="12.75" customHeight="1" x14ac:dyDescent="0.25">
      <c r="A45" s="191" t="s">
        <v>102</v>
      </c>
      <c r="B45" s="19" t="s">
        <v>107</v>
      </c>
      <c r="C45" s="19" t="s">
        <v>107</v>
      </c>
      <c r="D45" s="4"/>
      <c r="E45" s="192" t="s">
        <v>72</v>
      </c>
      <c r="F45" s="19" t="s">
        <v>96</v>
      </c>
      <c r="G45" s="19" t="s">
        <v>96</v>
      </c>
      <c r="H45" s="105" t="s">
        <v>503</v>
      </c>
      <c r="I45" s="635"/>
    </row>
    <row r="46" spans="1:9" s="230" customFormat="1" ht="12.75" customHeight="1" x14ac:dyDescent="0.25">
      <c r="A46" s="15" t="s">
        <v>206</v>
      </c>
      <c r="B46" s="18" t="s">
        <v>52</v>
      </c>
      <c r="C46" s="18" t="s">
        <v>52</v>
      </c>
      <c r="D46" s="18"/>
      <c r="E46" s="360"/>
      <c r="F46" s="41" t="s">
        <v>139</v>
      </c>
      <c r="G46" s="41" t="s">
        <v>139</v>
      </c>
      <c r="H46" s="41"/>
      <c r="I46" s="635"/>
    </row>
    <row r="47" spans="1:9" ht="12.75" customHeight="1" x14ac:dyDescent="0.25">
      <c r="A47" s="15" t="s">
        <v>16</v>
      </c>
      <c r="B47" s="194" t="s">
        <v>55</v>
      </c>
      <c r="C47" s="194" t="s">
        <v>55</v>
      </c>
      <c r="D47" s="194"/>
      <c r="E47" s="192"/>
      <c r="F47" s="194" t="s">
        <v>55</v>
      </c>
      <c r="G47" s="194" t="s">
        <v>55</v>
      </c>
      <c r="H47" s="194"/>
      <c r="I47" s="635"/>
    </row>
    <row r="48" spans="1:9" s="230" customFormat="1" ht="12.75" customHeight="1" x14ac:dyDescent="0.25">
      <c r="A48" s="42" t="s">
        <v>306</v>
      </c>
      <c r="B48" s="35" t="s">
        <v>55</v>
      </c>
      <c r="C48" s="35" t="s">
        <v>55</v>
      </c>
      <c r="D48" s="35"/>
      <c r="E48" s="360"/>
      <c r="F48" s="41" t="s">
        <v>55</v>
      </c>
      <c r="G48" s="41" t="s">
        <v>55</v>
      </c>
      <c r="H48" s="41"/>
      <c r="I48" s="635"/>
    </row>
    <row r="49" spans="1:9" ht="12.75" customHeight="1" x14ac:dyDescent="0.25">
      <c r="A49" s="191" t="s">
        <v>79</v>
      </c>
      <c r="B49" s="19">
        <v>1</v>
      </c>
      <c r="C49" s="4" t="s">
        <v>66</v>
      </c>
      <c r="D49" s="4"/>
      <c r="E49" s="192" t="s">
        <v>76</v>
      </c>
      <c r="F49" s="19" t="s">
        <v>367</v>
      </c>
      <c r="G49" s="19" t="s">
        <v>367</v>
      </c>
      <c r="H49" s="66"/>
      <c r="I49" s="635"/>
    </row>
    <row r="50" spans="1:9" ht="12.75" customHeight="1" x14ac:dyDescent="0.25">
      <c r="A50" s="15" t="s">
        <v>241</v>
      </c>
      <c r="B50" s="1" t="s">
        <v>98</v>
      </c>
      <c r="C50" s="1" t="s">
        <v>98</v>
      </c>
      <c r="D50" s="1"/>
      <c r="E50" s="381"/>
      <c r="F50" s="58" t="s">
        <v>98</v>
      </c>
      <c r="G50" s="58" t="s">
        <v>98</v>
      </c>
      <c r="H50" s="41"/>
      <c r="I50" s="635"/>
    </row>
    <row r="51" spans="1:9" ht="12.75" customHeight="1" x14ac:dyDescent="0.25">
      <c r="A51" s="42" t="s">
        <v>681</v>
      </c>
      <c r="B51" s="1" t="s">
        <v>69</v>
      </c>
      <c r="C51" s="1" t="s">
        <v>69</v>
      </c>
      <c r="D51" s="1"/>
      <c r="E51" s="382" t="s">
        <v>265</v>
      </c>
      <c r="F51" s="18" t="s">
        <v>707</v>
      </c>
      <c r="G51" s="18" t="s">
        <v>707</v>
      </c>
      <c r="H51" s="41" t="s">
        <v>693</v>
      </c>
      <c r="I51" s="635"/>
    </row>
    <row r="52" spans="1:9" ht="21" x14ac:dyDescent="0.25">
      <c r="A52" s="270" t="s">
        <v>665</v>
      </c>
      <c r="B52" s="19" t="s">
        <v>243</v>
      </c>
      <c r="C52" s="4" t="s">
        <v>243</v>
      </c>
      <c r="D52" s="4"/>
      <c r="E52" s="192" t="s">
        <v>76</v>
      </c>
      <c r="F52" s="19" t="s">
        <v>505</v>
      </c>
      <c r="G52" s="19" t="s">
        <v>505</v>
      </c>
      <c r="H52" s="66" t="s">
        <v>504</v>
      </c>
      <c r="I52" s="635"/>
    </row>
    <row r="53" spans="1:9" ht="12.75" customHeight="1" x14ac:dyDescent="0.25">
      <c r="A53" s="191" t="s">
        <v>666</v>
      </c>
      <c r="B53" s="19" t="s">
        <v>243</v>
      </c>
      <c r="C53" s="4" t="s">
        <v>243</v>
      </c>
      <c r="D53" s="4"/>
      <c r="E53" s="192" t="s">
        <v>76</v>
      </c>
      <c r="F53" s="19" t="s">
        <v>1164</v>
      </c>
      <c r="G53" s="19" t="s">
        <v>1164</v>
      </c>
      <c r="H53" s="66" t="s">
        <v>1000</v>
      </c>
      <c r="I53" s="635"/>
    </row>
    <row r="54" spans="1:9" ht="12.75" customHeight="1" x14ac:dyDescent="0.25">
      <c r="A54" s="15" t="s">
        <v>209</v>
      </c>
      <c r="B54" s="19">
        <v>1</v>
      </c>
      <c r="C54" s="4" t="s">
        <v>67</v>
      </c>
      <c r="D54" s="36" t="s">
        <v>622</v>
      </c>
      <c r="E54" s="192" t="s">
        <v>76</v>
      </c>
      <c r="F54" s="19" t="s">
        <v>500</v>
      </c>
      <c r="G54" s="19" t="s">
        <v>367</v>
      </c>
      <c r="H54" s="66" t="s">
        <v>502</v>
      </c>
      <c r="I54" s="635"/>
    </row>
    <row r="55" spans="1:9" ht="12.75" customHeight="1" x14ac:dyDescent="0.25">
      <c r="A55" s="232" t="s">
        <v>211</v>
      </c>
      <c r="B55" s="19" t="s">
        <v>461</v>
      </c>
      <c r="C55" s="4" t="s">
        <v>66</v>
      </c>
      <c r="D55" s="4"/>
      <c r="E55" s="192" t="s">
        <v>76</v>
      </c>
      <c r="F55" s="19" t="s">
        <v>499</v>
      </c>
      <c r="G55" s="19" t="s">
        <v>500</v>
      </c>
      <c r="H55" s="66" t="s">
        <v>502</v>
      </c>
      <c r="I55" s="636"/>
    </row>
    <row r="56" spans="1:9" ht="12.75" customHeight="1" x14ac:dyDescent="0.25">
      <c r="A56" s="356"/>
    </row>
    <row r="57" spans="1:9" ht="12.75" customHeight="1" x14ac:dyDescent="0.25">
      <c r="A57" s="356"/>
    </row>
    <row r="58" spans="1:9" s="371" customFormat="1" ht="27" customHeight="1" x14ac:dyDescent="0.25">
      <c r="A58" s="661" t="s">
        <v>602</v>
      </c>
      <c r="B58" s="662" t="s">
        <v>442</v>
      </c>
      <c r="C58" s="662"/>
      <c r="D58" s="662"/>
      <c r="E58" s="662" t="s">
        <v>70</v>
      </c>
      <c r="F58" s="662" t="s">
        <v>443</v>
      </c>
      <c r="G58" s="662"/>
      <c r="H58" s="662"/>
      <c r="I58" s="663" t="s">
        <v>263</v>
      </c>
    </row>
    <row r="59" spans="1:9" s="372" customFormat="1" x14ac:dyDescent="0.25">
      <c r="A59" s="661"/>
      <c r="B59" s="187" t="s">
        <v>0</v>
      </c>
      <c r="C59" s="188" t="s">
        <v>156</v>
      </c>
      <c r="D59" s="188" t="s">
        <v>392</v>
      </c>
      <c r="E59" s="662"/>
      <c r="F59" s="187" t="s">
        <v>154</v>
      </c>
      <c r="G59" s="188" t="s">
        <v>157</v>
      </c>
      <c r="H59" s="188" t="s">
        <v>392</v>
      </c>
      <c r="I59" s="663"/>
    </row>
    <row r="60" spans="1:9" ht="12.75" customHeight="1" x14ac:dyDescent="0.25">
      <c r="A60" s="15" t="s">
        <v>638</v>
      </c>
      <c r="B60" s="18">
        <v>1</v>
      </c>
      <c r="C60" s="1" t="s">
        <v>66</v>
      </c>
      <c r="D60" s="194"/>
      <c r="E60" s="294" t="s">
        <v>72</v>
      </c>
      <c r="F60" s="4" t="s">
        <v>506</v>
      </c>
      <c r="G60" s="4" t="s">
        <v>506</v>
      </c>
      <c r="H60" s="383"/>
      <c r="I60" s="638" t="s">
        <v>1266</v>
      </c>
    </row>
    <row r="61" spans="1:9" ht="12.75" customHeight="1" x14ac:dyDescent="0.25">
      <c r="A61" s="15" t="s">
        <v>18</v>
      </c>
      <c r="B61" s="26" t="s">
        <v>69</v>
      </c>
      <c r="C61" s="26" t="s">
        <v>69</v>
      </c>
      <c r="D61" s="26"/>
      <c r="E61" s="192" t="s">
        <v>72</v>
      </c>
      <c r="F61" s="4" t="s">
        <v>506</v>
      </c>
      <c r="G61" s="4" t="s">
        <v>506</v>
      </c>
      <c r="H61" s="36"/>
      <c r="I61" s="638"/>
    </row>
    <row r="62" spans="1:9" ht="12.75" customHeight="1" x14ac:dyDescent="0.25">
      <c r="A62" s="15" t="s">
        <v>103</v>
      </c>
      <c r="B62" s="19">
        <v>2</v>
      </c>
      <c r="C62" s="4" t="s">
        <v>67</v>
      </c>
      <c r="D62" s="4"/>
      <c r="E62" s="378">
        <v>10</v>
      </c>
      <c r="F62" s="19" t="s">
        <v>414</v>
      </c>
      <c r="G62" s="99" t="s">
        <v>415</v>
      </c>
      <c r="H62" s="66" t="s">
        <v>507</v>
      </c>
      <c r="I62" s="638"/>
    </row>
    <row r="63" spans="1:9" s="282" customFormat="1" ht="12.75" customHeight="1" x14ac:dyDescent="0.25">
      <c r="A63" s="42" t="s">
        <v>854</v>
      </c>
      <c r="B63" s="286" t="s">
        <v>116</v>
      </c>
      <c r="C63" s="286" t="s">
        <v>116</v>
      </c>
      <c r="D63" s="291"/>
      <c r="E63" s="287"/>
      <c r="F63" s="286" t="s">
        <v>651</v>
      </c>
      <c r="G63" s="286" t="s">
        <v>651</v>
      </c>
      <c r="H63" s="291"/>
      <c r="I63" s="638"/>
    </row>
    <row r="64" spans="1:9" ht="21" x14ac:dyDescent="0.25">
      <c r="A64" s="42" t="s">
        <v>603</v>
      </c>
      <c r="B64" s="19">
        <v>2</v>
      </c>
      <c r="C64" s="4" t="s">
        <v>67</v>
      </c>
      <c r="D64" s="4"/>
      <c r="E64" s="192" t="s">
        <v>72</v>
      </c>
      <c r="F64" s="4" t="s">
        <v>414</v>
      </c>
      <c r="G64" s="4" t="s">
        <v>414</v>
      </c>
      <c r="H64" s="36"/>
      <c r="I64" s="638"/>
    </row>
    <row r="65" spans="1:9" ht="12.75" customHeight="1" x14ac:dyDescent="0.25">
      <c r="A65" s="15" t="s">
        <v>811</v>
      </c>
      <c r="B65" s="19" t="s">
        <v>107</v>
      </c>
      <c r="C65" s="19" t="s">
        <v>107</v>
      </c>
      <c r="D65" s="4"/>
      <c r="E65" s="192"/>
      <c r="F65" s="36" t="s">
        <v>222</v>
      </c>
      <c r="G65" s="36" t="s">
        <v>222</v>
      </c>
      <c r="H65" s="36"/>
      <c r="I65" s="638"/>
    </row>
    <row r="66" spans="1:9" s="282" customFormat="1" ht="54" customHeight="1" x14ac:dyDescent="0.25">
      <c r="A66" s="42" t="s">
        <v>855</v>
      </c>
      <c r="B66" s="286" t="s">
        <v>116</v>
      </c>
      <c r="C66" s="286" t="s">
        <v>116</v>
      </c>
      <c r="D66" s="291"/>
      <c r="E66" s="287"/>
      <c r="F66" s="286" t="s">
        <v>651</v>
      </c>
      <c r="G66" s="286" t="s">
        <v>651</v>
      </c>
      <c r="H66" s="291"/>
      <c r="I66" s="638"/>
    </row>
    <row r="67" spans="1:9" ht="12.75" customHeight="1" x14ac:dyDescent="0.25">
      <c r="I67" s="384"/>
    </row>
    <row r="68" spans="1:9" ht="12.75" customHeight="1" x14ac:dyDescent="0.25">
      <c r="I68" s="384"/>
    </row>
    <row r="69" spans="1:9" s="371" customFormat="1" ht="27" customHeight="1" x14ac:dyDescent="0.25">
      <c r="A69" s="641" t="s">
        <v>42</v>
      </c>
      <c r="B69" s="643" t="s">
        <v>442</v>
      </c>
      <c r="C69" s="644"/>
      <c r="D69" s="645"/>
      <c r="E69" s="646" t="s">
        <v>70</v>
      </c>
      <c r="F69" s="643" t="s">
        <v>443</v>
      </c>
      <c r="G69" s="644"/>
      <c r="H69" s="645"/>
      <c r="I69" s="648" t="s">
        <v>263</v>
      </c>
    </row>
    <row r="70" spans="1:9" s="372" customFormat="1" x14ac:dyDescent="0.25">
      <c r="A70" s="642"/>
      <c r="B70" s="187" t="s">
        <v>0</v>
      </c>
      <c r="C70" s="188" t="s">
        <v>156</v>
      </c>
      <c r="D70" s="188" t="s">
        <v>392</v>
      </c>
      <c r="E70" s="647"/>
      <c r="F70" s="187" t="s">
        <v>154</v>
      </c>
      <c r="G70" s="188" t="s">
        <v>157</v>
      </c>
      <c r="H70" s="188" t="s">
        <v>392</v>
      </c>
      <c r="I70" s="649"/>
    </row>
    <row r="71" spans="1:9" ht="12.75" customHeight="1" x14ac:dyDescent="0.25">
      <c r="A71" s="373" t="s">
        <v>94</v>
      </c>
      <c r="B71" s="4" t="s">
        <v>98</v>
      </c>
      <c r="C71" s="4" t="s">
        <v>98</v>
      </c>
      <c r="D71" s="4"/>
      <c r="E71" s="192"/>
      <c r="F71" s="194" t="s">
        <v>98</v>
      </c>
      <c r="G71" s="194" t="s">
        <v>98</v>
      </c>
      <c r="H71" s="194"/>
      <c r="I71" s="199"/>
    </row>
    <row r="72" spans="1:9" ht="12.75" customHeight="1" x14ac:dyDescent="0.25">
      <c r="I72" s="384"/>
    </row>
    <row r="73" spans="1:9" ht="12.75" customHeight="1" x14ac:dyDescent="0.25"/>
    <row r="74" spans="1:9" s="371" customFormat="1" ht="27" customHeight="1" x14ac:dyDescent="0.25">
      <c r="A74" s="641" t="s">
        <v>105</v>
      </c>
      <c r="B74" s="643" t="s">
        <v>442</v>
      </c>
      <c r="C74" s="644"/>
      <c r="D74" s="645"/>
      <c r="E74" s="646" t="s">
        <v>70</v>
      </c>
      <c r="F74" s="643" t="s">
        <v>443</v>
      </c>
      <c r="G74" s="644"/>
      <c r="H74" s="645"/>
      <c r="I74" s="648" t="s">
        <v>263</v>
      </c>
    </row>
    <row r="75" spans="1:9" s="372" customFormat="1" ht="12.75" customHeight="1" x14ac:dyDescent="0.25">
      <c r="A75" s="642"/>
      <c r="B75" s="187" t="s">
        <v>0</v>
      </c>
      <c r="C75" s="188" t="s">
        <v>156</v>
      </c>
      <c r="D75" s="188" t="s">
        <v>392</v>
      </c>
      <c r="E75" s="647"/>
      <c r="F75" s="187" t="s">
        <v>154</v>
      </c>
      <c r="G75" s="188" t="s">
        <v>157</v>
      </c>
      <c r="H75" s="188" t="s">
        <v>392</v>
      </c>
      <c r="I75" s="649"/>
    </row>
    <row r="76" spans="1:9" ht="21" x14ac:dyDescent="0.25">
      <c r="A76" s="42" t="s">
        <v>1033</v>
      </c>
      <c r="B76" s="4" t="s">
        <v>49</v>
      </c>
      <c r="C76" s="4" t="s">
        <v>49</v>
      </c>
      <c r="D76" s="4"/>
      <c r="E76" s="192" t="s">
        <v>80</v>
      </c>
      <c r="F76" s="19" t="s">
        <v>223</v>
      </c>
      <c r="G76" s="19" t="s">
        <v>223</v>
      </c>
      <c r="H76" s="66"/>
      <c r="I76" s="634" t="s">
        <v>1134</v>
      </c>
    </row>
    <row r="77" spans="1:9" ht="12.75" customHeight="1" x14ac:dyDescent="0.25">
      <c r="A77" s="15" t="s">
        <v>1022</v>
      </c>
      <c r="B77" s="4" t="s">
        <v>52</v>
      </c>
      <c r="C77" s="4" t="s">
        <v>52</v>
      </c>
      <c r="D77" s="4"/>
      <c r="E77" s="192"/>
      <c r="F77" s="286" t="s">
        <v>168</v>
      </c>
      <c r="G77" s="286" t="s">
        <v>168</v>
      </c>
      <c r="H77" s="66"/>
      <c r="I77" s="635"/>
    </row>
    <row r="78" spans="1:9" s="282" customFormat="1" ht="12.75" customHeight="1" x14ac:dyDescent="0.25">
      <c r="A78" s="42" t="s">
        <v>515</v>
      </c>
      <c r="B78" s="1" t="s">
        <v>98</v>
      </c>
      <c r="C78" s="1" t="s">
        <v>98</v>
      </c>
      <c r="D78" s="35"/>
      <c r="E78" s="289"/>
      <c r="F78" s="41" t="s">
        <v>98</v>
      </c>
      <c r="G78" s="41" t="s">
        <v>98</v>
      </c>
      <c r="H78" s="41"/>
      <c r="I78" s="635"/>
    </row>
    <row r="79" spans="1:9" ht="12.75" customHeight="1" x14ac:dyDescent="0.25">
      <c r="A79" s="15" t="s">
        <v>20</v>
      </c>
      <c r="B79" s="4" t="s">
        <v>49</v>
      </c>
      <c r="C79" s="4" t="s">
        <v>49</v>
      </c>
      <c r="D79" s="4"/>
      <c r="E79" s="192" t="s">
        <v>80</v>
      </c>
      <c r="F79" s="19" t="s">
        <v>223</v>
      </c>
      <c r="G79" s="19" t="s">
        <v>223</v>
      </c>
      <c r="H79" s="66"/>
      <c r="I79" s="635"/>
    </row>
    <row r="80" spans="1:9" ht="12.75" customHeight="1" x14ac:dyDescent="0.25">
      <c r="A80" s="15" t="s">
        <v>21</v>
      </c>
      <c r="B80" s="26" t="s">
        <v>243</v>
      </c>
      <c r="C80" s="26" t="s">
        <v>243</v>
      </c>
      <c r="D80" s="26"/>
      <c r="E80" s="192" t="s">
        <v>80</v>
      </c>
      <c r="F80" s="19" t="s">
        <v>220</v>
      </c>
      <c r="G80" s="19" t="s">
        <v>220</v>
      </c>
      <c r="H80" s="66"/>
      <c r="I80" s="635"/>
    </row>
    <row r="81" spans="1:9" ht="12.75" customHeight="1" x14ac:dyDescent="0.25">
      <c r="A81" s="2" t="s">
        <v>914</v>
      </c>
      <c r="B81" s="194" t="s">
        <v>128</v>
      </c>
      <c r="C81" s="194" t="s">
        <v>128</v>
      </c>
      <c r="D81" s="194"/>
      <c r="E81" s="192" t="s">
        <v>76</v>
      </c>
      <c r="F81" s="4" t="s">
        <v>1025</v>
      </c>
      <c r="G81" s="4" t="s">
        <v>1025</v>
      </c>
      <c r="H81" s="36"/>
      <c r="I81" s="635"/>
    </row>
    <row r="82" spans="1:9" ht="12.75" customHeight="1" x14ac:dyDescent="0.25">
      <c r="A82" s="323" t="s">
        <v>805</v>
      </c>
      <c r="B82" s="194" t="s">
        <v>55</v>
      </c>
      <c r="C82" s="194" t="s">
        <v>55</v>
      </c>
      <c r="D82" s="194"/>
      <c r="E82" s="192"/>
      <c r="F82" s="194" t="s">
        <v>55</v>
      </c>
      <c r="G82" s="194" t="s">
        <v>55</v>
      </c>
      <c r="H82" s="194"/>
      <c r="I82" s="635"/>
    </row>
    <row r="83" spans="1:9" ht="12.75" customHeight="1" x14ac:dyDescent="0.25">
      <c r="A83" s="15" t="s">
        <v>23</v>
      </c>
      <c r="B83" s="4" t="s">
        <v>49</v>
      </c>
      <c r="C83" s="4" t="s">
        <v>49</v>
      </c>
      <c r="D83" s="4"/>
      <c r="E83" s="192" t="s">
        <v>80</v>
      </c>
      <c r="F83" s="19" t="s">
        <v>223</v>
      </c>
      <c r="G83" s="19" t="s">
        <v>223</v>
      </c>
      <c r="H83" s="66"/>
      <c r="I83" s="636"/>
    </row>
    <row r="84" spans="1:9" ht="12.75" customHeight="1" x14ac:dyDescent="0.25">
      <c r="A84" s="356"/>
      <c r="B84" s="376"/>
    </row>
    <row r="85" spans="1:9" ht="12.75" customHeight="1" x14ac:dyDescent="0.25">
      <c r="A85" s="356"/>
    </row>
    <row r="86" spans="1:9" s="371" customFormat="1" ht="27" customHeight="1" x14ac:dyDescent="0.25">
      <c r="A86" s="641" t="s">
        <v>113</v>
      </c>
      <c r="B86" s="643" t="s">
        <v>442</v>
      </c>
      <c r="C86" s="644"/>
      <c r="D86" s="645"/>
      <c r="E86" s="646" t="s">
        <v>70</v>
      </c>
      <c r="F86" s="643" t="s">
        <v>443</v>
      </c>
      <c r="G86" s="644"/>
      <c r="H86" s="645"/>
      <c r="I86" s="648" t="s">
        <v>263</v>
      </c>
    </row>
    <row r="87" spans="1:9" s="372" customFormat="1" ht="12.75" customHeight="1" x14ac:dyDescent="0.25">
      <c r="A87" s="642"/>
      <c r="B87" s="187" t="s">
        <v>0</v>
      </c>
      <c r="C87" s="188" t="s">
        <v>156</v>
      </c>
      <c r="D87" s="188" t="s">
        <v>392</v>
      </c>
      <c r="E87" s="647"/>
      <c r="F87" s="187" t="s">
        <v>154</v>
      </c>
      <c r="G87" s="188" t="s">
        <v>157</v>
      </c>
      <c r="H87" s="188" t="s">
        <v>392</v>
      </c>
      <c r="I87" s="649"/>
    </row>
    <row r="88" spans="1:9" ht="12.75" customHeight="1" x14ac:dyDescent="0.25">
      <c r="A88" s="15" t="s">
        <v>24</v>
      </c>
      <c r="B88" s="1" t="s">
        <v>98</v>
      </c>
      <c r="C88" s="1" t="s">
        <v>98</v>
      </c>
      <c r="D88" s="1"/>
      <c r="E88" s="192"/>
      <c r="F88" s="194" t="s">
        <v>98</v>
      </c>
      <c r="G88" s="194" t="s">
        <v>98</v>
      </c>
      <c r="H88" s="194"/>
      <c r="I88" s="658"/>
    </row>
    <row r="89" spans="1:9" ht="12.75" customHeight="1" x14ac:dyDescent="0.25">
      <c r="A89" s="15" t="s">
        <v>25</v>
      </c>
      <c r="B89" s="1" t="s">
        <v>98</v>
      </c>
      <c r="C89" s="1" t="s">
        <v>98</v>
      </c>
      <c r="D89" s="1"/>
      <c r="E89" s="192"/>
      <c r="F89" s="194" t="s">
        <v>98</v>
      </c>
      <c r="G89" s="194" t="s">
        <v>98</v>
      </c>
      <c r="H89" s="194"/>
      <c r="I89" s="659"/>
    </row>
    <row r="90" spans="1:9" ht="12.75" customHeight="1" x14ac:dyDescent="0.25">
      <c r="A90" s="15" t="s">
        <v>26</v>
      </c>
      <c r="B90" s="1" t="s">
        <v>98</v>
      </c>
      <c r="C90" s="1" t="s">
        <v>98</v>
      </c>
      <c r="D90" s="1"/>
      <c r="E90" s="192"/>
      <c r="F90" s="194" t="s">
        <v>98</v>
      </c>
      <c r="G90" s="194" t="s">
        <v>98</v>
      </c>
      <c r="H90" s="194"/>
      <c r="I90" s="659"/>
    </row>
    <row r="91" spans="1:9" ht="12.75" customHeight="1" x14ac:dyDescent="0.25">
      <c r="A91" s="15" t="s">
        <v>27</v>
      </c>
      <c r="B91" s="1" t="s">
        <v>98</v>
      </c>
      <c r="C91" s="1" t="s">
        <v>98</v>
      </c>
      <c r="D91" s="1"/>
      <c r="E91" s="192"/>
      <c r="F91" s="194" t="s">
        <v>98</v>
      </c>
      <c r="G91" s="194" t="s">
        <v>98</v>
      </c>
      <c r="H91" s="194"/>
      <c r="I91" s="660"/>
    </row>
    <row r="92" spans="1:9" ht="12.75" customHeight="1" x14ac:dyDescent="0.25">
      <c r="A92" s="356"/>
      <c r="B92" s="245"/>
      <c r="C92" s="385"/>
      <c r="D92" s="385"/>
    </row>
    <row r="93" spans="1:9" ht="12.75" customHeight="1" x14ac:dyDescent="0.25">
      <c r="A93" s="356"/>
    </row>
    <row r="94" spans="1:9" s="371" customFormat="1" ht="27" customHeight="1" x14ac:dyDescent="0.25">
      <c r="A94" s="661" t="s">
        <v>273</v>
      </c>
      <c r="B94" s="643" t="s">
        <v>442</v>
      </c>
      <c r="C94" s="644"/>
      <c r="D94" s="645"/>
      <c r="E94" s="646" t="s">
        <v>70</v>
      </c>
      <c r="F94" s="643" t="s">
        <v>443</v>
      </c>
      <c r="G94" s="644"/>
      <c r="H94" s="645"/>
      <c r="I94" s="648" t="s">
        <v>263</v>
      </c>
    </row>
    <row r="95" spans="1:9" s="386" customFormat="1" x14ac:dyDescent="0.25">
      <c r="A95" s="661"/>
      <c r="B95" s="187" t="s">
        <v>0</v>
      </c>
      <c r="C95" s="188" t="s">
        <v>156</v>
      </c>
      <c r="D95" s="188" t="s">
        <v>392</v>
      </c>
      <c r="E95" s="647"/>
      <c r="F95" s="187" t="s">
        <v>154</v>
      </c>
      <c r="G95" s="188" t="s">
        <v>157</v>
      </c>
      <c r="H95" s="188" t="s">
        <v>392</v>
      </c>
      <c r="I95" s="649"/>
    </row>
    <row r="96" spans="1:9" s="389" customFormat="1" ht="12.75" customHeight="1" x14ac:dyDescent="0.25">
      <c r="A96" s="263" t="s">
        <v>258</v>
      </c>
      <c r="B96" s="360" t="s">
        <v>55</v>
      </c>
      <c r="C96" s="387" t="s">
        <v>55</v>
      </c>
      <c r="D96" s="387"/>
      <c r="E96" s="388"/>
      <c r="F96" s="360" t="s">
        <v>55</v>
      </c>
      <c r="G96" s="387" t="s">
        <v>55</v>
      </c>
      <c r="H96" s="387"/>
      <c r="I96" s="655"/>
    </row>
    <row r="97" spans="1:9" s="389" customFormat="1" ht="12.75" customHeight="1" x14ac:dyDescent="0.25">
      <c r="A97" s="263" t="s">
        <v>259</v>
      </c>
      <c r="B97" s="4" t="s">
        <v>55</v>
      </c>
      <c r="C97" s="4" t="s">
        <v>55</v>
      </c>
      <c r="D97" s="4"/>
      <c r="E97" s="388"/>
      <c r="F97" s="4" t="s">
        <v>55</v>
      </c>
      <c r="G97" s="4" t="s">
        <v>55</v>
      </c>
      <c r="H97" s="36"/>
      <c r="I97" s="656"/>
    </row>
    <row r="98" spans="1:9" s="261" customFormat="1" ht="12.75" customHeight="1" x14ac:dyDescent="0.25">
      <c r="A98" s="2" t="s">
        <v>29</v>
      </c>
      <c r="B98" s="194" t="s">
        <v>55</v>
      </c>
      <c r="C98" s="194" t="s">
        <v>55</v>
      </c>
      <c r="D98" s="194"/>
      <c r="E98" s="192"/>
      <c r="F98" s="194" t="s">
        <v>55</v>
      </c>
      <c r="G98" s="194" t="s">
        <v>55</v>
      </c>
      <c r="H98" s="194"/>
      <c r="I98" s="656"/>
    </row>
    <row r="99" spans="1:9" s="261" customFormat="1" ht="12.75" customHeight="1" x14ac:dyDescent="0.25">
      <c r="A99" s="34" t="s">
        <v>194</v>
      </c>
      <c r="B99" s="194" t="s">
        <v>55</v>
      </c>
      <c r="C99" s="194" t="s">
        <v>55</v>
      </c>
      <c r="D99" s="194"/>
      <c r="E99" s="192"/>
      <c r="F99" s="194" t="s">
        <v>55</v>
      </c>
      <c r="G99" s="194" t="s">
        <v>55</v>
      </c>
      <c r="H99" s="194"/>
      <c r="I99" s="656"/>
    </row>
    <row r="100" spans="1:9" s="261" customFormat="1" ht="12.75" customHeight="1" x14ac:dyDescent="0.25">
      <c r="A100" s="2" t="s">
        <v>28</v>
      </c>
      <c r="B100" s="194" t="s">
        <v>55</v>
      </c>
      <c r="C100" s="194" t="s">
        <v>55</v>
      </c>
      <c r="D100" s="194"/>
      <c r="E100" s="192"/>
      <c r="F100" s="194" t="s">
        <v>55</v>
      </c>
      <c r="G100" s="194" t="s">
        <v>55</v>
      </c>
      <c r="H100" s="194"/>
      <c r="I100" s="657"/>
    </row>
    <row r="101" spans="1:9" s="261" customFormat="1" ht="12.75" customHeight="1" x14ac:dyDescent="0.25">
      <c r="A101" s="356"/>
      <c r="B101" s="369"/>
      <c r="C101" s="376"/>
      <c r="D101" s="376"/>
      <c r="E101" s="377"/>
      <c r="F101" s="376"/>
      <c r="G101" s="376"/>
      <c r="H101" s="376"/>
      <c r="I101" s="267"/>
    </row>
    <row r="102" spans="1:9" s="261" customFormat="1" ht="12.75" customHeight="1" x14ac:dyDescent="0.25">
      <c r="A102" s="356"/>
      <c r="B102" s="369"/>
      <c r="C102" s="376"/>
      <c r="D102" s="376"/>
      <c r="E102" s="377"/>
      <c r="F102" s="376"/>
      <c r="G102" s="376"/>
      <c r="H102" s="376"/>
      <c r="I102" s="267"/>
    </row>
    <row r="103" spans="1:9" s="261" customFormat="1" ht="27" customHeight="1" x14ac:dyDescent="0.25">
      <c r="A103" s="641" t="s">
        <v>114</v>
      </c>
      <c r="B103" s="643" t="s">
        <v>442</v>
      </c>
      <c r="C103" s="644"/>
      <c r="D103" s="645"/>
      <c r="E103" s="646" t="s">
        <v>70</v>
      </c>
      <c r="F103" s="643" t="s">
        <v>443</v>
      </c>
      <c r="G103" s="644"/>
      <c r="H103" s="645"/>
      <c r="I103" s="648" t="s">
        <v>263</v>
      </c>
    </row>
    <row r="104" spans="1:9" s="386" customFormat="1" ht="12.75" customHeight="1" x14ac:dyDescent="0.25">
      <c r="A104" s="642"/>
      <c r="B104" s="187" t="s">
        <v>0</v>
      </c>
      <c r="C104" s="188" t="s">
        <v>156</v>
      </c>
      <c r="D104" s="188" t="s">
        <v>392</v>
      </c>
      <c r="E104" s="647"/>
      <c r="F104" s="187" t="s">
        <v>154</v>
      </c>
      <c r="G104" s="188" t="s">
        <v>157</v>
      </c>
      <c r="H104" s="188" t="s">
        <v>392</v>
      </c>
      <c r="I104" s="649"/>
    </row>
    <row r="105" spans="1:9" s="261" customFormat="1" ht="12.75" customHeight="1" x14ac:dyDescent="0.25">
      <c r="A105" s="379" t="s">
        <v>57</v>
      </c>
      <c r="B105" s="6" t="s">
        <v>172</v>
      </c>
      <c r="C105" s="6" t="s">
        <v>172</v>
      </c>
      <c r="D105" s="4"/>
      <c r="E105" s="380"/>
      <c r="F105" s="194" t="s">
        <v>139</v>
      </c>
      <c r="G105" s="194" t="s">
        <v>139</v>
      </c>
      <c r="H105" s="194"/>
      <c r="I105" s="634" t="s">
        <v>389</v>
      </c>
    </row>
    <row r="106" spans="1:9" s="261" customFormat="1" ht="12.75" customHeight="1" x14ac:dyDescent="0.25">
      <c r="A106" s="373" t="s">
        <v>58</v>
      </c>
      <c r="B106" s="4" t="s">
        <v>172</v>
      </c>
      <c r="C106" s="4" t="s">
        <v>172</v>
      </c>
      <c r="D106" s="4"/>
      <c r="E106" s="192"/>
      <c r="F106" s="194" t="s">
        <v>139</v>
      </c>
      <c r="G106" s="194" t="s">
        <v>139</v>
      </c>
      <c r="H106" s="194"/>
      <c r="I106" s="635"/>
    </row>
    <row r="107" spans="1:9" s="261" customFormat="1" ht="12.75" customHeight="1" x14ac:dyDescent="0.25">
      <c r="A107" s="373" t="s">
        <v>59</v>
      </c>
      <c r="B107" s="4" t="s">
        <v>172</v>
      </c>
      <c r="C107" s="4" t="s">
        <v>172</v>
      </c>
      <c r="D107" s="4"/>
      <c r="E107" s="192"/>
      <c r="F107" s="194" t="s">
        <v>139</v>
      </c>
      <c r="G107" s="194" t="s">
        <v>139</v>
      </c>
      <c r="H107" s="194"/>
      <c r="I107" s="635"/>
    </row>
    <row r="108" spans="1:9" ht="12.75" customHeight="1" x14ac:dyDescent="0.25">
      <c r="A108" s="373" t="s">
        <v>60</v>
      </c>
      <c r="B108" s="4" t="s">
        <v>172</v>
      </c>
      <c r="C108" s="4" t="s">
        <v>172</v>
      </c>
      <c r="D108" s="4"/>
      <c r="E108" s="192"/>
      <c r="F108" s="194" t="s">
        <v>139</v>
      </c>
      <c r="G108" s="194" t="s">
        <v>139</v>
      </c>
      <c r="H108" s="194"/>
      <c r="I108" s="635"/>
    </row>
    <row r="109" spans="1:9" ht="12.75" customHeight="1" x14ac:dyDescent="0.25">
      <c r="A109" s="465" t="s">
        <v>30</v>
      </c>
      <c r="B109" s="462"/>
      <c r="C109" s="462"/>
      <c r="D109" s="462"/>
      <c r="E109" s="463"/>
      <c r="F109" s="464"/>
      <c r="G109" s="464"/>
      <c r="H109" s="464"/>
      <c r="I109" s="635"/>
    </row>
    <row r="110" spans="1:9" ht="12.75" customHeight="1" x14ac:dyDescent="0.25">
      <c r="A110" s="373" t="s">
        <v>31</v>
      </c>
      <c r="B110" s="194" t="s">
        <v>55</v>
      </c>
      <c r="C110" s="194" t="s">
        <v>55</v>
      </c>
      <c r="D110" s="194"/>
      <c r="E110" s="192"/>
      <c r="F110" s="194" t="s">
        <v>55</v>
      </c>
      <c r="G110" s="194" t="s">
        <v>55</v>
      </c>
      <c r="H110" s="194"/>
      <c r="I110" s="635"/>
    </row>
    <row r="111" spans="1:9" ht="12.75" customHeight="1" x14ac:dyDescent="0.25">
      <c r="A111" s="290" t="s">
        <v>108</v>
      </c>
      <c r="B111" s="194" t="s">
        <v>55</v>
      </c>
      <c r="C111" s="194" t="s">
        <v>55</v>
      </c>
      <c r="D111" s="194"/>
      <c r="E111" s="192"/>
      <c r="F111" s="194" t="s">
        <v>55</v>
      </c>
      <c r="G111" s="194" t="s">
        <v>55</v>
      </c>
      <c r="H111" s="194"/>
      <c r="I111" s="636"/>
    </row>
    <row r="112" spans="1:9" ht="12.75" customHeight="1" x14ac:dyDescent="0.25">
      <c r="B112" s="376"/>
      <c r="I112" s="390"/>
    </row>
    <row r="113" spans="1:9" ht="12.75" customHeight="1" x14ac:dyDescent="0.25">
      <c r="A113" s="356"/>
    </row>
    <row r="114" spans="1:9" s="371" customFormat="1" ht="27" customHeight="1" x14ac:dyDescent="0.25">
      <c r="A114" s="641" t="s">
        <v>43</v>
      </c>
      <c r="B114" s="643" t="s">
        <v>442</v>
      </c>
      <c r="C114" s="644"/>
      <c r="D114" s="645"/>
      <c r="E114" s="646" t="s">
        <v>70</v>
      </c>
      <c r="F114" s="643" t="s">
        <v>443</v>
      </c>
      <c r="G114" s="644"/>
      <c r="H114" s="645"/>
      <c r="I114" s="648" t="s">
        <v>263</v>
      </c>
    </row>
    <row r="115" spans="1:9" s="372" customFormat="1" ht="12.75" customHeight="1" x14ac:dyDescent="0.25">
      <c r="A115" s="642"/>
      <c r="B115" s="187" t="s">
        <v>0</v>
      </c>
      <c r="C115" s="188" t="s">
        <v>156</v>
      </c>
      <c r="D115" s="188" t="s">
        <v>392</v>
      </c>
      <c r="E115" s="647"/>
      <c r="F115" s="187" t="s">
        <v>154</v>
      </c>
      <c r="G115" s="188" t="s">
        <v>157</v>
      </c>
      <c r="H115" s="188" t="s">
        <v>392</v>
      </c>
      <c r="I115" s="649"/>
    </row>
    <row r="116" spans="1:9" ht="12.75" customHeight="1" x14ac:dyDescent="0.25">
      <c r="A116" s="15" t="s">
        <v>61</v>
      </c>
      <c r="B116" s="1" t="s">
        <v>185</v>
      </c>
      <c r="C116" s="1" t="s">
        <v>185</v>
      </c>
      <c r="D116" s="1"/>
      <c r="E116" s="192"/>
      <c r="F116" s="194" t="s">
        <v>139</v>
      </c>
      <c r="G116" s="194" t="s">
        <v>139</v>
      </c>
      <c r="H116" s="194"/>
      <c r="I116" s="634" t="s">
        <v>951</v>
      </c>
    </row>
    <row r="117" spans="1:9" s="230" customFormat="1" ht="12.75" customHeight="1" x14ac:dyDescent="0.25">
      <c r="A117" s="88" t="s">
        <v>404</v>
      </c>
      <c r="B117" s="18" t="s">
        <v>98</v>
      </c>
      <c r="C117" s="18" t="s">
        <v>98</v>
      </c>
      <c r="D117" s="387"/>
      <c r="E117" s="387"/>
      <c r="F117" s="387" t="s">
        <v>98</v>
      </c>
      <c r="G117" s="194" t="s">
        <v>98</v>
      </c>
      <c r="H117" s="192"/>
      <c r="I117" s="635"/>
    </row>
    <row r="118" spans="1:9" ht="12.75" customHeight="1" x14ac:dyDescent="0.25">
      <c r="A118" s="15" t="s">
        <v>53</v>
      </c>
      <c r="B118" s="4" t="s">
        <v>185</v>
      </c>
      <c r="C118" s="4" t="s">
        <v>185</v>
      </c>
      <c r="D118" s="4"/>
      <c r="E118" s="192" t="s">
        <v>76</v>
      </c>
      <c r="F118" s="4" t="s">
        <v>47</v>
      </c>
      <c r="G118" s="4" t="s">
        <v>47</v>
      </c>
      <c r="H118" s="36"/>
      <c r="I118" s="635"/>
    </row>
    <row r="119" spans="1:9" ht="12.75" customHeight="1" x14ac:dyDescent="0.25">
      <c r="A119" s="15" t="s">
        <v>54</v>
      </c>
      <c r="B119" s="4" t="s">
        <v>183</v>
      </c>
      <c r="C119" s="4" t="s">
        <v>183</v>
      </c>
      <c r="D119" s="4"/>
      <c r="E119" s="192" t="s">
        <v>76</v>
      </c>
      <c r="F119" s="26" t="s">
        <v>148</v>
      </c>
      <c r="G119" s="26" t="s">
        <v>148</v>
      </c>
      <c r="H119" s="80"/>
      <c r="I119" s="635"/>
    </row>
    <row r="120" spans="1:9" ht="12.75" customHeight="1" x14ac:dyDescent="0.25">
      <c r="A120" s="15" t="s">
        <v>93</v>
      </c>
      <c r="B120" s="4" t="s">
        <v>98</v>
      </c>
      <c r="C120" s="4" t="s">
        <v>98</v>
      </c>
      <c r="D120" s="4"/>
      <c r="E120" s="192"/>
      <c r="F120" s="194" t="s">
        <v>98</v>
      </c>
      <c r="G120" s="194" t="s">
        <v>98</v>
      </c>
      <c r="H120" s="194"/>
      <c r="I120" s="636"/>
    </row>
    <row r="121" spans="1:9" ht="12.75" customHeight="1" x14ac:dyDescent="0.25">
      <c r="A121" s="3"/>
      <c r="B121" s="33"/>
      <c r="C121" s="33"/>
      <c r="D121" s="33"/>
      <c r="I121" s="390"/>
    </row>
    <row r="122" spans="1:9" ht="12.75" customHeight="1" x14ac:dyDescent="0.25">
      <c r="A122" s="356"/>
    </row>
    <row r="123" spans="1:9" s="371" customFormat="1" ht="27" customHeight="1" x14ac:dyDescent="0.25">
      <c r="A123" s="641" t="s">
        <v>268</v>
      </c>
      <c r="B123" s="643" t="s">
        <v>442</v>
      </c>
      <c r="C123" s="644"/>
      <c r="D123" s="645"/>
      <c r="E123" s="646" t="s">
        <v>70</v>
      </c>
      <c r="F123" s="643" t="s">
        <v>443</v>
      </c>
      <c r="G123" s="644"/>
      <c r="H123" s="645"/>
      <c r="I123" s="648" t="s">
        <v>263</v>
      </c>
    </row>
    <row r="124" spans="1:9" s="372" customFormat="1" ht="12.75" customHeight="1" x14ac:dyDescent="0.25">
      <c r="A124" s="642"/>
      <c r="B124" s="187" t="s">
        <v>0</v>
      </c>
      <c r="C124" s="188" t="s">
        <v>156</v>
      </c>
      <c r="D124" s="188" t="s">
        <v>392</v>
      </c>
      <c r="E124" s="647"/>
      <c r="F124" s="187" t="s">
        <v>154</v>
      </c>
      <c r="G124" s="188" t="s">
        <v>157</v>
      </c>
      <c r="H124" s="188" t="s">
        <v>392</v>
      </c>
      <c r="I124" s="649"/>
    </row>
    <row r="125" spans="1:9" ht="12.75" customHeight="1" x14ac:dyDescent="0.25">
      <c r="A125" s="15" t="s">
        <v>38</v>
      </c>
      <c r="B125" s="189" t="s">
        <v>55</v>
      </c>
      <c r="C125" s="189" t="s">
        <v>55</v>
      </c>
      <c r="D125" s="189"/>
      <c r="E125" s="192"/>
      <c r="F125" s="194" t="s">
        <v>55</v>
      </c>
      <c r="G125" s="194" t="s">
        <v>55</v>
      </c>
      <c r="H125" s="194"/>
      <c r="I125" s="634"/>
    </row>
    <row r="126" spans="1:9" s="230" customFormat="1" ht="12.75" customHeight="1" x14ac:dyDescent="0.25">
      <c r="A126" s="15" t="s">
        <v>260</v>
      </c>
      <c r="B126" s="189" t="s">
        <v>55</v>
      </c>
      <c r="C126" s="189" t="s">
        <v>55</v>
      </c>
      <c r="D126" s="189"/>
      <c r="E126" s="360"/>
      <c r="F126" s="387" t="s">
        <v>55</v>
      </c>
      <c r="G126" s="387" t="s">
        <v>55</v>
      </c>
      <c r="H126" s="387"/>
      <c r="I126" s="636"/>
    </row>
    <row r="127" spans="1:9" s="230" customFormat="1" ht="12.75" customHeight="1" x14ac:dyDescent="0.25">
      <c r="A127" s="60"/>
      <c r="B127" s="246"/>
      <c r="C127" s="246"/>
      <c r="D127" s="246"/>
      <c r="E127" s="367"/>
      <c r="F127" s="385"/>
      <c r="G127" s="385"/>
      <c r="H127" s="385"/>
      <c r="I127" s="389"/>
    </row>
    <row r="128" spans="1:9" ht="12.75" customHeight="1" x14ac:dyDescent="0.25">
      <c r="A128" s="3"/>
      <c r="B128" s="33"/>
      <c r="C128" s="33"/>
      <c r="D128" s="33"/>
      <c r="I128" s="390"/>
    </row>
    <row r="129" spans="1:9" s="371" customFormat="1" ht="27" customHeight="1" x14ac:dyDescent="0.25">
      <c r="A129" s="653" t="s">
        <v>92</v>
      </c>
      <c r="B129" s="643" t="s">
        <v>442</v>
      </c>
      <c r="C129" s="644"/>
      <c r="D129" s="645"/>
      <c r="E129" s="646" t="s">
        <v>70</v>
      </c>
      <c r="F129" s="643" t="s">
        <v>443</v>
      </c>
      <c r="G129" s="644"/>
      <c r="H129" s="645"/>
      <c r="I129" s="648" t="s">
        <v>263</v>
      </c>
    </row>
    <row r="130" spans="1:9" s="372" customFormat="1" ht="12.75" customHeight="1" x14ac:dyDescent="0.25">
      <c r="A130" s="654"/>
      <c r="B130" s="187" t="s">
        <v>0</v>
      </c>
      <c r="C130" s="188" t="s">
        <v>156</v>
      </c>
      <c r="D130" s="188" t="s">
        <v>392</v>
      </c>
      <c r="E130" s="647"/>
      <c r="F130" s="187" t="s">
        <v>154</v>
      </c>
      <c r="G130" s="188" t="s">
        <v>157</v>
      </c>
      <c r="H130" s="188" t="s">
        <v>392</v>
      </c>
      <c r="I130" s="649"/>
    </row>
    <row r="131" spans="1:9" ht="12.75" customHeight="1" x14ac:dyDescent="0.25">
      <c r="A131" s="232" t="s">
        <v>633</v>
      </c>
      <c r="B131" s="1" t="s">
        <v>67</v>
      </c>
      <c r="C131" s="1" t="s">
        <v>67</v>
      </c>
      <c r="D131" s="1"/>
      <c r="E131" s="192" t="s">
        <v>76</v>
      </c>
      <c r="F131" s="4" t="s">
        <v>129</v>
      </c>
      <c r="G131" s="4" t="s">
        <v>129</v>
      </c>
      <c r="H131" s="36"/>
      <c r="I131" s="650" t="s">
        <v>728</v>
      </c>
    </row>
    <row r="132" spans="1:9" ht="12.75" customHeight="1" x14ac:dyDescent="0.25">
      <c r="A132" s="2" t="s">
        <v>34</v>
      </c>
      <c r="B132" s="192" t="s">
        <v>55</v>
      </c>
      <c r="C132" s="194" t="s">
        <v>55</v>
      </c>
      <c r="D132" s="194"/>
      <c r="E132" s="192"/>
      <c r="F132" s="194" t="s">
        <v>55</v>
      </c>
      <c r="G132" s="194" t="s">
        <v>55</v>
      </c>
      <c r="H132" s="194"/>
      <c r="I132" s="651"/>
    </row>
    <row r="133" spans="1:9" ht="12.75" customHeight="1" x14ac:dyDescent="0.25">
      <c r="A133" s="15" t="s">
        <v>35</v>
      </c>
      <c r="B133" s="189" t="s">
        <v>55</v>
      </c>
      <c r="C133" s="189" t="s">
        <v>55</v>
      </c>
      <c r="D133" s="189"/>
      <c r="E133" s="192"/>
      <c r="F133" s="194" t="s">
        <v>55</v>
      </c>
      <c r="G133" s="194" t="s">
        <v>55</v>
      </c>
      <c r="H133" s="194"/>
      <c r="I133" s="651"/>
    </row>
    <row r="134" spans="1:9" ht="12.75" customHeight="1" x14ac:dyDescent="0.25">
      <c r="A134" s="2" t="s">
        <v>36</v>
      </c>
      <c r="B134" s="26" t="s">
        <v>98</v>
      </c>
      <c r="C134" s="26" t="s">
        <v>98</v>
      </c>
      <c r="D134" s="26"/>
      <c r="E134" s="192"/>
      <c r="F134" s="194" t="s">
        <v>98</v>
      </c>
      <c r="G134" s="194" t="s">
        <v>98</v>
      </c>
      <c r="H134" s="194"/>
      <c r="I134" s="651"/>
    </row>
    <row r="135" spans="1:9" ht="12.75" customHeight="1" x14ac:dyDescent="0.25">
      <c r="A135" s="2" t="s">
        <v>210</v>
      </c>
      <c r="B135" s="189" t="s">
        <v>55</v>
      </c>
      <c r="C135" s="189" t="s">
        <v>55</v>
      </c>
      <c r="D135" s="189"/>
      <c r="E135" s="192"/>
      <c r="F135" s="194" t="s">
        <v>55</v>
      </c>
      <c r="G135" s="194" t="s">
        <v>55</v>
      </c>
      <c r="H135" s="194"/>
      <c r="I135" s="651"/>
    </row>
    <row r="136" spans="1:9" ht="12.75" customHeight="1" x14ac:dyDescent="0.25">
      <c r="A136" s="2" t="s">
        <v>37</v>
      </c>
      <c r="B136" s="189" t="s">
        <v>55</v>
      </c>
      <c r="C136" s="189" t="s">
        <v>55</v>
      </c>
      <c r="D136" s="189"/>
      <c r="E136" s="192"/>
      <c r="F136" s="194" t="s">
        <v>55</v>
      </c>
      <c r="G136" s="194" t="s">
        <v>55</v>
      </c>
      <c r="H136" s="194"/>
      <c r="I136" s="651"/>
    </row>
    <row r="137" spans="1:9" ht="12.75" customHeight="1" x14ac:dyDescent="0.25">
      <c r="A137" s="59" t="s">
        <v>636</v>
      </c>
      <c r="B137" s="26" t="s">
        <v>98</v>
      </c>
      <c r="C137" s="26" t="s">
        <v>98</v>
      </c>
      <c r="D137" s="189"/>
      <c r="E137" s="192"/>
      <c r="F137" s="194" t="s">
        <v>98</v>
      </c>
      <c r="G137" s="194" t="s">
        <v>98</v>
      </c>
      <c r="H137" s="194"/>
      <c r="I137" s="651"/>
    </row>
    <row r="138" spans="1:9" ht="12.75" customHeight="1" x14ac:dyDescent="0.25">
      <c r="A138" s="2" t="s">
        <v>62</v>
      </c>
      <c r="B138" s="189" t="s">
        <v>55</v>
      </c>
      <c r="C138" s="189" t="s">
        <v>55</v>
      </c>
      <c r="D138" s="189"/>
      <c r="E138" s="192"/>
      <c r="F138" s="194" t="s">
        <v>55</v>
      </c>
      <c r="G138" s="194" t="s">
        <v>55</v>
      </c>
      <c r="H138" s="194"/>
      <c r="I138" s="651"/>
    </row>
    <row r="139" spans="1:9" ht="12.75" customHeight="1" x14ac:dyDescent="0.25">
      <c r="A139" s="2" t="s">
        <v>858</v>
      </c>
      <c r="B139" s="189" t="s">
        <v>55</v>
      </c>
      <c r="C139" s="189" t="s">
        <v>55</v>
      </c>
      <c r="D139" s="189"/>
      <c r="E139" s="192"/>
      <c r="F139" s="194" t="s">
        <v>55</v>
      </c>
      <c r="G139" s="194" t="s">
        <v>55</v>
      </c>
      <c r="H139" s="194"/>
      <c r="I139" s="651"/>
    </row>
    <row r="140" spans="1:9" s="230" customFormat="1" ht="12.75" customHeight="1" x14ac:dyDescent="0.25">
      <c r="A140" s="28" t="s">
        <v>814</v>
      </c>
      <c r="B140" s="41" t="s">
        <v>55</v>
      </c>
      <c r="C140" s="41" t="s">
        <v>55</v>
      </c>
      <c r="D140" s="41"/>
      <c r="E140" s="190"/>
      <c r="F140" s="41" t="s">
        <v>55</v>
      </c>
      <c r="G140" s="41" t="s">
        <v>55</v>
      </c>
      <c r="H140" s="41"/>
      <c r="I140" s="651"/>
    </row>
    <row r="141" spans="1:9" ht="12.75" customHeight="1" x14ac:dyDescent="0.25">
      <c r="A141" s="2" t="s">
        <v>202</v>
      </c>
      <c r="B141" s="4" t="s">
        <v>66</v>
      </c>
      <c r="C141" s="4" t="s">
        <v>66</v>
      </c>
      <c r="D141" s="4"/>
      <c r="E141" s="192" t="s">
        <v>80</v>
      </c>
      <c r="F141" s="4" t="s">
        <v>123</v>
      </c>
      <c r="G141" s="4" t="s">
        <v>123</v>
      </c>
      <c r="H141" s="36"/>
      <c r="I141" s="651"/>
    </row>
    <row r="142" spans="1:9" ht="12.75" customHeight="1" x14ac:dyDescent="0.25">
      <c r="A142" s="15" t="s">
        <v>40</v>
      </c>
      <c r="B142" s="189" t="s">
        <v>55</v>
      </c>
      <c r="C142" s="189" t="s">
        <v>55</v>
      </c>
      <c r="D142" s="189"/>
      <c r="E142" s="192"/>
      <c r="F142" s="194" t="s">
        <v>55</v>
      </c>
      <c r="G142" s="194" t="s">
        <v>55</v>
      </c>
      <c r="H142" s="194"/>
      <c r="I142" s="651"/>
    </row>
    <row r="143" spans="1:9" ht="12.75" customHeight="1" x14ac:dyDescent="0.25">
      <c r="A143" s="2" t="s">
        <v>808</v>
      </c>
      <c r="B143" s="194" t="s">
        <v>55</v>
      </c>
      <c r="C143" s="194" t="s">
        <v>55</v>
      </c>
      <c r="D143" s="194"/>
      <c r="E143" s="360"/>
      <c r="F143" s="359" t="s">
        <v>55</v>
      </c>
      <c r="G143" s="359" t="s">
        <v>55</v>
      </c>
      <c r="H143" s="194"/>
      <c r="I143" s="651"/>
    </row>
    <row r="144" spans="1:9" ht="12.75" customHeight="1" x14ac:dyDescent="0.25">
      <c r="A144" s="28" t="s">
        <v>859</v>
      </c>
      <c r="B144" s="4" t="s">
        <v>69</v>
      </c>
      <c r="C144" s="4" t="s">
        <v>66</v>
      </c>
      <c r="D144" s="4"/>
      <c r="E144" s="360" t="s">
        <v>32</v>
      </c>
      <c r="F144" s="4" t="s">
        <v>127</v>
      </c>
      <c r="G144" s="4" t="s">
        <v>120</v>
      </c>
      <c r="H144" s="36"/>
      <c r="I144" s="652"/>
    </row>
    <row r="145" spans="1:1" ht="12.75" customHeight="1" x14ac:dyDescent="0.25"/>
    <row r="146" spans="1:1" ht="13" customHeight="1" x14ac:dyDescent="0.25">
      <c r="A146" s="245"/>
    </row>
    <row r="147" spans="1:1" ht="13" customHeight="1" x14ac:dyDescent="0.25">
      <c r="A147" s="245"/>
    </row>
    <row r="148" spans="1:1" ht="13" customHeight="1" x14ac:dyDescent="0.25">
      <c r="A148" s="245"/>
    </row>
    <row r="149" spans="1:1" ht="13" customHeight="1" x14ac:dyDescent="0.25">
      <c r="A149" s="245"/>
    </row>
    <row r="150" spans="1:1" ht="13" customHeight="1" x14ac:dyDescent="0.25">
      <c r="A150" s="245"/>
    </row>
    <row r="151" spans="1:1" ht="13" customHeight="1" x14ac:dyDescent="0.25">
      <c r="A151" s="245"/>
    </row>
    <row r="152" spans="1:1" ht="13" customHeight="1" x14ac:dyDescent="0.25">
      <c r="A152" s="245"/>
    </row>
    <row r="153" spans="1:1" ht="13" customHeight="1" x14ac:dyDescent="0.25">
      <c r="A153" s="245"/>
    </row>
    <row r="154" spans="1:1" ht="13" customHeight="1" x14ac:dyDescent="0.25">
      <c r="A154" s="245"/>
    </row>
    <row r="155" spans="1:1" ht="13" customHeight="1" x14ac:dyDescent="0.25">
      <c r="A155" s="245"/>
    </row>
    <row r="156" spans="1:1" ht="13" customHeight="1" x14ac:dyDescent="0.25">
      <c r="A156" s="245"/>
    </row>
    <row r="157" spans="1:1" ht="13" customHeight="1" x14ac:dyDescent="0.25">
      <c r="A157" s="245"/>
    </row>
    <row r="158" spans="1:1" ht="13" customHeight="1" x14ac:dyDescent="0.25">
      <c r="A158" s="245"/>
    </row>
    <row r="159" spans="1:1" ht="13" customHeight="1" x14ac:dyDescent="0.3">
      <c r="A159" s="331" t="s">
        <v>623</v>
      </c>
    </row>
    <row r="160" spans="1:1" ht="13" customHeight="1" x14ac:dyDescent="0.25">
      <c r="A160" s="300" t="s">
        <v>576</v>
      </c>
    </row>
    <row r="161" spans="1:1" ht="13" customHeight="1" x14ac:dyDescent="0.25">
      <c r="A161" s="300"/>
    </row>
    <row r="162" spans="1:1" ht="13" customHeight="1" x14ac:dyDescent="0.25">
      <c r="A162" s="245"/>
    </row>
  </sheetData>
  <sheetProtection algorithmName="SHA-512" hashValue="/Af1Ky4xFAeynvQxRCMNz1m05vP3qgy+go6yWzmHRYObt6mVl4n/8T5cZKkwir/ZAQ+akgOF2BggKbK2t9Z/bw==" saltValue="fj6cqmJXJbN6RYCwVccmiQ==" spinCount="100000" sheet="1" formatCells="0" formatColumns="0" formatRows="0" insertColumns="0" insertRows="0" insertHyperlinks="0" deleteColumns="0" deleteRows="0" sort="0" autoFilter="0" pivotTables="0"/>
  <mergeCells count="67">
    <mergeCell ref="A7:I7"/>
    <mergeCell ref="A5:F5"/>
    <mergeCell ref="A9:A10"/>
    <mergeCell ref="B9:D9"/>
    <mergeCell ref="E9:E10"/>
    <mergeCell ref="F9:H9"/>
    <mergeCell ref="I9:I10"/>
    <mergeCell ref="I60:I66"/>
    <mergeCell ref="I11:I30"/>
    <mergeCell ref="A33:A34"/>
    <mergeCell ref="B33:D33"/>
    <mergeCell ref="E33:E34"/>
    <mergeCell ref="F33:H33"/>
    <mergeCell ref="I33:I34"/>
    <mergeCell ref="I35:I55"/>
    <mergeCell ref="A58:A59"/>
    <mergeCell ref="B58:D58"/>
    <mergeCell ref="E58:E59"/>
    <mergeCell ref="F58:H58"/>
    <mergeCell ref="I58:I59"/>
    <mergeCell ref="A74:A75"/>
    <mergeCell ref="B74:D74"/>
    <mergeCell ref="E74:E75"/>
    <mergeCell ref="F74:H74"/>
    <mergeCell ref="I74:I75"/>
    <mergeCell ref="A69:A70"/>
    <mergeCell ref="B69:D69"/>
    <mergeCell ref="E69:E70"/>
    <mergeCell ref="F69:H69"/>
    <mergeCell ref="I69:I70"/>
    <mergeCell ref="I96:I100"/>
    <mergeCell ref="I76:I83"/>
    <mergeCell ref="A86:A87"/>
    <mergeCell ref="B86:D86"/>
    <mergeCell ref="E86:E87"/>
    <mergeCell ref="F86:H86"/>
    <mergeCell ref="I86:I87"/>
    <mergeCell ref="I88:I91"/>
    <mergeCell ref="A94:A95"/>
    <mergeCell ref="B94:D94"/>
    <mergeCell ref="E94:E95"/>
    <mergeCell ref="F94:H94"/>
    <mergeCell ref="I94:I95"/>
    <mergeCell ref="I131:I144"/>
    <mergeCell ref="I125:I126"/>
    <mergeCell ref="A129:A130"/>
    <mergeCell ref="B129:D129"/>
    <mergeCell ref="E129:E130"/>
    <mergeCell ref="F129:H129"/>
    <mergeCell ref="I129:I130"/>
    <mergeCell ref="A123:A124"/>
    <mergeCell ref="B123:D123"/>
    <mergeCell ref="E123:E124"/>
    <mergeCell ref="F123:H123"/>
    <mergeCell ref="I123:I124"/>
    <mergeCell ref="I105:I111"/>
    <mergeCell ref="A103:A104"/>
    <mergeCell ref="B103:D103"/>
    <mergeCell ref="A114:A115"/>
    <mergeCell ref="I116:I120"/>
    <mergeCell ref="B114:D114"/>
    <mergeCell ref="E114:E115"/>
    <mergeCell ref="F114:H114"/>
    <mergeCell ref="I114:I115"/>
    <mergeCell ref="E103:E104"/>
    <mergeCell ref="F103:H103"/>
    <mergeCell ref="I103:I104"/>
  </mergeCells>
  <hyperlinks>
    <hyperlink ref="B141:C141" r:id="rId1" display="0.5" xr:uid="{00000000-0004-0000-0F00-000000000000}"/>
    <hyperlink ref="C61" r:id="rId2" xr:uid="{00000000-0004-0000-0F00-000001000000}"/>
    <hyperlink ref="B61" r:id="rId3" xr:uid="{00000000-0004-0000-0F00-000002000000}"/>
    <hyperlink ref="B144:C144" r:id="rId4" display="0.5" xr:uid="{00000000-0004-0000-0F00-000003000000}"/>
    <hyperlink ref="B134:C134" r:id="rId5" display="IE" xr:uid="{00000000-0004-0000-0F00-000004000000}"/>
    <hyperlink ref="B131:C131" r:id="rId6" display="8" xr:uid="{00000000-0004-0000-0F00-000005000000}"/>
    <hyperlink ref="B119:C119" r:id="rId7" display="1" xr:uid="{00000000-0004-0000-0F00-000007000000}"/>
    <hyperlink ref="B120:C120" r:id="rId8" display="IE" xr:uid="{00000000-0004-0000-0F00-000008000000}"/>
    <hyperlink ref="C88" r:id="rId9" display="8" xr:uid="{00000000-0004-0000-0F00-000009000000}"/>
    <hyperlink ref="C89" r:id="rId10" display="2" xr:uid="{00000000-0004-0000-0F00-00000A000000}"/>
    <hyperlink ref="C90" r:id="rId11" display="2" xr:uid="{00000000-0004-0000-0F00-00000B000000}"/>
    <hyperlink ref="C91" r:id="rId12" display="2" xr:uid="{00000000-0004-0000-0F00-00000C000000}"/>
    <hyperlink ref="B89" r:id="rId13" display="2" xr:uid="{00000000-0004-0000-0F00-00000D000000}"/>
    <hyperlink ref="B90" r:id="rId14" display="2" xr:uid="{00000000-0004-0000-0F00-00000E000000}"/>
    <hyperlink ref="B91" r:id="rId15" display="2" xr:uid="{00000000-0004-0000-0F00-00000F000000}"/>
    <hyperlink ref="B88" r:id="rId16" display="8" xr:uid="{00000000-0004-0000-0F00-000010000000}"/>
    <hyperlink ref="B83:C83" r:id="rId17" display="0.52" xr:uid="{00000000-0004-0000-0F00-000011000000}"/>
    <hyperlink ref="B79:C79" r:id="rId18" display="12" xr:uid="{00000000-0004-0000-0F00-000012000000}"/>
    <hyperlink ref="B80:C80" r:id="rId19" display="0.52" xr:uid="{00000000-0004-0000-0F00-000013000000}"/>
    <hyperlink ref="B76:C76" r:id="rId20" display="0.52" xr:uid="{00000000-0004-0000-0F00-000014000000}"/>
    <hyperlink ref="B71:C71" r:id="rId21" display="IE" xr:uid="{00000000-0004-0000-0F00-000015000000}"/>
    <hyperlink ref="B64:C64" r:id="rId22" display="22" xr:uid="{00000000-0004-0000-0F00-000016000000}"/>
    <hyperlink ref="B62:C62" r:id="rId23" display="22" xr:uid="{00000000-0004-0000-0F00-000017000000}"/>
    <hyperlink ref="B11:C11" r:id="rId24" display="IE" xr:uid="{00000000-0004-0000-0F00-000018000000}"/>
    <hyperlink ref="B13:C13" r:id="rId25" display="1" xr:uid="{00000000-0004-0000-0F00-000019000000}"/>
    <hyperlink ref="B25:C25" r:id="rId26" display="IE" xr:uid="{00000000-0004-0000-0F00-00001A000000}"/>
    <hyperlink ref="B22" r:id="rId27" display="Note3" xr:uid="{00000000-0004-0000-0F00-00001B000000}"/>
    <hyperlink ref="B39:C39" r:id="rId28" display="0.251" xr:uid="{00000000-0004-0000-0F00-00001C000000}"/>
    <hyperlink ref="B41" r:id="rId29" display="0.121" xr:uid="{00000000-0004-0000-0F00-00001D000000}"/>
    <hyperlink ref="C41" r:id="rId30" display="0.12" xr:uid="{00000000-0004-0000-0F00-00001E000000}"/>
    <hyperlink ref="B42" r:id="rId31" display="0.121" xr:uid="{00000000-0004-0000-0F00-00001F000000}"/>
    <hyperlink ref="C42" r:id="rId32" display="0.12" xr:uid="{00000000-0004-0000-0F00-000020000000}"/>
    <hyperlink ref="B45:C45" r:id="rId33" display="0.251" xr:uid="{00000000-0004-0000-0F00-000021000000}"/>
    <hyperlink ref="B49:C49" r:id="rId34" display="11" xr:uid="{00000000-0004-0000-0F00-000022000000}"/>
    <hyperlink ref="B52:C52" r:id="rId35" display="0.121" xr:uid="{00000000-0004-0000-0F00-000023000000}"/>
    <hyperlink ref="B54:C54" r:id="rId36" display="1" xr:uid="{00000000-0004-0000-0F00-000024000000}"/>
    <hyperlink ref="B55:C55" r:id="rId37" display="0.12" xr:uid="{00000000-0004-0000-0F00-000025000000}"/>
    <hyperlink ref="F13:G13" r:id="rId38" display="16" xr:uid="{00000000-0004-0000-0F00-000026000000}"/>
    <hyperlink ref="F19:G19" r:id="rId39" display="20" xr:uid="{00000000-0004-0000-0F00-000027000000}"/>
    <hyperlink ref="F42:G42" r:id="rId40" display="22" xr:uid="{00000000-0004-0000-0F00-000028000000}"/>
    <hyperlink ref="F45:G45" r:id="rId41" display="24" xr:uid="{00000000-0004-0000-0F00-000029000000}"/>
    <hyperlink ref="F52:G52" r:id="rId42" display="27" xr:uid="{00000000-0004-0000-0F00-00002A000000}"/>
    <hyperlink ref="F54:G55" r:id="rId43" display="25" xr:uid="{00000000-0004-0000-0F00-00002B000000}"/>
    <hyperlink ref="F61:G61" r:id="rId44" display="20" xr:uid="{00000000-0004-0000-0F00-00002C000000}"/>
    <hyperlink ref="F62:G62" r:id="rId45" display="16" xr:uid="{00000000-0004-0000-0F00-00002D000000}"/>
    <hyperlink ref="F76:G76" r:id="rId46" display="23" xr:uid="{00000000-0004-0000-0F00-00002E000000}"/>
    <hyperlink ref="F79:G79" r:id="rId47" display="21" xr:uid="{00000000-0004-0000-0F00-00002F000000}"/>
    <hyperlink ref="F80:G80" r:id="rId48" display="23" xr:uid="{00000000-0004-0000-0F00-000030000000}"/>
    <hyperlink ref="F81:G81" r:id="rId49" display="23" xr:uid="{00000000-0004-0000-0F00-000031000000}"/>
    <hyperlink ref="F83:G83" r:id="rId50" display="21" xr:uid="{00000000-0004-0000-0F00-000032000000}"/>
    <hyperlink ref="F131:G131" r:id="rId51" display="28" xr:uid="{00000000-0004-0000-0F00-000033000000}"/>
    <hyperlink ref="F141:G141" r:id="rId52" display="18" xr:uid="{00000000-0004-0000-0F00-000034000000}"/>
    <hyperlink ref="F144:G144" r:id="rId53" display="23" xr:uid="{00000000-0004-0000-0F00-000035000000}"/>
    <hyperlink ref="A141" r:id="rId54" xr:uid="{00000000-0004-0000-0F00-000036000000}"/>
    <hyperlink ref="A98" r:id="rId55" xr:uid="{00000000-0004-0000-0F00-000037000000}"/>
    <hyperlink ref="A100" r:id="rId56" xr:uid="{00000000-0004-0000-0F00-000038000000}"/>
    <hyperlink ref="A143" r:id="rId57" xr:uid="{00000000-0004-0000-0F00-000039000000}"/>
    <hyperlink ref="F41:G41" r:id="rId58" display="22" xr:uid="{00000000-0004-0000-0F00-00003A000000}"/>
    <hyperlink ref="A11" r:id="rId59" xr:uid="{00000000-0004-0000-0F00-00003B000000}"/>
    <hyperlink ref="A16" r:id="rId60" xr:uid="{00000000-0004-0000-0F00-00003C000000}"/>
    <hyperlink ref="A22" r:id="rId61" xr:uid="{00000000-0004-0000-0F00-00003D000000}"/>
    <hyperlink ref="A25" r:id="rId62" xr:uid="{00000000-0004-0000-0F00-00003E000000}"/>
    <hyperlink ref="A42" r:id="rId63" xr:uid="{00000000-0004-0000-0F00-00003F000000}"/>
    <hyperlink ref="A47" r:id="rId64" xr:uid="{00000000-0004-0000-0F00-000040000000}"/>
    <hyperlink ref="B65:C65" r:id="rId65" display="22" xr:uid="{00000000-0004-0000-0F00-000042000000}"/>
    <hyperlink ref="C22" r:id="rId66" display="Note3" xr:uid="{00000000-0004-0000-0F00-000043000000}"/>
    <hyperlink ref="B15:C15" r:id="rId67" display="12,3" xr:uid="{00000000-0004-0000-0F00-000044000000}"/>
    <hyperlink ref="B16:C16" r:id="rId68" display="21" xr:uid="{00000000-0004-0000-0F00-000045000000}"/>
    <hyperlink ref="B19:C19" r:id="rId69" display="24" xr:uid="{00000000-0004-0000-0F00-000046000000}"/>
    <hyperlink ref="B21:C21" r:id="rId70" display="Note1,5" xr:uid="{00000000-0004-0000-0F00-000047000000}"/>
    <hyperlink ref="B23:C23" r:id="rId71" display="IE" xr:uid="{00000000-0004-0000-0F00-000049000000}"/>
    <hyperlink ref="F119:G119" r:id="rId72" display="25A" xr:uid="{00000000-0004-0000-0F00-00004B000000}"/>
    <hyperlink ref="F118:G118" r:id="rId73" display="24A" xr:uid="{00000000-0004-0000-0F00-00004C000000}"/>
    <hyperlink ref="A62" r:id="rId74" xr:uid="{00000000-0004-0000-0F00-00004D000000}"/>
    <hyperlink ref="A64:A65" r:id="rId75" display="Meropenem (infections other than meningitis)3" xr:uid="{00000000-0004-0000-0F00-00004E000000}"/>
    <hyperlink ref="A76" r:id="rId76" display="Ciprofloxacin" xr:uid="{00000000-0004-0000-0F00-00004F000000}"/>
    <hyperlink ref="A79" r:id="rId77" xr:uid="{00000000-0004-0000-0F00-000050000000}"/>
    <hyperlink ref="A80" r:id="rId78" xr:uid="{00000000-0004-0000-0F00-000051000000}"/>
    <hyperlink ref="A83" r:id="rId79" xr:uid="{00000000-0004-0000-0F00-000052000000}"/>
    <hyperlink ref="A88" r:id="rId80" xr:uid="{00000000-0004-0000-0F00-000053000000}"/>
    <hyperlink ref="A89" r:id="rId81" xr:uid="{00000000-0004-0000-0F00-000054000000}"/>
    <hyperlink ref="A90" r:id="rId82" xr:uid="{00000000-0004-0000-0F00-000055000000}"/>
    <hyperlink ref="A91" r:id="rId83" xr:uid="{00000000-0004-0000-0F00-000056000000}"/>
    <hyperlink ref="A116" r:id="rId84" xr:uid="{00000000-0004-0000-0F00-000057000000}"/>
    <hyperlink ref="A118" r:id="rId85" xr:uid="{00000000-0004-0000-0F00-000058000000}"/>
    <hyperlink ref="A119" r:id="rId86" xr:uid="{00000000-0004-0000-0F00-000059000000}"/>
    <hyperlink ref="A120" r:id="rId87" xr:uid="{00000000-0004-0000-0F00-00005A000000}"/>
    <hyperlink ref="A138" r:id="rId88" xr:uid="{00000000-0004-0000-0F00-00005B000000}"/>
    <hyperlink ref="A139" r:id="rId89" xr:uid="{00000000-0004-0000-0F00-00005C000000}"/>
    <hyperlink ref="A132" r:id="rId90" xr:uid="{00000000-0004-0000-0F00-00005D000000}"/>
    <hyperlink ref="A136" r:id="rId91" xr:uid="{00000000-0004-0000-0F00-00005E000000}"/>
    <hyperlink ref="A133" r:id="rId92" xr:uid="{00000000-0004-0000-0F00-00005F000000}"/>
    <hyperlink ref="A125" r:id="rId93" xr:uid="{00000000-0004-0000-0F00-000060000000}"/>
    <hyperlink ref="A142" r:id="rId94" xr:uid="{00000000-0004-0000-0F00-000061000000}"/>
    <hyperlink ref="A54" r:id="rId95" xr:uid="{00000000-0004-0000-0F00-000062000000}"/>
    <hyperlink ref="B46:C46" r:id="rId96" display="0.03" xr:uid="{00000000-0004-0000-0F00-000063000000}"/>
    <hyperlink ref="F64:G64" r:id="rId97" display="20A" xr:uid="{00000000-0004-0000-0F00-000064000000}"/>
    <hyperlink ref="B50:C50" r:id="rId98" display="IE" xr:uid="{00000000-0004-0000-0F00-000065000000}"/>
    <hyperlink ref="A46" r:id="rId99" xr:uid="{00000000-0004-0000-0F00-000066000000}"/>
    <hyperlink ref="A134" r:id="rId100" xr:uid="{00000000-0004-0000-0F00-000067000000}"/>
    <hyperlink ref="A135" r:id="rId101" xr:uid="{00000000-0004-0000-0F00-000068000000}"/>
    <hyperlink ref="B51:C51" r:id="rId102" display="IE" xr:uid="{00000000-0004-0000-0F00-000069000000}"/>
    <hyperlink ref="A50" r:id="rId103" xr:uid="{00000000-0004-0000-0F00-00006B000000}"/>
    <hyperlink ref="B108:C108" r:id="rId104" display="1" xr:uid="{00000000-0004-0000-0F00-00006D000000}"/>
    <hyperlink ref="B107:C107" r:id="rId105" display="0.5" xr:uid="{00000000-0004-0000-0F00-00006E000000}"/>
    <hyperlink ref="B106:C106" r:id="rId106" display="1" xr:uid="{00000000-0004-0000-0F00-00006F000000}"/>
    <hyperlink ref="B105:C105" r:id="rId107" display="0.12" xr:uid="{00000000-0004-0000-0F00-000070000000}"/>
    <hyperlink ref="A18" r:id="rId108" xr:uid="{00000000-0004-0000-0F00-000071000000}"/>
    <hyperlink ref="B18:C18" r:id="rId109" display="21" xr:uid="{00000000-0004-0000-0F00-000072000000}"/>
    <hyperlink ref="F20:G20" r:id="rId110" display="20" xr:uid="{00000000-0004-0000-0F00-000073000000}"/>
    <hyperlink ref="B20:C20" r:id="rId111" display="24" xr:uid="{00000000-0004-0000-0F00-000074000000}"/>
    <hyperlink ref="F22:G22" r:id="rId112" display="27A" xr:uid="{00000000-0004-0000-0F00-000075000000}"/>
    <hyperlink ref="A140" r:id="rId113" xr:uid="{00000000-0004-0000-0F00-000076000000}"/>
    <hyperlink ref="A144" r:id="rId114" xr:uid="{00000000-0004-0000-0F00-000077000000}"/>
    <hyperlink ref="B117:C117" r:id="rId115" display="IE" xr:uid="{00000000-0004-0000-0F00-000078000000}"/>
    <hyperlink ref="A2" r:id="rId116" display="Expert Rules and Intrinsic Resistance Tables" xr:uid="{00000000-0004-0000-0F00-000079000000}"/>
    <hyperlink ref="B118:C118" r:id="rId117" display="1" xr:uid="{00000000-0004-0000-0F00-00007A000000}"/>
    <hyperlink ref="B78:C78" r:id="rId118" display="IE" xr:uid="{00000000-0004-0000-0F00-00007B000000}"/>
    <hyperlink ref="A126" r:id="rId119" xr:uid="{00000000-0004-0000-0F00-00007C000000}"/>
    <hyperlink ref="B60:C60" r:id="rId120" display="1" xr:uid="{00000000-0004-0000-0F00-00007D000000}"/>
    <hyperlink ref="F60:G60" r:id="rId121" display="20" xr:uid="{00000000-0004-0000-0F00-00007E000000}"/>
    <hyperlink ref="A60" r:id="rId122" xr:uid="{00000000-0004-0000-0F00-00007F000000}"/>
    <hyperlink ref="A17" r:id="rId123" xr:uid="{00000000-0004-0000-0F00-000080000000}"/>
    <hyperlink ref="A24" r:id="rId124" xr:uid="{00000000-0004-0000-0F00-000081000000}"/>
    <hyperlink ref="A48" r:id="rId125" xr:uid="{00000000-0004-0000-0F00-000082000000}"/>
    <hyperlink ref="A51" r:id="rId126" xr:uid="{00000000-0004-0000-0F00-000083000000}"/>
    <hyperlink ref="A30" r:id="rId127" xr:uid="{00000000-0004-0000-0F00-000084000000}"/>
    <hyperlink ref="B14:C14" r:id="rId128" display="IE" xr:uid="{00000000-0004-0000-0F00-000085000000}"/>
    <hyperlink ref="B17:C17" r:id="rId129" display="IE" xr:uid="{00000000-0004-0000-0F00-000086000000}"/>
    <hyperlink ref="B40:C40" r:id="rId130" display="IE" xr:uid="{00000000-0004-0000-0F00-000087000000}"/>
    <hyperlink ref="F51:G51" r:id="rId131" display="23A,B" xr:uid="{00000000-0004-0000-0F00-000088000000}"/>
    <hyperlink ref="B137:C137" r:id="rId132" display="IE" xr:uid="{00000000-0004-0000-0F00-000089000000}"/>
    <hyperlink ref="B24:C24" r:id="rId133" display="IE" xr:uid="{00000000-0004-0000-0F00-00008A000000}"/>
    <hyperlink ref="B43" r:id="rId134" display="0.121" xr:uid="{0F803B06-C789-4D0C-9BF7-E45AA7F462DD}"/>
    <hyperlink ref="C43" r:id="rId135" display="0.12" xr:uid="{BB94D369-E4B6-4053-A44D-F0383412B8B9}"/>
    <hyperlink ref="A43" r:id="rId136" xr:uid="{68B17A4C-8D50-4AE4-BBB3-013562D0876A}"/>
    <hyperlink ref="B53:C53" r:id="rId137" display="0.121" xr:uid="{DDF9732E-ABB4-4ADA-8B7D-F97A1175CE65}"/>
    <hyperlink ref="A40" r:id="rId138" xr:uid="{4D8AEFB9-2134-4E57-820A-F1A73193A7AD}"/>
    <hyperlink ref="A61" r:id="rId139" xr:uid="{FFD0F136-F5E4-41DE-9CC7-7E3D81F6ED0C}"/>
    <hyperlink ref="A63" r:id="rId140" xr:uid="{DF1151AA-3EC8-44EF-B74D-482AB75F785F}"/>
    <hyperlink ref="A64" r:id="rId141" xr:uid="{CE397AE2-11E1-4324-AF94-0F401F642167}"/>
    <hyperlink ref="A65" r:id="rId142" xr:uid="{A0A3926D-CE81-4D9C-8A0A-57EC3CC4317D}"/>
    <hyperlink ref="A66" r:id="rId143" xr:uid="{A9214EA4-D1EC-4D39-B6FF-E0023C5BCC00}"/>
    <hyperlink ref="A78" r:id="rId144" xr:uid="{7F3C1EF7-30E3-460C-B043-D398F6A60D81}"/>
    <hyperlink ref="A12" r:id="rId145" xr:uid="{DE12B3D7-7DCD-4D16-A4E8-2ABEBADDE544}"/>
    <hyperlink ref="A81" r:id="rId146" xr:uid="{8DD5F45D-46AD-48D0-BB61-C68DFCB384C0}"/>
    <hyperlink ref="A3" location="Notes!A1" display="For explanations of abbreviations and breakpoints, see the Notes sheet" xr:uid="{1A8916CC-5480-47DF-B7D8-B4EAEDE3DB16}"/>
    <hyperlink ref="B77:C77" r:id="rId147" display="0.52" xr:uid="{AA6612FB-2CC0-4C1D-8551-F6448B0194DE}"/>
    <hyperlink ref="A77" r:id="rId148" display="Ciprofloxacin" xr:uid="{44E138A1-1C01-42E8-8943-56DF5FFE4E52}"/>
  </hyperlinks>
  <pageMargins left="0.39370078740157483" right="0.39370078740157483" top="0.78740157480314965" bottom="0.39370078740157483" header="0" footer="0"/>
  <pageSetup paperSize="9" scale="85" firstPageNumber="46" fitToHeight="15" orientation="landscape" r:id="rId149"/>
  <headerFooter>
    <oddFooter>&amp;R&amp;P</oddFooter>
  </headerFooter>
  <rowBreaks count="4" manualBreakCount="4">
    <brk id="32" max="16383" man="1"/>
    <brk id="57" max="16383" man="1"/>
    <brk id="128" max="16383" man="1"/>
    <brk id="161" max="16383" man="1"/>
  </rowBreaks>
  <ignoredErrors>
    <ignoredError sqref="B39:H42 B52:H52 B51:D51 F51:H51 B44:H50 B43:E43 B54:H55 B53:E53" numberStoredAsText="1"/>
    <ignoredError sqref="E51" twoDigitTextYear="1" numberStoredAsText="1"/>
  </ignoredErrors>
  <drawing r:id="rId15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Blad14"/>
  <dimension ref="A1:AD238"/>
  <sheetViews>
    <sheetView showGridLines="0" zoomScaleNormal="100" zoomScaleSheetLayoutView="90" workbookViewId="0"/>
  </sheetViews>
  <sheetFormatPr defaultColWidth="9.1796875" defaultRowHeight="13" customHeight="1" x14ac:dyDescent="0.25"/>
  <cols>
    <col min="1" max="1" width="31.7265625" style="206" customWidth="1"/>
    <col min="2" max="4" width="7.7265625" style="206" customWidth="1"/>
    <col min="5" max="5" width="8.7265625" style="206" customWidth="1"/>
    <col min="6" max="8" width="7.7265625" style="206" customWidth="1"/>
    <col min="9" max="9" width="79.7265625" style="206" customWidth="1"/>
    <col min="10" max="16384" width="9.1796875" style="282"/>
  </cols>
  <sheetData>
    <row r="1" spans="1:9" s="273" customFormat="1" ht="18.75" customHeight="1" x14ac:dyDescent="0.25">
      <c r="A1" s="315" t="s">
        <v>84</v>
      </c>
      <c r="B1" s="275"/>
      <c r="C1" s="275"/>
      <c r="D1" s="275"/>
      <c r="E1" s="275"/>
      <c r="F1" s="275"/>
      <c r="G1" s="275"/>
      <c r="H1" s="275"/>
      <c r="I1" s="272" t="s">
        <v>1123</v>
      </c>
    </row>
    <row r="2" spans="1:9" s="274" customFormat="1" x14ac:dyDescent="0.25">
      <c r="A2" s="101" t="s">
        <v>972</v>
      </c>
      <c r="B2" s="90"/>
      <c r="C2" s="90"/>
      <c r="D2" s="90"/>
      <c r="E2" s="90"/>
      <c r="F2" s="90"/>
      <c r="G2" s="90"/>
      <c r="H2" s="90"/>
      <c r="I2" s="90"/>
    </row>
    <row r="3" spans="1:9" s="274" customFormat="1" x14ac:dyDescent="0.25">
      <c r="A3" s="90" t="s">
        <v>985</v>
      </c>
      <c r="B3" s="90"/>
      <c r="C3" s="90"/>
      <c r="D3" s="90"/>
      <c r="E3" s="90"/>
      <c r="F3" s="90"/>
      <c r="G3" s="90"/>
      <c r="H3" s="91"/>
      <c r="I3" s="90"/>
    </row>
    <row r="4" spans="1:9" s="274" customFormat="1" x14ac:dyDescent="0.25">
      <c r="A4" s="90"/>
      <c r="B4" s="90"/>
      <c r="C4" s="90"/>
      <c r="D4" s="90"/>
      <c r="E4" s="90"/>
      <c r="F4" s="90"/>
      <c r="G4" s="90"/>
      <c r="H4" s="91"/>
      <c r="I4" s="90"/>
    </row>
    <row r="5" spans="1:9" s="273" customFormat="1" ht="85.5" x14ac:dyDescent="0.25">
      <c r="A5" s="579" t="s">
        <v>1191</v>
      </c>
      <c r="B5" s="580"/>
      <c r="C5" s="580"/>
      <c r="D5" s="580"/>
      <c r="E5" s="580"/>
      <c r="F5" s="581"/>
      <c r="G5" s="275"/>
      <c r="H5" s="275"/>
      <c r="I5" s="276" t="s">
        <v>947</v>
      </c>
    </row>
    <row r="6" spans="1:9" s="274" customFormat="1" ht="12.75" customHeight="1" x14ac:dyDescent="0.25">
      <c r="A6" s="316"/>
      <c r="B6" s="316"/>
      <c r="C6" s="316"/>
      <c r="D6" s="316"/>
      <c r="E6" s="316"/>
      <c r="F6" s="316"/>
      <c r="G6" s="316"/>
      <c r="H6" s="316"/>
      <c r="I6" s="338"/>
    </row>
    <row r="7" spans="1:9" s="285" customFormat="1" ht="27" customHeight="1" x14ac:dyDescent="0.25">
      <c r="A7" s="607" t="s">
        <v>87</v>
      </c>
      <c r="B7" s="588" t="s">
        <v>442</v>
      </c>
      <c r="C7" s="589"/>
      <c r="D7" s="590"/>
      <c r="E7" s="584" t="s">
        <v>70</v>
      </c>
      <c r="F7" s="588" t="s">
        <v>443</v>
      </c>
      <c r="G7" s="589"/>
      <c r="H7" s="590"/>
      <c r="I7" s="586" t="s">
        <v>263</v>
      </c>
    </row>
    <row r="8" spans="1:9" x14ac:dyDescent="0.25">
      <c r="A8" s="608"/>
      <c r="B8" s="283" t="s">
        <v>0</v>
      </c>
      <c r="C8" s="284" t="s">
        <v>156</v>
      </c>
      <c r="D8" s="284" t="s">
        <v>392</v>
      </c>
      <c r="E8" s="585"/>
      <c r="F8" s="283" t="s">
        <v>154</v>
      </c>
      <c r="G8" s="284" t="s">
        <v>157</v>
      </c>
      <c r="H8" s="284" t="s">
        <v>392</v>
      </c>
      <c r="I8" s="587"/>
    </row>
    <row r="9" spans="1:9" ht="12.75" customHeight="1" x14ac:dyDescent="0.25">
      <c r="A9" s="2" t="s">
        <v>5</v>
      </c>
      <c r="B9" s="291" t="s">
        <v>55</v>
      </c>
      <c r="C9" s="291" t="s">
        <v>55</v>
      </c>
      <c r="D9" s="291"/>
      <c r="E9" s="287"/>
      <c r="F9" s="291" t="s">
        <v>55</v>
      </c>
      <c r="G9" s="291" t="s">
        <v>55</v>
      </c>
      <c r="H9" s="291"/>
      <c r="I9" s="603" t="s">
        <v>257</v>
      </c>
    </row>
    <row r="10" spans="1:9" ht="12.75" customHeight="1" x14ac:dyDescent="0.25">
      <c r="A10" s="348" t="s">
        <v>525</v>
      </c>
      <c r="B10" s="391" t="s">
        <v>160</v>
      </c>
      <c r="C10" s="391" t="s">
        <v>160</v>
      </c>
      <c r="D10" s="391"/>
      <c r="E10" s="322"/>
      <c r="F10" s="291" t="s">
        <v>55</v>
      </c>
      <c r="G10" s="291" t="s">
        <v>55</v>
      </c>
      <c r="H10" s="291"/>
      <c r="I10" s="609"/>
    </row>
    <row r="11" spans="1:9" ht="12.75" customHeight="1" x14ac:dyDescent="0.25">
      <c r="A11" s="321" t="s">
        <v>88</v>
      </c>
      <c r="B11" s="4" t="s">
        <v>191</v>
      </c>
      <c r="C11" s="4" t="s">
        <v>191</v>
      </c>
      <c r="D11" s="4"/>
      <c r="E11" s="287"/>
      <c r="F11" s="291" t="s">
        <v>139</v>
      </c>
      <c r="G11" s="291" t="s">
        <v>139</v>
      </c>
      <c r="H11" s="291"/>
      <c r="I11" s="609"/>
    </row>
    <row r="12" spans="1:9" ht="12.75" customHeight="1" x14ac:dyDescent="0.25">
      <c r="A12" s="2" t="s">
        <v>6</v>
      </c>
      <c r="B12" s="391" t="s">
        <v>160</v>
      </c>
      <c r="C12" s="391" t="s">
        <v>160</v>
      </c>
      <c r="D12" s="391"/>
      <c r="E12" s="287"/>
      <c r="F12" s="291" t="s">
        <v>55</v>
      </c>
      <c r="G12" s="291" t="s">
        <v>55</v>
      </c>
      <c r="H12" s="291"/>
      <c r="I12" s="609"/>
    </row>
    <row r="13" spans="1:9" ht="12.75" customHeight="1" x14ac:dyDescent="0.25">
      <c r="A13" s="321" t="s">
        <v>245</v>
      </c>
      <c r="B13" s="4" t="s">
        <v>190</v>
      </c>
      <c r="C13" s="4" t="s">
        <v>190</v>
      </c>
      <c r="D13" s="4"/>
      <c r="E13" s="392" t="s">
        <v>195</v>
      </c>
      <c r="F13" s="26" t="s">
        <v>122</v>
      </c>
      <c r="G13" s="26" t="s">
        <v>122</v>
      </c>
      <c r="H13" s="26"/>
      <c r="I13" s="609"/>
    </row>
    <row r="14" spans="1:9" ht="12.75" customHeight="1" x14ac:dyDescent="0.25">
      <c r="A14" s="321" t="s">
        <v>7</v>
      </c>
      <c r="B14" s="391" t="s">
        <v>160</v>
      </c>
      <c r="C14" s="391" t="s">
        <v>160</v>
      </c>
      <c r="D14" s="391"/>
      <c r="E14" s="287"/>
      <c r="F14" s="291" t="s">
        <v>55</v>
      </c>
      <c r="G14" s="291" t="s">
        <v>55</v>
      </c>
      <c r="H14" s="291"/>
      <c r="I14" s="609"/>
    </row>
    <row r="15" spans="1:9" ht="12.75" customHeight="1" x14ac:dyDescent="0.25">
      <c r="A15" s="2" t="s">
        <v>95</v>
      </c>
      <c r="B15" s="286" t="s">
        <v>116</v>
      </c>
      <c r="C15" s="286" t="s">
        <v>116</v>
      </c>
      <c r="D15" s="286"/>
      <c r="E15" s="287"/>
      <c r="F15" s="291" t="s">
        <v>139</v>
      </c>
      <c r="G15" s="291" t="s">
        <v>139</v>
      </c>
      <c r="H15" s="291"/>
      <c r="I15" s="609"/>
    </row>
    <row r="16" spans="1:9" ht="12.75" customHeight="1" x14ac:dyDescent="0.25">
      <c r="A16" s="321" t="s">
        <v>246</v>
      </c>
      <c r="B16" s="1" t="s">
        <v>98</v>
      </c>
      <c r="C16" s="1" t="s">
        <v>98</v>
      </c>
      <c r="D16" s="1"/>
      <c r="E16" s="287"/>
      <c r="F16" s="291" t="s">
        <v>98</v>
      </c>
      <c r="G16" s="291" t="s">
        <v>98</v>
      </c>
      <c r="H16" s="291"/>
      <c r="I16" s="609"/>
    </row>
    <row r="17" spans="1:9" s="311" customFormat="1" ht="12.75" customHeight="1" x14ac:dyDescent="0.25">
      <c r="A17" s="28" t="s">
        <v>312</v>
      </c>
      <c r="B17" s="1" t="s">
        <v>98</v>
      </c>
      <c r="C17" s="1" t="s">
        <v>98</v>
      </c>
      <c r="D17" s="35"/>
      <c r="E17" s="287"/>
      <c r="F17" s="35" t="s">
        <v>98</v>
      </c>
      <c r="G17" s="35" t="s">
        <v>98</v>
      </c>
      <c r="H17" s="35"/>
      <c r="I17" s="609"/>
    </row>
    <row r="18" spans="1:9" ht="12.75" customHeight="1" x14ac:dyDescent="0.25">
      <c r="A18" s="2" t="s">
        <v>8</v>
      </c>
      <c r="B18" s="291" t="s">
        <v>55</v>
      </c>
      <c r="C18" s="291" t="s">
        <v>55</v>
      </c>
      <c r="D18" s="291"/>
      <c r="E18" s="287"/>
      <c r="F18" s="291" t="s">
        <v>55</v>
      </c>
      <c r="G18" s="291" t="s">
        <v>55</v>
      </c>
      <c r="H18" s="291"/>
      <c r="I18" s="609"/>
    </row>
    <row r="19" spans="1:9" ht="12.75" customHeight="1" x14ac:dyDescent="0.25">
      <c r="A19" s="321" t="s">
        <v>9</v>
      </c>
      <c r="B19" s="286" t="s">
        <v>55</v>
      </c>
      <c r="C19" s="286" t="s">
        <v>55</v>
      </c>
      <c r="D19" s="286"/>
      <c r="E19" s="319"/>
      <c r="F19" s="291" t="s">
        <v>55</v>
      </c>
      <c r="G19" s="291" t="s">
        <v>55</v>
      </c>
      <c r="H19" s="291"/>
      <c r="I19" s="609"/>
    </row>
    <row r="20" spans="1:9" ht="12.75" customHeight="1" x14ac:dyDescent="0.25">
      <c r="A20" s="321" t="s">
        <v>10</v>
      </c>
      <c r="B20" s="291" t="s">
        <v>55</v>
      </c>
      <c r="C20" s="291" t="s">
        <v>55</v>
      </c>
      <c r="D20" s="291"/>
      <c r="E20" s="319"/>
      <c r="F20" s="291" t="s">
        <v>55</v>
      </c>
      <c r="G20" s="291" t="s">
        <v>55</v>
      </c>
      <c r="H20" s="291"/>
      <c r="I20" s="609"/>
    </row>
    <row r="21" spans="1:9" ht="12.75" customHeight="1" x14ac:dyDescent="0.25">
      <c r="A21" s="321" t="s">
        <v>11</v>
      </c>
      <c r="B21" s="291" t="s">
        <v>55</v>
      </c>
      <c r="C21" s="291" t="s">
        <v>55</v>
      </c>
      <c r="D21" s="291"/>
      <c r="E21" s="319"/>
      <c r="F21" s="291" t="s">
        <v>55</v>
      </c>
      <c r="G21" s="291" t="s">
        <v>55</v>
      </c>
      <c r="H21" s="291"/>
      <c r="I21" s="609"/>
    </row>
    <row r="22" spans="1:9" ht="12.75" customHeight="1" x14ac:dyDescent="0.25">
      <c r="A22" s="321" t="s">
        <v>12</v>
      </c>
      <c r="B22" s="291" t="s">
        <v>55</v>
      </c>
      <c r="C22" s="291" t="s">
        <v>55</v>
      </c>
      <c r="D22" s="291"/>
      <c r="E22" s="287"/>
      <c r="F22" s="291" t="s">
        <v>55</v>
      </c>
      <c r="G22" s="291" t="s">
        <v>55</v>
      </c>
      <c r="H22" s="291"/>
      <c r="I22" s="609"/>
    </row>
    <row r="23" spans="1:9" ht="21" x14ac:dyDescent="0.25">
      <c r="A23" s="42" t="s">
        <v>722</v>
      </c>
      <c r="B23" s="286" t="s">
        <v>55</v>
      </c>
      <c r="C23" s="286" t="s">
        <v>55</v>
      </c>
      <c r="D23" s="286"/>
      <c r="E23" s="287"/>
      <c r="F23" s="291" t="s">
        <v>55</v>
      </c>
      <c r="G23" s="291" t="s">
        <v>55</v>
      </c>
      <c r="H23" s="291"/>
      <c r="I23" s="610"/>
    </row>
    <row r="24" spans="1:9" ht="12.75" customHeight="1" x14ac:dyDescent="0.25">
      <c r="A24" s="316"/>
      <c r="B24" s="316"/>
      <c r="C24" s="292"/>
      <c r="D24" s="292"/>
      <c r="E24" s="280"/>
      <c r="F24" s="292"/>
      <c r="G24" s="292"/>
      <c r="H24" s="292"/>
      <c r="I24" s="297"/>
    </row>
    <row r="25" spans="1:9" s="274" customFormat="1" ht="12.75" customHeight="1" x14ac:dyDescent="0.25">
      <c r="A25" s="316"/>
      <c r="B25" s="316"/>
      <c r="C25" s="292"/>
      <c r="D25" s="292"/>
      <c r="E25" s="280"/>
      <c r="F25" s="292"/>
      <c r="G25" s="292"/>
      <c r="H25" s="292"/>
      <c r="I25" s="297"/>
    </row>
    <row r="26" spans="1:9" s="285" customFormat="1" ht="27" customHeight="1" x14ac:dyDescent="0.25">
      <c r="A26" s="607" t="s">
        <v>89</v>
      </c>
      <c r="B26" s="588" t="s">
        <v>442</v>
      </c>
      <c r="C26" s="589"/>
      <c r="D26" s="590"/>
      <c r="E26" s="584" t="s">
        <v>70</v>
      </c>
      <c r="F26" s="588" t="s">
        <v>443</v>
      </c>
      <c r="G26" s="589"/>
      <c r="H26" s="590"/>
      <c r="I26" s="586" t="s">
        <v>263</v>
      </c>
    </row>
    <row r="27" spans="1:9" ht="11.25" customHeight="1" x14ac:dyDescent="0.25">
      <c r="A27" s="608"/>
      <c r="B27" s="283" t="s">
        <v>0</v>
      </c>
      <c r="C27" s="284" t="s">
        <v>156</v>
      </c>
      <c r="D27" s="284" t="s">
        <v>392</v>
      </c>
      <c r="E27" s="585"/>
      <c r="F27" s="283" t="s">
        <v>154</v>
      </c>
      <c r="G27" s="284" t="s">
        <v>157</v>
      </c>
      <c r="H27" s="284" t="s">
        <v>392</v>
      </c>
      <c r="I27" s="587"/>
    </row>
    <row r="28" spans="1:9" ht="12.75" customHeight="1" x14ac:dyDescent="0.25">
      <c r="A28" s="321" t="s">
        <v>99</v>
      </c>
      <c r="B28" s="286" t="s">
        <v>55</v>
      </c>
      <c r="C28" s="286" t="s">
        <v>55</v>
      </c>
      <c r="D28" s="286"/>
      <c r="E28" s="294"/>
      <c r="F28" s="286" t="s">
        <v>55</v>
      </c>
      <c r="G28" s="286" t="s">
        <v>55</v>
      </c>
      <c r="H28" s="286"/>
      <c r="I28" s="603"/>
    </row>
    <row r="29" spans="1:9" ht="12.75" customHeight="1" x14ac:dyDescent="0.25">
      <c r="A29" s="321" t="s">
        <v>78</v>
      </c>
      <c r="B29" s="286" t="s">
        <v>55</v>
      </c>
      <c r="C29" s="286" t="s">
        <v>55</v>
      </c>
      <c r="D29" s="286"/>
      <c r="E29" s="294"/>
      <c r="F29" s="286" t="s">
        <v>55</v>
      </c>
      <c r="G29" s="286" t="s">
        <v>55</v>
      </c>
      <c r="H29" s="286"/>
      <c r="I29" s="609"/>
    </row>
    <row r="30" spans="1:9" ht="12.75" customHeight="1" x14ac:dyDescent="0.25">
      <c r="A30" s="321" t="s">
        <v>100</v>
      </c>
      <c r="B30" s="286" t="s">
        <v>55</v>
      </c>
      <c r="C30" s="286" t="s">
        <v>55</v>
      </c>
      <c r="D30" s="286"/>
      <c r="E30" s="294"/>
      <c r="F30" s="286" t="s">
        <v>55</v>
      </c>
      <c r="G30" s="286" t="s">
        <v>55</v>
      </c>
      <c r="H30" s="286"/>
      <c r="I30" s="609"/>
    </row>
    <row r="31" spans="1:9" ht="12.75" customHeight="1" x14ac:dyDescent="0.25">
      <c r="A31" s="321" t="s">
        <v>13</v>
      </c>
      <c r="B31" s="291" t="s">
        <v>55</v>
      </c>
      <c r="C31" s="291" t="s">
        <v>55</v>
      </c>
      <c r="D31" s="291"/>
      <c r="E31" s="287"/>
      <c r="F31" s="286" t="s">
        <v>55</v>
      </c>
      <c r="G31" s="286" t="s">
        <v>55</v>
      </c>
      <c r="H31" s="286"/>
      <c r="I31" s="609"/>
    </row>
    <row r="32" spans="1:9" ht="12.75" customHeight="1" x14ac:dyDescent="0.25">
      <c r="A32" s="348" t="s">
        <v>14</v>
      </c>
      <c r="B32" s="6" t="s">
        <v>68</v>
      </c>
      <c r="C32" s="6" t="s">
        <v>68</v>
      </c>
      <c r="D32" s="4"/>
      <c r="E32" s="322" t="s">
        <v>76</v>
      </c>
      <c r="F32" s="26">
        <v>20</v>
      </c>
      <c r="G32" s="26">
        <v>20</v>
      </c>
      <c r="H32" s="26"/>
      <c r="I32" s="609"/>
    </row>
    <row r="33" spans="1:9" s="311" customFormat="1" ht="12.75" customHeight="1" x14ac:dyDescent="0.25">
      <c r="A33" s="28" t="s">
        <v>632</v>
      </c>
      <c r="B33" s="4" t="s">
        <v>98</v>
      </c>
      <c r="C33" s="4" t="s">
        <v>98</v>
      </c>
      <c r="D33" s="295"/>
      <c r="E33" s="294"/>
      <c r="F33" s="295" t="s">
        <v>98</v>
      </c>
      <c r="G33" s="295" t="s">
        <v>98</v>
      </c>
      <c r="H33" s="295"/>
      <c r="I33" s="609"/>
    </row>
    <row r="34" spans="1:9" ht="12.75" customHeight="1" x14ac:dyDescent="0.25">
      <c r="A34" s="321" t="s">
        <v>101</v>
      </c>
      <c r="B34" s="1" t="s">
        <v>69</v>
      </c>
      <c r="C34" s="1" t="s">
        <v>69</v>
      </c>
      <c r="D34" s="1"/>
      <c r="E34" s="287" t="s">
        <v>80</v>
      </c>
      <c r="F34" s="26">
        <v>21</v>
      </c>
      <c r="G34" s="26">
        <v>21</v>
      </c>
      <c r="H34" s="26"/>
      <c r="I34" s="609"/>
    </row>
    <row r="35" spans="1:9" ht="12.75" customHeight="1" x14ac:dyDescent="0.25">
      <c r="A35" s="2" t="s">
        <v>15</v>
      </c>
      <c r="B35" s="1" t="s">
        <v>66</v>
      </c>
      <c r="C35" s="1" t="s">
        <v>67</v>
      </c>
      <c r="D35" s="1"/>
      <c r="E35" s="287" t="s">
        <v>80</v>
      </c>
      <c r="F35" s="26">
        <v>20</v>
      </c>
      <c r="G35" s="26">
        <v>17</v>
      </c>
      <c r="H35" s="26"/>
      <c r="I35" s="609"/>
    </row>
    <row r="36" spans="1:9" ht="12.75" customHeight="1" x14ac:dyDescent="0.25">
      <c r="A36" s="323" t="s">
        <v>77</v>
      </c>
      <c r="B36" s="291" t="s">
        <v>98</v>
      </c>
      <c r="C36" s="291" t="s">
        <v>98</v>
      </c>
      <c r="D36" s="291"/>
      <c r="E36" s="287"/>
      <c r="F36" s="291" t="s">
        <v>98</v>
      </c>
      <c r="G36" s="291" t="s">
        <v>98</v>
      </c>
      <c r="H36" s="291"/>
      <c r="I36" s="609"/>
    </row>
    <row r="37" spans="1:9" ht="12.75" customHeight="1" x14ac:dyDescent="0.25">
      <c r="A37" s="323" t="s">
        <v>102</v>
      </c>
      <c r="B37" s="4" t="s">
        <v>178</v>
      </c>
      <c r="C37" s="4" t="s">
        <v>178</v>
      </c>
      <c r="D37" s="4"/>
      <c r="E37" s="287" t="s">
        <v>72</v>
      </c>
      <c r="F37" s="286" t="s">
        <v>178</v>
      </c>
      <c r="G37" s="286" t="s">
        <v>178</v>
      </c>
      <c r="H37" s="286"/>
      <c r="I37" s="609"/>
    </row>
    <row r="38" spans="1:9" ht="12.75" customHeight="1" x14ac:dyDescent="0.25">
      <c r="A38" s="15" t="s">
        <v>206</v>
      </c>
      <c r="B38" s="1" t="s">
        <v>98</v>
      </c>
      <c r="C38" s="1" t="s">
        <v>98</v>
      </c>
      <c r="D38" s="35"/>
      <c r="E38" s="287"/>
      <c r="F38" s="35" t="s">
        <v>98</v>
      </c>
      <c r="G38" s="35" t="s">
        <v>98</v>
      </c>
      <c r="H38" s="35"/>
      <c r="I38" s="609"/>
    </row>
    <row r="39" spans="1:9" ht="12.75" customHeight="1" x14ac:dyDescent="0.25">
      <c r="A39" s="15" t="s">
        <v>16</v>
      </c>
      <c r="B39" s="291" t="s">
        <v>55</v>
      </c>
      <c r="C39" s="291" t="s">
        <v>55</v>
      </c>
      <c r="D39" s="291"/>
      <c r="E39" s="287"/>
      <c r="F39" s="291" t="s">
        <v>55</v>
      </c>
      <c r="G39" s="291" t="s">
        <v>55</v>
      </c>
      <c r="H39" s="291"/>
      <c r="I39" s="609"/>
    </row>
    <row r="40" spans="1:9" ht="12.75" customHeight="1" x14ac:dyDescent="0.25">
      <c r="A40" s="42" t="s">
        <v>306</v>
      </c>
      <c r="B40" s="35" t="s">
        <v>55</v>
      </c>
      <c r="C40" s="35" t="s">
        <v>55</v>
      </c>
      <c r="D40" s="35"/>
      <c r="E40" s="287"/>
      <c r="F40" s="41" t="s">
        <v>55</v>
      </c>
      <c r="G40" s="41" t="s">
        <v>55</v>
      </c>
      <c r="H40" s="41"/>
      <c r="I40" s="609"/>
    </row>
    <row r="41" spans="1:9" ht="12.75" customHeight="1" x14ac:dyDescent="0.25">
      <c r="A41" s="323" t="s">
        <v>79</v>
      </c>
      <c r="B41" s="4" t="s">
        <v>98</v>
      </c>
      <c r="C41" s="4" t="s">
        <v>98</v>
      </c>
      <c r="D41" s="4"/>
      <c r="E41" s="287"/>
      <c r="F41" s="286" t="s">
        <v>98</v>
      </c>
      <c r="G41" s="286" t="s">
        <v>98</v>
      </c>
      <c r="H41" s="286"/>
      <c r="I41" s="609"/>
    </row>
    <row r="42" spans="1:9" s="311" customFormat="1" ht="12.75" customHeight="1" x14ac:dyDescent="0.25">
      <c r="A42" s="15" t="s">
        <v>241</v>
      </c>
      <c r="B42" s="1" t="s">
        <v>98</v>
      </c>
      <c r="C42" s="1" t="s">
        <v>98</v>
      </c>
      <c r="D42" s="1"/>
      <c r="E42" s="287"/>
      <c r="F42" s="35" t="s">
        <v>98</v>
      </c>
      <c r="G42" s="35" t="s">
        <v>98</v>
      </c>
      <c r="H42" s="35"/>
      <c r="I42" s="609"/>
    </row>
    <row r="43" spans="1:9" s="311" customFormat="1" ht="12.75" customHeight="1" x14ac:dyDescent="0.25">
      <c r="A43" s="42" t="s">
        <v>264</v>
      </c>
      <c r="B43" s="1" t="s">
        <v>98</v>
      </c>
      <c r="C43" s="1" t="s">
        <v>98</v>
      </c>
      <c r="D43" s="1"/>
      <c r="E43" s="299"/>
      <c r="F43" s="41" t="s">
        <v>98</v>
      </c>
      <c r="G43" s="41" t="s">
        <v>98</v>
      </c>
      <c r="H43" s="41"/>
      <c r="I43" s="609"/>
    </row>
    <row r="44" spans="1:9" ht="12.75" customHeight="1" x14ac:dyDescent="0.25">
      <c r="A44" s="323" t="s">
        <v>17</v>
      </c>
      <c r="B44" s="4" t="s">
        <v>66</v>
      </c>
      <c r="C44" s="4" t="s">
        <v>67</v>
      </c>
      <c r="D44" s="4"/>
      <c r="E44" s="287" t="s">
        <v>76</v>
      </c>
      <c r="F44" s="26">
        <v>24</v>
      </c>
      <c r="G44" s="26">
        <v>21</v>
      </c>
      <c r="H44" s="26"/>
      <c r="I44" s="609"/>
    </row>
    <row r="45" spans="1:9" ht="12.75" customHeight="1" x14ac:dyDescent="0.25">
      <c r="A45" s="15" t="s">
        <v>209</v>
      </c>
      <c r="B45" s="4" t="s">
        <v>68</v>
      </c>
      <c r="C45" s="4" t="s">
        <v>63</v>
      </c>
      <c r="D45" s="4"/>
      <c r="E45" s="287" t="s">
        <v>76</v>
      </c>
      <c r="F45" s="26">
        <v>21</v>
      </c>
      <c r="G45" s="26">
        <v>18</v>
      </c>
      <c r="H45" s="26"/>
      <c r="I45" s="609"/>
    </row>
    <row r="46" spans="1:9" ht="12.75" customHeight="1" x14ac:dyDescent="0.25">
      <c r="A46" s="321" t="s">
        <v>211</v>
      </c>
      <c r="B46" s="4" t="s">
        <v>461</v>
      </c>
      <c r="C46" s="4" t="s">
        <v>68</v>
      </c>
      <c r="D46" s="4"/>
      <c r="E46" s="287" t="s">
        <v>76</v>
      </c>
      <c r="F46" s="26">
        <v>50</v>
      </c>
      <c r="G46" s="26">
        <v>21</v>
      </c>
      <c r="H46" s="26"/>
      <c r="I46" s="610"/>
    </row>
    <row r="47" spans="1:9" ht="12.75" customHeight="1" x14ac:dyDescent="0.25">
      <c r="A47" s="282"/>
      <c r="B47" s="316"/>
      <c r="C47" s="292"/>
      <c r="D47" s="292"/>
      <c r="E47" s="280"/>
      <c r="F47" s="292"/>
      <c r="G47" s="292"/>
      <c r="H47" s="292"/>
      <c r="I47" s="297"/>
    </row>
    <row r="48" spans="1:9" s="274" customFormat="1" ht="12.75" customHeight="1" x14ac:dyDescent="0.25">
      <c r="A48" s="282"/>
      <c r="B48" s="316"/>
      <c r="C48" s="292"/>
      <c r="D48" s="292"/>
      <c r="E48" s="280"/>
      <c r="F48" s="292"/>
      <c r="G48" s="292"/>
      <c r="H48" s="292"/>
      <c r="I48" s="297"/>
    </row>
    <row r="49" spans="1:9" s="285" customFormat="1" ht="27" customHeight="1" x14ac:dyDescent="0.25">
      <c r="A49" s="606" t="s">
        <v>41</v>
      </c>
      <c r="B49" s="598" t="s">
        <v>442</v>
      </c>
      <c r="C49" s="598"/>
      <c r="D49" s="598"/>
      <c r="E49" s="598" t="s">
        <v>70</v>
      </c>
      <c r="F49" s="598" t="s">
        <v>443</v>
      </c>
      <c r="G49" s="598"/>
      <c r="H49" s="598"/>
      <c r="I49" s="597" t="s">
        <v>263</v>
      </c>
    </row>
    <row r="50" spans="1:9" s="316" customFormat="1" ht="12.75" customHeight="1" x14ac:dyDescent="0.25">
      <c r="A50" s="606"/>
      <c r="B50" s="283" t="s">
        <v>0</v>
      </c>
      <c r="C50" s="284" t="s">
        <v>156</v>
      </c>
      <c r="D50" s="284" t="s">
        <v>392</v>
      </c>
      <c r="E50" s="598"/>
      <c r="F50" s="283" t="s">
        <v>154</v>
      </c>
      <c r="G50" s="284" t="s">
        <v>157</v>
      </c>
      <c r="H50" s="284" t="s">
        <v>392</v>
      </c>
      <c r="I50" s="597"/>
    </row>
    <row r="51" spans="1:9" ht="12.75" customHeight="1" x14ac:dyDescent="0.25">
      <c r="A51" s="15" t="s">
        <v>863</v>
      </c>
      <c r="B51" s="18">
        <v>1</v>
      </c>
      <c r="C51" s="1" t="s">
        <v>66</v>
      </c>
      <c r="D51" s="393"/>
      <c r="E51" s="287" t="s">
        <v>72</v>
      </c>
      <c r="F51" s="26">
        <v>30</v>
      </c>
      <c r="G51" s="26">
        <v>30</v>
      </c>
      <c r="H51" s="298"/>
      <c r="I51" s="667" t="s">
        <v>747</v>
      </c>
    </row>
    <row r="52" spans="1:9" ht="12.75" customHeight="1" x14ac:dyDescent="0.25">
      <c r="A52" s="15" t="s">
        <v>864</v>
      </c>
      <c r="B52" s="26" t="s">
        <v>69</v>
      </c>
      <c r="C52" s="26" t="s">
        <v>69</v>
      </c>
      <c r="D52" s="26"/>
      <c r="E52" s="287" t="s">
        <v>72</v>
      </c>
      <c r="F52" s="26">
        <v>29</v>
      </c>
      <c r="G52" s="26">
        <v>29</v>
      </c>
      <c r="H52" s="26"/>
      <c r="I52" s="667"/>
    </row>
    <row r="53" spans="1:9" ht="12.75" customHeight="1" x14ac:dyDescent="0.25">
      <c r="A53" s="15" t="s">
        <v>865</v>
      </c>
      <c r="B53" s="18">
        <v>2</v>
      </c>
      <c r="C53" s="1" t="s">
        <v>67</v>
      </c>
      <c r="D53" s="1"/>
      <c r="E53" s="287" t="s">
        <v>72</v>
      </c>
      <c r="F53" s="26">
        <v>29</v>
      </c>
      <c r="G53" s="26">
        <v>29</v>
      </c>
      <c r="H53" s="26"/>
      <c r="I53" s="667"/>
    </row>
    <row r="54" spans="1:9" ht="12.75" customHeight="1" x14ac:dyDescent="0.25">
      <c r="A54" s="42" t="s">
        <v>810</v>
      </c>
      <c r="B54" s="286" t="s">
        <v>200</v>
      </c>
      <c r="C54" s="286" t="s">
        <v>200</v>
      </c>
      <c r="D54" s="291"/>
      <c r="E54" s="287"/>
      <c r="F54" s="286" t="s">
        <v>139</v>
      </c>
      <c r="G54" s="286" t="s">
        <v>139</v>
      </c>
      <c r="H54" s="291"/>
      <c r="I54" s="667"/>
    </row>
    <row r="55" spans="1:9" ht="12.75" customHeight="1" x14ac:dyDescent="0.25">
      <c r="A55" s="15" t="s">
        <v>866</v>
      </c>
      <c r="B55" s="18">
        <v>2</v>
      </c>
      <c r="C55" s="1" t="s">
        <v>67</v>
      </c>
      <c r="D55" s="1"/>
      <c r="E55" s="287" t="s">
        <v>72</v>
      </c>
      <c r="F55" s="26">
        <v>33</v>
      </c>
      <c r="G55" s="26">
        <v>33</v>
      </c>
      <c r="H55" s="26"/>
      <c r="I55" s="667"/>
    </row>
    <row r="56" spans="1:9" ht="12.75" customHeight="1" x14ac:dyDescent="0.25">
      <c r="A56" s="42" t="s">
        <v>812</v>
      </c>
      <c r="B56" s="286" t="s">
        <v>200</v>
      </c>
      <c r="C56" s="286" t="s">
        <v>200</v>
      </c>
      <c r="D56" s="291"/>
      <c r="E56" s="287"/>
      <c r="F56" s="286" t="s">
        <v>139</v>
      </c>
      <c r="G56" s="286" t="s">
        <v>139</v>
      </c>
      <c r="H56" s="291"/>
      <c r="I56" s="667"/>
    </row>
    <row r="57" spans="1:9" ht="12.75" customHeight="1" x14ac:dyDescent="0.25">
      <c r="A57" s="279"/>
      <c r="B57" s="292"/>
      <c r="C57" s="292"/>
      <c r="D57" s="292"/>
      <c r="E57" s="280"/>
      <c r="F57" s="292"/>
      <c r="G57" s="292"/>
      <c r="H57" s="292"/>
      <c r="I57" s="297"/>
    </row>
    <row r="58" spans="1:9" s="274" customFormat="1" ht="12.75" customHeight="1" x14ac:dyDescent="0.25">
      <c r="A58" s="316"/>
      <c r="B58" s="316"/>
      <c r="C58" s="292"/>
      <c r="D58" s="292"/>
      <c r="E58" s="280"/>
      <c r="F58" s="292"/>
      <c r="G58" s="292"/>
      <c r="H58" s="292"/>
      <c r="I58" s="297"/>
    </row>
    <row r="59" spans="1:9" s="285" customFormat="1" ht="27" customHeight="1" x14ac:dyDescent="0.25">
      <c r="A59" s="607" t="s">
        <v>42</v>
      </c>
      <c r="B59" s="588" t="s">
        <v>442</v>
      </c>
      <c r="C59" s="589"/>
      <c r="D59" s="590"/>
      <c r="E59" s="584" t="s">
        <v>70</v>
      </c>
      <c r="F59" s="588" t="s">
        <v>443</v>
      </c>
      <c r="G59" s="589"/>
      <c r="H59" s="590"/>
      <c r="I59" s="586" t="s">
        <v>263</v>
      </c>
    </row>
    <row r="60" spans="1:9" ht="12.75" customHeight="1" x14ac:dyDescent="0.25">
      <c r="A60" s="608"/>
      <c r="B60" s="283" t="s">
        <v>0</v>
      </c>
      <c r="C60" s="284" t="s">
        <v>156</v>
      </c>
      <c r="D60" s="284" t="s">
        <v>392</v>
      </c>
      <c r="E60" s="585"/>
      <c r="F60" s="283" t="s">
        <v>154</v>
      </c>
      <c r="G60" s="284" t="s">
        <v>157</v>
      </c>
      <c r="H60" s="284" t="s">
        <v>392</v>
      </c>
      <c r="I60" s="587"/>
    </row>
    <row r="61" spans="1:9" ht="12.75" customHeight="1" x14ac:dyDescent="0.25">
      <c r="A61" s="321" t="s">
        <v>94</v>
      </c>
      <c r="B61" s="4" t="s">
        <v>98</v>
      </c>
      <c r="C61" s="4" t="s">
        <v>98</v>
      </c>
      <c r="D61" s="4"/>
      <c r="E61" s="287"/>
      <c r="F61" s="291" t="s">
        <v>98</v>
      </c>
      <c r="G61" s="291" t="s">
        <v>98</v>
      </c>
      <c r="H61" s="291"/>
      <c r="I61" s="332"/>
    </row>
    <row r="62" spans="1:9" ht="12.75" customHeight="1" x14ac:dyDescent="0.25">
      <c r="A62" s="316"/>
      <c r="B62" s="316"/>
      <c r="C62" s="292"/>
      <c r="D62" s="292"/>
      <c r="E62" s="280"/>
      <c r="F62" s="292"/>
      <c r="G62" s="292"/>
      <c r="H62" s="292"/>
      <c r="I62" s="293"/>
    </row>
    <row r="63" spans="1:9" s="274" customFormat="1" ht="12.75" customHeight="1" x14ac:dyDescent="0.25">
      <c r="A63" s="316"/>
      <c r="B63" s="316"/>
      <c r="C63" s="292"/>
      <c r="D63" s="292"/>
      <c r="E63" s="280"/>
      <c r="F63" s="292"/>
      <c r="G63" s="292"/>
      <c r="H63" s="292"/>
      <c r="I63" s="297"/>
    </row>
    <row r="64" spans="1:9" s="285" customFormat="1" ht="27" customHeight="1" x14ac:dyDescent="0.25">
      <c r="A64" s="607" t="s">
        <v>105</v>
      </c>
      <c r="B64" s="588" t="s">
        <v>442</v>
      </c>
      <c r="C64" s="589"/>
      <c r="D64" s="590"/>
      <c r="E64" s="584" t="s">
        <v>70</v>
      </c>
      <c r="F64" s="588" t="s">
        <v>443</v>
      </c>
      <c r="G64" s="589"/>
      <c r="H64" s="590"/>
      <c r="I64" s="586" t="s">
        <v>263</v>
      </c>
    </row>
    <row r="65" spans="1:9" ht="12.75" customHeight="1" x14ac:dyDescent="0.25">
      <c r="A65" s="608"/>
      <c r="B65" s="283" t="s">
        <v>0</v>
      </c>
      <c r="C65" s="284" t="s">
        <v>156</v>
      </c>
      <c r="D65" s="284" t="s">
        <v>392</v>
      </c>
      <c r="E65" s="585"/>
      <c r="F65" s="283" t="s">
        <v>154</v>
      </c>
      <c r="G65" s="284" t="s">
        <v>157</v>
      </c>
      <c r="H65" s="284" t="s">
        <v>392</v>
      </c>
      <c r="I65" s="587"/>
    </row>
    <row r="66" spans="1:9" ht="12.75" customHeight="1" x14ac:dyDescent="0.25">
      <c r="A66" s="15" t="s">
        <v>90</v>
      </c>
      <c r="B66" s="4" t="s">
        <v>243</v>
      </c>
      <c r="C66" s="4" t="s">
        <v>243</v>
      </c>
      <c r="D66" s="4"/>
      <c r="E66" s="287" t="s">
        <v>80</v>
      </c>
      <c r="F66" s="1" t="s">
        <v>310</v>
      </c>
      <c r="G66" s="1" t="s">
        <v>310</v>
      </c>
      <c r="H66" s="1"/>
      <c r="I66" s="603" t="s">
        <v>949</v>
      </c>
    </row>
    <row r="67" spans="1:9" ht="12.75" customHeight="1" x14ac:dyDescent="0.25">
      <c r="A67" s="42" t="s">
        <v>515</v>
      </c>
      <c r="B67" s="1" t="s">
        <v>98</v>
      </c>
      <c r="C67" s="1" t="s">
        <v>98</v>
      </c>
      <c r="D67" s="35"/>
      <c r="E67" s="289"/>
      <c r="F67" s="41" t="s">
        <v>98</v>
      </c>
      <c r="G67" s="41" t="s">
        <v>98</v>
      </c>
      <c r="H67" s="41"/>
      <c r="I67" s="609"/>
    </row>
    <row r="68" spans="1:9" ht="12.75" customHeight="1" x14ac:dyDescent="0.25">
      <c r="A68" s="15" t="s">
        <v>20</v>
      </c>
      <c r="B68" s="4" t="s">
        <v>243</v>
      </c>
      <c r="C68" s="4" t="s">
        <v>243</v>
      </c>
      <c r="D68" s="4"/>
      <c r="E68" s="287" t="s">
        <v>80</v>
      </c>
      <c r="F68" s="1" t="s">
        <v>372</v>
      </c>
      <c r="G68" s="1" t="s">
        <v>372</v>
      </c>
      <c r="H68" s="1"/>
      <c r="I68" s="609"/>
    </row>
    <row r="69" spans="1:9" ht="12.75" customHeight="1" x14ac:dyDescent="0.25">
      <c r="A69" s="15" t="s">
        <v>21</v>
      </c>
      <c r="B69" s="18" t="s">
        <v>107</v>
      </c>
      <c r="C69" s="18" t="s">
        <v>107</v>
      </c>
      <c r="D69" s="18"/>
      <c r="E69" s="287" t="s">
        <v>80</v>
      </c>
      <c r="F69" s="1" t="s">
        <v>219</v>
      </c>
      <c r="G69" s="1" t="s">
        <v>219</v>
      </c>
      <c r="H69" s="1"/>
      <c r="I69" s="609"/>
    </row>
    <row r="70" spans="1:9" ht="12.75" customHeight="1" x14ac:dyDescent="0.25">
      <c r="A70" s="2" t="s">
        <v>915</v>
      </c>
      <c r="B70" s="295" t="s">
        <v>128</v>
      </c>
      <c r="C70" s="295" t="s">
        <v>128</v>
      </c>
      <c r="D70" s="295"/>
      <c r="E70" s="287" t="s">
        <v>76</v>
      </c>
      <c r="F70" s="1" t="s">
        <v>215</v>
      </c>
      <c r="G70" s="1" t="s">
        <v>215</v>
      </c>
      <c r="H70" s="1"/>
      <c r="I70" s="609"/>
    </row>
    <row r="71" spans="1:9" ht="12.75" customHeight="1" x14ac:dyDescent="0.25">
      <c r="A71" s="15" t="s">
        <v>315</v>
      </c>
      <c r="B71" s="295" t="s">
        <v>55</v>
      </c>
      <c r="C71" s="295" t="s">
        <v>55</v>
      </c>
      <c r="D71" s="295"/>
      <c r="E71" s="287"/>
      <c r="F71" s="291" t="s">
        <v>55</v>
      </c>
      <c r="G71" s="291" t="s">
        <v>55</v>
      </c>
      <c r="H71" s="291"/>
      <c r="I71" s="609"/>
    </row>
    <row r="72" spans="1:9" ht="12.75" customHeight="1" x14ac:dyDescent="0.25">
      <c r="A72" s="15" t="s">
        <v>23</v>
      </c>
      <c r="B72" s="4" t="s">
        <v>107</v>
      </c>
      <c r="C72" s="4" t="s">
        <v>107</v>
      </c>
      <c r="D72" s="4"/>
      <c r="E72" s="287" t="s">
        <v>80</v>
      </c>
      <c r="F72" s="1" t="s">
        <v>220</v>
      </c>
      <c r="G72" s="1" t="s">
        <v>220</v>
      </c>
      <c r="H72" s="1"/>
      <c r="I72" s="610"/>
    </row>
    <row r="73" spans="1:9" ht="12.75" customHeight="1" x14ac:dyDescent="0.25">
      <c r="A73" s="282"/>
      <c r="B73" s="292"/>
      <c r="C73" s="292"/>
      <c r="D73" s="292"/>
      <c r="E73" s="280"/>
      <c r="F73" s="292"/>
      <c r="G73" s="292"/>
      <c r="H73" s="292"/>
      <c r="I73" s="297"/>
    </row>
    <row r="74" spans="1:9" s="274" customFormat="1" ht="12.75" customHeight="1" x14ac:dyDescent="0.25">
      <c r="A74" s="282"/>
      <c r="B74" s="316"/>
      <c r="C74" s="292"/>
      <c r="D74" s="292"/>
      <c r="E74" s="280"/>
      <c r="F74" s="292"/>
      <c r="G74" s="292"/>
      <c r="H74" s="292"/>
      <c r="I74" s="297"/>
    </row>
    <row r="75" spans="1:9" s="285" customFormat="1" ht="27" customHeight="1" x14ac:dyDescent="0.25">
      <c r="A75" s="607" t="s">
        <v>113</v>
      </c>
      <c r="B75" s="588" t="s">
        <v>442</v>
      </c>
      <c r="C75" s="589"/>
      <c r="D75" s="590"/>
      <c r="E75" s="584" t="s">
        <v>70</v>
      </c>
      <c r="F75" s="588" t="s">
        <v>443</v>
      </c>
      <c r="G75" s="589"/>
      <c r="H75" s="590"/>
      <c r="I75" s="586" t="s">
        <v>263</v>
      </c>
    </row>
    <row r="76" spans="1:9" s="316" customFormat="1" ht="12.75" customHeight="1" x14ac:dyDescent="0.25">
      <c r="A76" s="608"/>
      <c r="B76" s="283" t="s">
        <v>0</v>
      </c>
      <c r="C76" s="284" t="s">
        <v>156</v>
      </c>
      <c r="D76" s="284" t="s">
        <v>392</v>
      </c>
      <c r="E76" s="585"/>
      <c r="F76" s="283" t="s">
        <v>154</v>
      </c>
      <c r="G76" s="284" t="s">
        <v>157</v>
      </c>
      <c r="H76" s="284" t="s">
        <v>392</v>
      </c>
      <c r="I76" s="587"/>
    </row>
    <row r="77" spans="1:9" ht="12.75" customHeight="1" x14ac:dyDescent="0.25">
      <c r="A77" s="15" t="s">
        <v>24</v>
      </c>
      <c r="B77" s="1" t="s">
        <v>98</v>
      </c>
      <c r="C77" s="1" t="s">
        <v>98</v>
      </c>
      <c r="D77" s="1"/>
      <c r="E77" s="287"/>
      <c r="F77" s="291" t="s">
        <v>98</v>
      </c>
      <c r="G77" s="291" t="s">
        <v>98</v>
      </c>
      <c r="H77" s="291"/>
      <c r="I77" s="576"/>
    </row>
    <row r="78" spans="1:9" ht="12.75" customHeight="1" x14ac:dyDescent="0.25">
      <c r="A78" s="15" t="s">
        <v>25</v>
      </c>
      <c r="B78" s="1" t="s">
        <v>98</v>
      </c>
      <c r="C78" s="1" t="s">
        <v>98</v>
      </c>
      <c r="D78" s="1"/>
      <c r="E78" s="287"/>
      <c r="F78" s="291" t="s">
        <v>98</v>
      </c>
      <c r="G78" s="291" t="s">
        <v>98</v>
      </c>
      <c r="H78" s="291"/>
      <c r="I78" s="577"/>
    </row>
    <row r="79" spans="1:9" ht="12.75" customHeight="1" x14ac:dyDescent="0.25">
      <c r="A79" s="15" t="s">
        <v>26</v>
      </c>
      <c r="B79" s="1" t="s">
        <v>98</v>
      </c>
      <c r="C79" s="1" t="s">
        <v>98</v>
      </c>
      <c r="D79" s="1"/>
      <c r="E79" s="287"/>
      <c r="F79" s="291" t="s">
        <v>98</v>
      </c>
      <c r="G79" s="291" t="s">
        <v>98</v>
      </c>
      <c r="H79" s="291"/>
      <c r="I79" s="577"/>
    </row>
    <row r="80" spans="1:9" ht="12.75" customHeight="1" x14ac:dyDescent="0.25">
      <c r="A80" s="15" t="s">
        <v>27</v>
      </c>
      <c r="B80" s="1" t="s">
        <v>98</v>
      </c>
      <c r="C80" s="1" t="s">
        <v>98</v>
      </c>
      <c r="D80" s="1"/>
      <c r="E80" s="287"/>
      <c r="F80" s="291" t="s">
        <v>98</v>
      </c>
      <c r="G80" s="291" t="s">
        <v>98</v>
      </c>
      <c r="H80" s="291"/>
      <c r="I80" s="578"/>
    </row>
    <row r="81" spans="1:30" ht="12.75" customHeight="1" x14ac:dyDescent="0.25">
      <c r="A81" s="282"/>
      <c r="B81" s="282"/>
      <c r="C81" s="292"/>
      <c r="D81" s="292"/>
      <c r="E81" s="280"/>
      <c r="F81" s="292"/>
      <c r="G81" s="292"/>
      <c r="H81" s="292"/>
      <c r="I81" s="297"/>
    </row>
    <row r="82" spans="1:30" s="274" customFormat="1" ht="12.75" customHeight="1" x14ac:dyDescent="0.25">
      <c r="A82" s="282"/>
      <c r="B82" s="316"/>
      <c r="C82" s="292"/>
      <c r="D82" s="292"/>
      <c r="E82" s="280"/>
      <c r="F82" s="292"/>
      <c r="G82" s="292"/>
      <c r="H82" s="292"/>
      <c r="I82" s="297"/>
    </row>
    <row r="83" spans="1:30" s="312" customFormat="1" ht="27" customHeight="1" x14ac:dyDescent="0.25">
      <c r="A83" s="575" t="s">
        <v>273</v>
      </c>
      <c r="B83" s="588" t="s">
        <v>442</v>
      </c>
      <c r="C83" s="589"/>
      <c r="D83" s="590"/>
      <c r="E83" s="584" t="s">
        <v>70</v>
      </c>
      <c r="F83" s="588" t="s">
        <v>443</v>
      </c>
      <c r="G83" s="589"/>
      <c r="H83" s="590"/>
      <c r="I83" s="586" t="s">
        <v>263</v>
      </c>
    </row>
    <row r="84" spans="1:30" s="312" customFormat="1" x14ac:dyDescent="0.25">
      <c r="A84" s="575"/>
      <c r="B84" s="283" t="s">
        <v>0</v>
      </c>
      <c r="C84" s="284" t="s">
        <v>156</v>
      </c>
      <c r="D84" s="284" t="s">
        <v>392</v>
      </c>
      <c r="E84" s="585"/>
      <c r="F84" s="283" t="s">
        <v>154</v>
      </c>
      <c r="G84" s="284" t="s">
        <v>157</v>
      </c>
      <c r="H84" s="284" t="s">
        <v>392</v>
      </c>
      <c r="I84" s="587"/>
    </row>
    <row r="85" spans="1:30" s="278" customFormat="1" ht="12.75" customHeight="1" x14ac:dyDescent="0.25">
      <c r="A85" s="302" t="s">
        <v>258</v>
      </c>
      <c r="B85" s="291" t="s">
        <v>55</v>
      </c>
      <c r="C85" s="291" t="s">
        <v>55</v>
      </c>
      <c r="D85" s="291"/>
      <c r="E85" s="303"/>
      <c r="F85" s="287" t="s">
        <v>55</v>
      </c>
      <c r="G85" s="291" t="s">
        <v>55</v>
      </c>
      <c r="H85" s="291"/>
      <c r="I85" s="616"/>
    </row>
    <row r="86" spans="1:30" s="278" customFormat="1" ht="12.75" customHeight="1" x14ac:dyDescent="0.25">
      <c r="A86" s="302" t="s">
        <v>259</v>
      </c>
      <c r="B86" s="4" t="s">
        <v>55</v>
      </c>
      <c r="C86" s="4" t="s">
        <v>55</v>
      </c>
      <c r="D86" s="4"/>
      <c r="E86" s="303"/>
      <c r="F86" s="4" t="s">
        <v>55</v>
      </c>
      <c r="G86" s="4" t="s">
        <v>55</v>
      </c>
      <c r="H86" s="4"/>
      <c r="I86" s="617"/>
    </row>
    <row r="87" spans="1:30" s="300" customFormat="1" ht="12.75" customHeight="1" x14ac:dyDescent="0.25">
      <c r="A87" s="2" t="s">
        <v>29</v>
      </c>
      <c r="B87" s="291" t="s">
        <v>55</v>
      </c>
      <c r="C87" s="291" t="s">
        <v>55</v>
      </c>
      <c r="D87" s="291"/>
      <c r="E87" s="287"/>
      <c r="F87" s="291" t="s">
        <v>55</v>
      </c>
      <c r="G87" s="291" t="s">
        <v>55</v>
      </c>
      <c r="H87" s="291"/>
      <c r="I87" s="617"/>
    </row>
    <row r="88" spans="1:30" s="304" customFormat="1" ht="12.75" customHeight="1" x14ac:dyDescent="0.25">
      <c r="A88" s="34" t="s">
        <v>194</v>
      </c>
      <c r="B88" s="295" t="s">
        <v>55</v>
      </c>
      <c r="C88" s="295" t="s">
        <v>55</v>
      </c>
      <c r="D88" s="295"/>
      <c r="E88" s="294"/>
      <c r="F88" s="295" t="s">
        <v>55</v>
      </c>
      <c r="G88" s="295" t="s">
        <v>55</v>
      </c>
      <c r="H88" s="295"/>
      <c r="I88" s="617"/>
    </row>
    <row r="89" spans="1:30" ht="12.75" customHeight="1" x14ac:dyDescent="0.25">
      <c r="A89" s="2" t="s">
        <v>28</v>
      </c>
      <c r="B89" s="291" t="s">
        <v>55</v>
      </c>
      <c r="C89" s="291" t="s">
        <v>55</v>
      </c>
      <c r="D89" s="291"/>
      <c r="E89" s="287"/>
      <c r="F89" s="291" t="s">
        <v>55</v>
      </c>
      <c r="G89" s="291" t="s">
        <v>55</v>
      </c>
      <c r="H89" s="291"/>
      <c r="I89" s="618"/>
    </row>
    <row r="90" spans="1:30" s="300" customFormat="1" ht="12.75" customHeight="1" x14ac:dyDescent="0.25"/>
    <row r="91" spans="1:30" s="300" customFormat="1" ht="12.75" customHeight="1" x14ac:dyDescent="0.25">
      <c r="A91" s="282"/>
      <c r="B91" s="316"/>
      <c r="C91" s="292"/>
      <c r="D91" s="292"/>
      <c r="E91" s="280"/>
      <c r="F91" s="292"/>
      <c r="G91" s="292"/>
      <c r="H91" s="292"/>
      <c r="I91" s="297"/>
    </row>
    <row r="92" spans="1:30" s="312" customFormat="1" ht="27" customHeight="1" x14ac:dyDescent="0.25">
      <c r="A92" s="575" t="s">
        <v>56</v>
      </c>
      <c r="B92" s="588" t="s">
        <v>442</v>
      </c>
      <c r="C92" s="589"/>
      <c r="D92" s="590"/>
      <c r="E92" s="584" t="s">
        <v>70</v>
      </c>
      <c r="F92" s="588" t="s">
        <v>443</v>
      </c>
      <c r="G92" s="589"/>
      <c r="H92" s="590"/>
      <c r="I92" s="586" t="s">
        <v>263</v>
      </c>
    </row>
    <row r="93" spans="1:30" s="300" customFormat="1" ht="12.75" customHeight="1" x14ac:dyDescent="0.25">
      <c r="A93" s="575"/>
      <c r="B93" s="283" t="s">
        <v>0</v>
      </c>
      <c r="C93" s="284" t="s">
        <v>156</v>
      </c>
      <c r="D93" s="284" t="s">
        <v>392</v>
      </c>
      <c r="E93" s="585"/>
      <c r="F93" s="283" t="s">
        <v>154</v>
      </c>
      <c r="G93" s="284" t="s">
        <v>157</v>
      </c>
      <c r="H93" s="284" t="s">
        <v>392</v>
      </c>
      <c r="I93" s="587"/>
      <c r="N93" s="394"/>
      <c r="V93" s="394"/>
      <c r="AD93" s="394"/>
    </row>
    <row r="94" spans="1:30" s="300" customFormat="1" ht="12.75" customHeight="1" x14ac:dyDescent="0.25">
      <c r="A94" s="348" t="s">
        <v>57</v>
      </c>
      <c r="B94" s="14" t="s">
        <v>177</v>
      </c>
      <c r="C94" s="14" t="s">
        <v>177</v>
      </c>
      <c r="D94" s="1"/>
      <c r="E94" s="322"/>
      <c r="F94" s="349" t="s">
        <v>139</v>
      </c>
      <c r="G94" s="349" t="s">
        <v>139</v>
      </c>
      <c r="H94" s="291"/>
      <c r="I94" s="603" t="s">
        <v>1135</v>
      </c>
    </row>
    <row r="95" spans="1:30" s="300" customFormat="1" ht="12.75" customHeight="1" x14ac:dyDescent="0.25">
      <c r="A95" s="321" t="s">
        <v>58</v>
      </c>
      <c r="B95" s="1" t="s">
        <v>177</v>
      </c>
      <c r="C95" s="1" t="s">
        <v>177</v>
      </c>
      <c r="D95" s="1"/>
      <c r="E95" s="287"/>
      <c r="F95" s="349" t="s">
        <v>139</v>
      </c>
      <c r="G95" s="349" t="s">
        <v>139</v>
      </c>
      <c r="H95" s="291"/>
      <c r="I95" s="609"/>
    </row>
    <row r="96" spans="1:30" s="300" customFormat="1" ht="12.75" customHeight="1" x14ac:dyDescent="0.25">
      <c r="A96" s="321" t="s">
        <v>59</v>
      </c>
      <c r="B96" s="1" t="s">
        <v>107</v>
      </c>
      <c r="C96" s="1" t="s">
        <v>107</v>
      </c>
      <c r="D96" s="1"/>
      <c r="E96" s="287" t="s">
        <v>81</v>
      </c>
      <c r="F96" s="1" t="s">
        <v>137</v>
      </c>
      <c r="G96" s="1" t="s">
        <v>137</v>
      </c>
      <c r="H96" s="1"/>
      <c r="I96" s="609"/>
    </row>
    <row r="97" spans="1:9" ht="12.75" customHeight="1" x14ac:dyDescent="0.25">
      <c r="A97" s="321" t="s">
        <v>60</v>
      </c>
      <c r="B97" s="1" t="s">
        <v>155</v>
      </c>
      <c r="C97" s="1" t="s">
        <v>155</v>
      </c>
      <c r="D97" s="1"/>
      <c r="E97" s="287"/>
      <c r="F97" s="349" t="s">
        <v>139</v>
      </c>
      <c r="G97" s="349" t="s">
        <v>139</v>
      </c>
      <c r="H97" s="291"/>
      <c r="I97" s="609"/>
    </row>
    <row r="98" spans="1:9" ht="12.75" customHeight="1" x14ac:dyDescent="0.25">
      <c r="A98" s="458" t="s">
        <v>30</v>
      </c>
      <c r="B98" s="459"/>
      <c r="C98" s="459"/>
      <c r="D98" s="459"/>
      <c r="E98" s="456"/>
      <c r="F98" s="459"/>
      <c r="G98" s="459"/>
      <c r="H98" s="459"/>
      <c r="I98" s="609"/>
    </row>
    <row r="99" spans="1:9" ht="12.75" customHeight="1" x14ac:dyDescent="0.25">
      <c r="A99" s="321" t="s">
        <v>31</v>
      </c>
      <c r="B99" s="291" t="s">
        <v>55</v>
      </c>
      <c r="C99" s="291" t="s">
        <v>55</v>
      </c>
      <c r="D99" s="291"/>
      <c r="E99" s="287"/>
      <c r="F99" s="291" t="s">
        <v>55</v>
      </c>
      <c r="G99" s="291" t="s">
        <v>55</v>
      </c>
      <c r="H99" s="291"/>
      <c r="I99" s="609"/>
    </row>
    <row r="100" spans="1:9" ht="12.75" customHeight="1" x14ac:dyDescent="0.25">
      <c r="A100" s="290" t="s">
        <v>108</v>
      </c>
      <c r="B100" s="291" t="s">
        <v>55</v>
      </c>
      <c r="C100" s="291" t="s">
        <v>55</v>
      </c>
      <c r="D100" s="291"/>
      <c r="E100" s="287"/>
      <c r="F100" s="291" t="s">
        <v>55</v>
      </c>
      <c r="G100" s="291" t="s">
        <v>55</v>
      </c>
      <c r="H100" s="291"/>
      <c r="I100" s="610"/>
    </row>
    <row r="101" spans="1:9" ht="12.75" customHeight="1" x14ac:dyDescent="0.25">
      <c r="A101" s="316"/>
      <c r="B101" s="316"/>
      <c r="C101" s="292"/>
      <c r="D101" s="292"/>
      <c r="E101" s="280"/>
      <c r="F101" s="292"/>
      <c r="G101" s="292"/>
      <c r="H101" s="292"/>
      <c r="I101" s="305"/>
    </row>
    <row r="102" spans="1:9" s="274" customFormat="1" ht="12.75" customHeight="1" x14ac:dyDescent="0.25">
      <c r="A102" s="282"/>
      <c r="B102" s="316"/>
      <c r="C102" s="292"/>
      <c r="D102" s="292"/>
      <c r="E102" s="280"/>
      <c r="F102" s="292"/>
      <c r="G102" s="292"/>
      <c r="H102" s="292"/>
      <c r="I102" s="297"/>
    </row>
    <row r="103" spans="1:9" s="285" customFormat="1" ht="27" customHeight="1" x14ac:dyDescent="0.25">
      <c r="A103" s="607" t="s">
        <v>43</v>
      </c>
      <c r="B103" s="588" t="s">
        <v>442</v>
      </c>
      <c r="C103" s="589"/>
      <c r="D103" s="590"/>
      <c r="E103" s="584" t="s">
        <v>70</v>
      </c>
      <c r="F103" s="588" t="s">
        <v>443</v>
      </c>
      <c r="G103" s="589"/>
      <c r="H103" s="590"/>
      <c r="I103" s="586" t="s">
        <v>263</v>
      </c>
    </row>
    <row r="104" spans="1:9" s="316" customFormat="1" ht="12.75" customHeight="1" x14ac:dyDescent="0.25">
      <c r="A104" s="608"/>
      <c r="B104" s="283" t="s">
        <v>0</v>
      </c>
      <c r="C104" s="284" t="s">
        <v>156</v>
      </c>
      <c r="D104" s="284" t="s">
        <v>392</v>
      </c>
      <c r="E104" s="585"/>
      <c r="F104" s="283" t="s">
        <v>154</v>
      </c>
      <c r="G104" s="284" t="s">
        <v>157</v>
      </c>
      <c r="H104" s="284" t="s">
        <v>392</v>
      </c>
      <c r="I104" s="587"/>
    </row>
    <row r="105" spans="1:9" ht="12.75" customHeight="1" x14ac:dyDescent="0.25">
      <c r="A105" s="15" t="s">
        <v>61</v>
      </c>
      <c r="B105" s="1" t="s">
        <v>185</v>
      </c>
      <c r="C105" s="1" t="s">
        <v>185</v>
      </c>
      <c r="D105" s="1"/>
      <c r="E105" s="287"/>
      <c r="F105" s="291" t="s">
        <v>139</v>
      </c>
      <c r="G105" s="295" t="s">
        <v>139</v>
      </c>
      <c r="H105" s="295"/>
      <c r="I105" s="603" t="s">
        <v>950</v>
      </c>
    </row>
    <row r="106" spans="1:9" ht="12.75" customHeight="1" x14ac:dyDescent="0.25">
      <c r="A106" s="88" t="s">
        <v>404</v>
      </c>
      <c r="B106" s="18" t="s">
        <v>98</v>
      </c>
      <c r="C106" s="18" t="s">
        <v>98</v>
      </c>
      <c r="D106" s="291"/>
      <c r="E106" s="291"/>
      <c r="F106" s="291" t="s">
        <v>98</v>
      </c>
      <c r="G106" s="295" t="s">
        <v>98</v>
      </c>
      <c r="H106" s="294"/>
      <c r="I106" s="609"/>
    </row>
    <row r="107" spans="1:9" ht="12.75" customHeight="1" x14ac:dyDescent="0.25">
      <c r="A107" s="15" t="s">
        <v>53</v>
      </c>
      <c r="B107" s="4" t="s">
        <v>185</v>
      </c>
      <c r="C107" s="4" t="s">
        <v>185</v>
      </c>
      <c r="D107" s="4"/>
      <c r="E107" s="287" t="s">
        <v>76</v>
      </c>
      <c r="F107" s="1" t="s">
        <v>148</v>
      </c>
      <c r="G107" s="1" t="s">
        <v>148</v>
      </c>
      <c r="H107" s="1"/>
      <c r="I107" s="609"/>
    </row>
    <row r="108" spans="1:9" ht="12.75" customHeight="1" x14ac:dyDescent="0.25">
      <c r="A108" s="15" t="s">
        <v>54</v>
      </c>
      <c r="B108" s="4" t="s">
        <v>183</v>
      </c>
      <c r="C108" s="4" t="s">
        <v>183</v>
      </c>
      <c r="D108" s="4"/>
      <c r="E108" s="287" t="s">
        <v>76</v>
      </c>
      <c r="F108" s="1" t="s">
        <v>219</v>
      </c>
      <c r="G108" s="4" t="s">
        <v>219</v>
      </c>
      <c r="H108" s="4"/>
      <c r="I108" s="609"/>
    </row>
    <row r="109" spans="1:9" ht="12.75" customHeight="1" x14ac:dyDescent="0.25">
      <c r="A109" s="15" t="s">
        <v>93</v>
      </c>
      <c r="B109" s="4" t="s">
        <v>98</v>
      </c>
      <c r="C109" s="4" t="s">
        <v>98</v>
      </c>
      <c r="D109" s="4"/>
      <c r="E109" s="287"/>
      <c r="F109" s="291" t="s">
        <v>98</v>
      </c>
      <c r="G109" s="291" t="s">
        <v>98</v>
      </c>
      <c r="H109" s="291"/>
      <c r="I109" s="610"/>
    </row>
    <row r="110" spans="1:9" ht="11.25" customHeight="1" x14ac:dyDescent="0.25">
      <c r="A110" s="282"/>
      <c r="B110" s="316"/>
      <c r="C110" s="292"/>
      <c r="D110" s="292"/>
      <c r="E110" s="280"/>
      <c r="F110" s="292"/>
      <c r="G110" s="292"/>
      <c r="H110" s="292"/>
      <c r="I110" s="297"/>
    </row>
    <row r="111" spans="1:9" s="311" customFormat="1" ht="12.75" customHeight="1" x14ac:dyDescent="0.25">
      <c r="B111" s="279"/>
      <c r="C111" s="313"/>
      <c r="D111" s="313"/>
      <c r="E111" s="314"/>
      <c r="F111" s="313"/>
      <c r="G111" s="313"/>
      <c r="H111" s="313"/>
      <c r="I111" s="297"/>
    </row>
    <row r="112" spans="1:9" s="307" customFormat="1" ht="27" customHeight="1" x14ac:dyDescent="0.25">
      <c r="A112" s="582" t="s">
        <v>268</v>
      </c>
      <c r="B112" s="588" t="s">
        <v>442</v>
      </c>
      <c r="C112" s="589"/>
      <c r="D112" s="590"/>
      <c r="E112" s="584" t="s">
        <v>70</v>
      </c>
      <c r="F112" s="588" t="s">
        <v>443</v>
      </c>
      <c r="G112" s="589"/>
      <c r="H112" s="590"/>
      <c r="I112" s="586" t="s">
        <v>263</v>
      </c>
    </row>
    <row r="113" spans="1:9" s="308" customFormat="1" ht="12.75" customHeight="1" x14ac:dyDescent="0.25">
      <c r="A113" s="583"/>
      <c r="B113" s="283" t="s">
        <v>0</v>
      </c>
      <c r="C113" s="284" t="s">
        <v>156</v>
      </c>
      <c r="D113" s="284" t="s">
        <v>392</v>
      </c>
      <c r="E113" s="585"/>
      <c r="F113" s="283" t="s">
        <v>154</v>
      </c>
      <c r="G113" s="284" t="s">
        <v>157</v>
      </c>
      <c r="H113" s="284" t="s">
        <v>392</v>
      </c>
      <c r="I113" s="587"/>
    </row>
    <row r="114" spans="1:9" ht="12.75" customHeight="1" x14ac:dyDescent="0.25">
      <c r="A114" s="15" t="s">
        <v>38</v>
      </c>
      <c r="B114" s="286" t="s">
        <v>55</v>
      </c>
      <c r="C114" s="286" t="s">
        <v>55</v>
      </c>
      <c r="D114" s="286"/>
      <c r="E114" s="287"/>
      <c r="F114" s="291" t="s">
        <v>55</v>
      </c>
      <c r="G114" s="291" t="s">
        <v>55</v>
      </c>
      <c r="H114" s="291"/>
      <c r="I114" s="603"/>
    </row>
    <row r="115" spans="1:9" ht="12.75" customHeight="1" x14ac:dyDescent="0.25">
      <c r="A115" s="15" t="s">
        <v>260</v>
      </c>
      <c r="B115" s="286" t="s">
        <v>55</v>
      </c>
      <c r="C115" s="286" t="s">
        <v>55</v>
      </c>
      <c r="D115" s="286"/>
      <c r="E115" s="287"/>
      <c r="F115" s="291" t="s">
        <v>55</v>
      </c>
      <c r="G115" s="291" t="s">
        <v>55</v>
      </c>
      <c r="H115" s="291"/>
      <c r="I115" s="610"/>
    </row>
    <row r="116" spans="1:9" ht="12.75" customHeight="1" x14ac:dyDescent="0.25">
      <c r="A116" s="60"/>
      <c r="B116" s="309"/>
      <c r="C116" s="309"/>
      <c r="D116" s="309"/>
      <c r="E116" s="280"/>
      <c r="F116" s="292"/>
      <c r="G116" s="292"/>
      <c r="H116" s="292"/>
      <c r="I116" s="293"/>
    </row>
    <row r="117" spans="1:9" s="274" customFormat="1" ht="11.25" customHeight="1" x14ac:dyDescent="0.25">
      <c r="A117" s="282"/>
      <c r="B117" s="316"/>
      <c r="C117" s="292"/>
      <c r="D117" s="292"/>
      <c r="E117" s="280"/>
      <c r="F117" s="292"/>
      <c r="G117" s="292"/>
      <c r="H117" s="292"/>
      <c r="I117" s="297"/>
    </row>
    <row r="118" spans="1:9" s="285" customFormat="1" ht="27" customHeight="1" x14ac:dyDescent="0.25">
      <c r="A118" s="607" t="s">
        <v>92</v>
      </c>
      <c r="B118" s="588" t="s">
        <v>442</v>
      </c>
      <c r="C118" s="589"/>
      <c r="D118" s="590"/>
      <c r="E118" s="584" t="s">
        <v>70</v>
      </c>
      <c r="F118" s="588" t="s">
        <v>443</v>
      </c>
      <c r="G118" s="589"/>
      <c r="H118" s="590"/>
      <c r="I118" s="586" t="s">
        <v>263</v>
      </c>
    </row>
    <row r="119" spans="1:9" s="316" customFormat="1" ht="12.75" customHeight="1" x14ac:dyDescent="0.25">
      <c r="A119" s="608"/>
      <c r="B119" s="283" t="s">
        <v>0</v>
      </c>
      <c r="C119" s="284" t="s">
        <v>156</v>
      </c>
      <c r="D119" s="284" t="s">
        <v>392</v>
      </c>
      <c r="E119" s="585"/>
      <c r="F119" s="283" t="s">
        <v>154</v>
      </c>
      <c r="G119" s="284" t="s">
        <v>157</v>
      </c>
      <c r="H119" s="284" t="s">
        <v>392</v>
      </c>
      <c r="I119" s="587"/>
    </row>
    <row r="120" spans="1:9" ht="12.75" customHeight="1" x14ac:dyDescent="0.25">
      <c r="A120" s="321" t="s">
        <v>33</v>
      </c>
      <c r="B120" s="286" t="s">
        <v>182</v>
      </c>
      <c r="C120" s="286" t="s">
        <v>182</v>
      </c>
      <c r="D120" s="1"/>
      <c r="E120" s="289"/>
      <c r="F120" s="395" t="s">
        <v>639</v>
      </c>
      <c r="G120" s="395" t="s">
        <v>639</v>
      </c>
      <c r="H120" s="1"/>
      <c r="I120" s="603" t="s">
        <v>1047</v>
      </c>
    </row>
    <row r="121" spans="1:9" ht="12.75" customHeight="1" x14ac:dyDescent="0.25">
      <c r="A121" s="2" t="s">
        <v>34</v>
      </c>
      <c r="B121" s="287" t="s">
        <v>55</v>
      </c>
      <c r="C121" s="291" t="s">
        <v>55</v>
      </c>
      <c r="D121" s="291"/>
      <c r="E121" s="287"/>
      <c r="F121" s="291" t="s">
        <v>55</v>
      </c>
      <c r="G121" s="291" t="s">
        <v>55</v>
      </c>
      <c r="H121" s="291"/>
      <c r="I121" s="609"/>
    </row>
    <row r="122" spans="1:9" ht="12.75" customHeight="1" x14ac:dyDescent="0.25">
      <c r="A122" s="15" t="s">
        <v>35</v>
      </c>
      <c r="B122" s="286" t="s">
        <v>55</v>
      </c>
      <c r="C122" s="286" t="s">
        <v>55</v>
      </c>
      <c r="D122" s="286"/>
      <c r="E122" s="287"/>
      <c r="F122" s="291" t="s">
        <v>55</v>
      </c>
      <c r="G122" s="291" t="s">
        <v>55</v>
      </c>
      <c r="H122" s="291"/>
      <c r="I122" s="609"/>
    </row>
    <row r="123" spans="1:9" ht="12.75" customHeight="1" x14ac:dyDescent="0.25">
      <c r="A123" s="2" t="s">
        <v>36</v>
      </c>
      <c r="B123" s="26" t="s">
        <v>98</v>
      </c>
      <c r="C123" s="26" t="s">
        <v>98</v>
      </c>
      <c r="D123" s="26"/>
      <c r="E123" s="287"/>
      <c r="F123" s="291" t="s">
        <v>98</v>
      </c>
      <c r="G123" s="291" t="s">
        <v>98</v>
      </c>
      <c r="H123" s="291"/>
      <c r="I123" s="609"/>
    </row>
    <row r="124" spans="1:9" ht="12.75" customHeight="1" x14ac:dyDescent="0.25">
      <c r="A124" s="2" t="s">
        <v>210</v>
      </c>
      <c r="B124" s="286" t="s">
        <v>55</v>
      </c>
      <c r="C124" s="286" t="s">
        <v>55</v>
      </c>
      <c r="D124" s="286"/>
      <c r="E124" s="287"/>
      <c r="F124" s="291" t="s">
        <v>55</v>
      </c>
      <c r="G124" s="291" t="s">
        <v>55</v>
      </c>
      <c r="H124" s="291"/>
      <c r="I124" s="609"/>
    </row>
    <row r="125" spans="1:9" ht="12.75" customHeight="1" x14ac:dyDescent="0.25">
      <c r="A125" s="2" t="s">
        <v>37</v>
      </c>
      <c r="B125" s="286" t="s">
        <v>55</v>
      </c>
      <c r="C125" s="286" t="s">
        <v>55</v>
      </c>
      <c r="D125" s="286"/>
      <c r="E125" s="287"/>
      <c r="F125" s="291" t="s">
        <v>55</v>
      </c>
      <c r="G125" s="291" t="s">
        <v>55</v>
      </c>
      <c r="H125" s="291"/>
      <c r="I125" s="609"/>
    </row>
    <row r="126" spans="1:9" s="356" customFormat="1" ht="12.75" customHeight="1" x14ac:dyDescent="0.25">
      <c r="A126" s="59" t="s">
        <v>636</v>
      </c>
      <c r="B126" s="26" t="s">
        <v>98</v>
      </c>
      <c r="C126" s="26" t="s">
        <v>98</v>
      </c>
      <c r="D126" s="189"/>
      <c r="E126" s="192"/>
      <c r="F126" s="194" t="s">
        <v>98</v>
      </c>
      <c r="G126" s="194" t="s">
        <v>98</v>
      </c>
      <c r="H126" s="194"/>
      <c r="I126" s="609"/>
    </row>
    <row r="127" spans="1:9" ht="12.75" customHeight="1" x14ac:dyDescent="0.25">
      <c r="A127" s="2" t="s">
        <v>62</v>
      </c>
      <c r="B127" s="286" t="s">
        <v>55</v>
      </c>
      <c r="C127" s="286" t="s">
        <v>55</v>
      </c>
      <c r="D127" s="286"/>
      <c r="E127" s="287"/>
      <c r="F127" s="291" t="s">
        <v>55</v>
      </c>
      <c r="G127" s="291" t="s">
        <v>55</v>
      </c>
      <c r="H127" s="291"/>
      <c r="I127" s="609"/>
    </row>
    <row r="128" spans="1:9" ht="12.75" customHeight="1" x14ac:dyDescent="0.25">
      <c r="A128" s="2" t="s">
        <v>162</v>
      </c>
      <c r="B128" s="286" t="s">
        <v>55</v>
      </c>
      <c r="C128" s="286" t="s">
        <v>55</v>
      </c>
      <c r="D128" s="286"/>
      <c r="E128" s="287"/>
      <c r="F128" s="291" t="s">
        <v>55</v>
      </c>
      <c r="G128" s="291" t="s">
        <v>55</v>
      </c>
      <c r="H128" s="291"/>
      <c r="I128" s="609"/>
    </row>
    <row r="129" spans="1:9" ht="12.75" customHeight="1" x14ac:dyDescent="0.25">
      <c r="A129" s="28" t="s">
        <v>437</v>
      </c>
      <c r="B129" s="41" t="s">
        <v>55</v>
      </c>
      <c r="C129" s="41" t="s">
        <v>55</v>
      </c>
      <c r="D129" s="41"/>
      <c r="E129" s="289"/>
      <c r="F129" s="41" t="s">
        <v>55</v>
      </c>
      <c r="G129" s="41" t="s">
        <v>55</v>
      </c>
      <c r="H129" s="41"/>
      <c r="I129" s="609"/>
    </row>
    <row r="130" spans="1:9" ht="12.75" customHeight="1" x14ac:dyDescent="0.25">
      <c r="A130" s="2" t="s">
        <v>39</v>
      </c>
      <c r="B130" s="286" t="s">
        <v>55</v>
      </c>
      <c r="C130" s="286" t="s">
        <v>55</v>
      </c>
      <c r="D130" s="286"/>
      <c r="E130" s="287"/>
      <c r="F130" s="291" t="s">
        <v>55</v>
      </c>
      <c r="G130" s="291" t="s">
        <v>55</v>
      </c>
      <c r="H130" s="291"/>
      <c r="I130" s="609"/>
    </row>
    <row r="131" spans="1:9" ht="12.75" customHeight="1" x14ac:dyDescent="0.25">
      <c r="A131" s="15" t="s">
        <v>40</v>
      </c>
      <c r="B131" s="286" t="s">
        <v>55</v>
      </c>
      <c r="C131" s="286" t="s">
        <v>55</v>
      </c>
      <c r="D131" s="286"/>
      <c r="E131" s="287"/>
      <c r="F131" s="291" t="s">
        <v>55</v>
      </c>
      <c r="G131" s="291" t="s">
        <v>55</v>
      </c>
      <c r="H131" s="291"/>
      <c r="I131" s="609"/>
    </row>
    <row r="132" spans="1:9" ht="12.75" customHeight="1" x14ac:dyDescent="0.25">
      <c r="A132" s="2" t="s">
        <v>165</v>
      </c>
      <c r="B132" s="295" t="s">
        <v>55</v>
      </c>
      <c r="C132" s="295" t="s">
        <v>55</v>
      </c>
      <c r="D132" s="295"/>
      <c r="E132" s="322"/>
      <c r="F132" s="349" t="s">
        <v>55</v>
      </c>
      <c r="G132" s="349" t="s">
        <v>55</v>
      </c>
      <c r="H132" s="291"/>
      <c r="I132" s="609"/>
    </row>
    <row r="133" spans="1:9" ht="12.75" customHeight="1" x14ac:dyDescent="0.25">
      <c r="A133" s="28" t="s">
        <v>859</v>
      </c>
      <c r="B133" s="4" t="s">
        <v>69</v>
      </c>
      <c r="C133" s="4" t="s">
        <v>66</v>
      </c>
      <c r="D133" s="4"/>
      <c r="E133" s="287" t="s">
        <v>32</v>
      </c>
      <c r="F133" s="1" t="s">
        <v>123</v>
      </c>
      <c r="G133" s="1" t="s">
        <v>81</v>
      </c>
      <c r="H133" s="1"/>
      <c r="I133" s="610"/>
    </row>
    <row r="134" spans="1:9" ht="12.75" customHeight="1" x14ac:dyDescent="0.25">
      <c r="A134" s="316"/>
      <c r="B134" s="316"/>
      <c r="C134" s="292"/>
      <c r="D134" s="292"/>
      <c r="E134" s="280"/>
      <c r="F134" s="292"/>
      <c r="G134" s="292"/>
      <c r="H134" s="292"/>
      <c r="I134" s="297"/>
    </row>
    <row r="135" spans="1:9" ht="12.75" customHeight="1" x14ac:dyDescent="0.25">
      <c r="A135" s="316"/>
      <c r="B135" s="316"/>
      <c r="C135" s="292"/>
      <c r="D135" s="292"/>
      <c r="E135" s="280"/>
      <c r="F135" s="292"/>
      <c r="G135" s="292"/>
      <c r="H135" s="292"/>
      <c r="I135" s="297"/>
    </row>
    <row r="136" spans="1:9" ht="12.75" customHeight="1" x14ac:dyDescent="0.25">
      <c r="A136" s="316"/>
      <c r="B136" s="316"/>
      <c r="C136" s="292"/>
      <c r="D136" s="292"/>
      <c r="E136" s="280"/>
      <c r="F136" s="292"/>
      <c r="G136" s="292"/>
      <c r="H136" s="292"/>
      <c r="I136" s="297"/>
    </row>
    <row r="137" spans="1:9" ht="12.75" customHeight="1" x14ac:dyDescent="0.25">
      <c r="A137" s="300"/>
      <c r="B137" s="300"/>
      <c r="C137" s="300"/>
      <c r="D137" s="300"/>
      <c r="E137" s="300"/>
      <c r="F137" s="300"/>
      <c r="G137" s="300"/>
      <c r="H137" s="300"/>
      <c r="I137" s="297"/>
    </row>
    <row r="138" spans="1:9" ht="12.75" customHeight="1" x14ac:dyDescent="0.25">
      <c r="A138" s="300"/>
      <c r="B138" s="300"/>
      <c r="C138" s="300"/>
      <c r="D138" s="300"/>
      <c r="E138" s="300"/>
      <c r="F138" s="300"/>
      <c r="G138" s="300"/>
      <c r="H138" s="300"/>
      <c r="I138" s="297"/>
    </row>
    <row r="139" spans="1:9" ht="12.75" customHeight="1" x14ac:dyDescent="0.25">
      <c r="A139" s="300"/>
      <c r="B139" s="300"/>
      <c r="C139" s="300"/>
      <c r="D139" s="300"/>
      <c r="E139" s="300"/>
      <c r="F139" s="300"/>
      <c r="G139" s="300"/>
      <c r="H139" s="300"/>
      <c r="I139" s="297"/>
    </row>
    <row r="140" spans="1:9" ht="12.75" customHeight="1" x14ac:dyDescent="0.25">
      <c r="A140" s="300"/>
      <c r="B140" s="300"/>
      <c r="C140" s="300"/>
      <c r="D140" s="300"/>
      <c r="E140" s="300"/>
      <c r="F140" s="300"/>
      <c r="G140" s="300"/>
      <c r="H140" s="300"/>
      <c r="I140" s="297"/>
    </row>
    <row r="141" spans="1:9" ht="12.75" customHeight="1" x14ac:dyDescent="0.25">
      <c r="A141" s="300"/>
      <c r="B141" s="300"/>
      <c r="C141" s="300"/>
      <c r="D141" s="300"/>
      <c r="E141" s="300"/>
      <c r="F141" s="300"/>
      <c r="G141" s="300"/>
      <c r="H141" s="300"/>
      <c r="I141" s="297"/>
    </row>
    <row r="142" spans="1:9" ht="12.75" customHeight="1" x14ac:dyDescent="0.25">
      <c r="A142" s="300"/>
      <c r="B142" s="300"/>
      <c r="C142" s="300"/>
      <c r="D142" s="300"/>
      <c r="E142" s="300"/>
      <c r="F142" s="300"/>
      <c r="G142" s="300"/>
      <c r="H142" s="300"/>
      <c r="I142" s="297"/>
    </row>
    <row r="143" spans="1:9" ht="12.75" customHeight="1" x14ac:dyDescent="0.25">
      <c r="A143" s="300"/>
      <c r="B143" s="300"/>
      <c r="C143" s="300"/>
      <c r="D143" s="300"/>
      <c r="E143" s="300"/>
      <c r="F143" s="300"/>
      <c r="G143" s="300"/>
      <c r="H143" s="300"/>
      <c r="I143" s="297"/>
    </row>
    <row r="144" spans="1:9" ht="12.75" customHeight="1" x14ac:dyDescent="0.25">
      <c r="A144" s="300"/>
      <c r="B144" s="300"/>
      <c r="C144" s="300"/>
      <c r="D144" s="300"/>
      <c r="E144" s="300"/>
      <c r="F144" s="300"/>
      <c r="G144" s="300"/>
      <c r="H144" s="300"/>
      <c r="I144" s="297"/>
    </row>
    <row r="145" spans="1:9" ht="12.75" customHeight="1" x14ac:dyDescent="0.25">
      <c r="A145" s="300"/>
      <c r="B145" s="300"/>
      <c r="C145" s="300"/>
      <c r="D145" s="300"/>
      <c r="E145" s="300"/>
      <c r="F145" s="300"/>
      <c r="G145" s="300"/>
      <c r="H145" s="300"/>
      <c r="I145" s="297"/>
    </row>
    <row r="146" spans="1:9" ht="12.75" customHeight="1" x14ac:dyDescent="0.25">
      <c r="A146" s="300"/>
      <c r="B146" s="300"/>
      <c r="C146" s="300"/>
      <c r="D146" s="300"/>
      <c r="E146" s="300"/>
      <c r="F146" s="300"/>
      <c r="G146" s="300"/>
      <c r="H146" s="300"/>
      <c r="I146" s="297"/>
    </row>
    <row r="147" spans="1:9" ht="12.75" customHeight="1" x14ac:dyDescent="0.25">
      <c r="A147" s="300"/>
      <c r="B147" s="300"/>
      <c r="C147" s="300"/>
      <c r="D147" s="300"/>
      <c r="E147" s="300"/>
      <c r="F147" s="300"/>
      <c r="G147" s="300"/>
      <c r="H147" s="300"/>
      <c r="I147" s="297"/>
    </row>
    <row r="148" spans="1:9" ht="12.75" customHeight="1" x14ac:dyDescent="0.25">
      <c r="A148" s="300"/>
      <c r="B148" s="300"/>
      <c r="C148" s="300"/>
      <c r="D148" s="300"/>
      <c r="E148" s="300"/>
      <c r="F148" s="300"/>
      <c r="G148" s="300"/>
      <c r="H148" s="300"/>
      <c r="I148" s="297"/>
    </row>
    <row r="149" spans="1:9" ht="12.75" customHeight="1" x14ac:dyDescent="0.25">
      <c r="A149" s="300"/>
      <c r="B149" s="300"/>
      <c r="C149" s="300"/>
      <c r="D149" s="300"/>
      <c r="E149" s="300"/>
      <c r="F149" s="300"/>
      <c r="G149" s="300"/>
      <c r="H149" s="300"/>
      <c r="I149" s="297"/>
    </row>
    <row r="150" spans="1:9" ht="12.75" customHeight="1" x14ac:dyDescent="0.25">
      <c r="A150" s="300"/>
      <c r="B150" s="300"/>
      <c r="C150" s="300"/>
      <c r="D150" s="300"/>
      <c r="E150" s="300"/>
      <c r="F150" s="300"/>
      <c r="G150" s="300"/>
      <c r="H150" s="300"/>
      <c r="I150" s="297"/>
    </row>
    <row r="151" spans="1:9" ht="12.75" customHeight="1" x14ac:dyDescent="0.25">
      <c r="A151" s="300"/>
      <c r="B151" s="300"/>
      <c r="C151" s="300"/>
      <c r="D151" s="300"/>
      <c r="E151" s="300"/>
      <c r="F151" s="300"/>
      <c r="G151" s="300"/>
      <c r="H151" s="300"/>
      <c r="I151" s="297"/>
    </row>
    <row r="152" spans="1:9" ht="12.75" customHeight="1" x14ac:dyDescent="0.25">
      <c r="A152" s="300"/>
      <c r="B152" s="300"/>
      <c r="C152" s="300"/>
      <c r="D152" s="300"/>
      <c r="E152" s="300"/>
      <c r="F152" s="300"/>
      <c r="G152" s="300"/>
      <c r="H152" s="300"/>
      <c r="I152" s="297"/>
    </row>
    <row r="153" spans="1:9" ht="12.75" customHeight="1" x14ac:dyDescent="0.25">
      <c r="A153" s="300"/>
      <c r="B153" s="300"/>
      <c r="C153" s="300"/>
      <c r="D153" s="300"/>
      <c r="E153" s="300"/>
      <c r="F153" s="300"/>
      <c r="G153" s="300"/>
      <c r="H153" s="300"/>
      <c r="I153" s="297"/>
    </row>
    <row r="154" spans="1:9" ht="12.75" customHeight="1" x14ac:dyDescent="0.25">
      <c r="A154" s="300"/>
      <c r="B154" s="300"/>
      <c r="C154" s="300"/>
      <c r="D154" s="300"/>
      <c r="E154" s="300"/>
      <c r="F154" s="300"/>
      <c r="G154" s="300"/>
      <c r="H154" s="300"/>
      <c r="I154" s="297"/>
    </row>
    <row r="155" spans="1:9" ht="12.75" customHeight="1" x14ac:dyDescent="0.25">
      <c r="A155" s="300"/>
      <c r="B155" s="300"/>
      <c r="C155" s="300"/>
      <c r="D155" s="300"/>
      <c r="E155" s="300"/>
      <c r="F155" s="300"/>
      <c r="G155" s="300"/>
      <c r="H155" s="300"/>
      <c r="I155" s="297"/>
    </row>
    <row r="156" spans="1:9" ht="12.75" customHeight="1" x14ac:dyDescent="0.25">
      <c r="A156" s="300"/>
      <c r="B156" s="300"/>
      <c r="C156" s="300"/>
      <c r="D156" s="300"/>
      <c r="E156" s="300"/>
      <c r="F156" s="300"/>
      <c r="G156" s="300"/>
      <c r="H156" s="300"/>
      <c r="I156" s="297"/>
    </row>
    <row r="157" spans="1:9" ht="12.75" customHeight="1" x14ac:dyDescent="0.25">
      <c r="I157" s="297"/>
    </row>
    <row r="158" spans="1:9" ht="12.75" customHeight="1" x14ac:dyDescent="0.25">
      <c r="I158" s="297"/>
    </row>
    <row r="159" spans="1:9" ht="12.75" customHeight="1" x14ac:dyDescent="0.25">
      <c r="I159" s="297"/>
    </row>
    <row r="160" spans="1:9" ht="12.75" customHeight="1" x14ac:dyDescent="0.25">
      <c r="I160" s="297"/>
    </row>
    <row r="161" spans="9:9" ht="12.75" customHeight="1" x14ac:dyDescent="0.25">
      <c r="I161" s="297"/>
    </row>
    <row r="162" spans="9:9" ht="12.75" customHeight="1" x14ac:dyDescent="0.25">
      <c r="I162" s="297"/>
    </row>
    <row r="163" spans="9:9" ht="12.75" customHeight="1" x14ac:dyDescent="0.25">
      <c r="I163" s="297"/>
    </row>
    <row r="164" spans="9:9" ht="12.75" customHeight="1" x14ac:dyDescent="0.25">
      <c r="I164" s="297"/>
    </row>
    <row r="165" spans="9:9" ht="12.75" customHeight="1" x14ac:dyDescent="0.25">
      <c r="I165" s="297"/>
    </row>
    <row r="166" spans="9:9" ht="12.75" customHeight="1" x14ac:dyDescent="0.25">
      <c r="I166" s="297"/>
    </row>
    <row r="167" spans="9:9" ht="12.75" customHeight="1" x14ac:dyDescent="0.25">
      <c r="I167" s="297"/>
    </row>
    <row r="168" spans="9:9" ht="12.75" customHeight="1" x14ac:dyDescent="0.25">
      <c r="I168" s="297"/>
    </row>
    <row r="169" spans="9:9" ht="12.75" customHeight="1" x14ac:dyDescent="0.25">
      <c r="I169" s="297"/>
    </row>
    <row r="170" spans="9:9" ht="12.75" customHeight="1" x14ac:dyDescent="0.25">
      <c r="I170" s="297"/>
    </row>
    <row r="171" spans="9:9" ht="12.75" customHeight="1" x14ac:dyDescent="0.25">
      <c r="I171" s="297"/>
    </row>
    <row r="172" spans="9:9" ht="12.75" customHeight="1" x14ac:dyDescent="0.25"/>
    <row r="173" spans="9:9" ht="12.75" customHeight="1" x14ac:dyDescent="0.25"/>
    <row r="174" spans="9:9" ht="12.75" customHeight="1" x14ac:dyDescent="0.25"/>
    <row r="175" spans="9:9" ht="12.75" customHeight="1" x14ac:dyDescent="0.25"/>
    <row r="176" spans="9:9"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sheetData>
  <sheetProtection algorithmName="SHA-512" hashValue="xJPhviuOHSLSWjtAeKnMX3sZhtZUHSrsl75NLK1R5sRucRypKUya0KHG7BUOfmE7O+5PCUIMg+x9n+e45drBbw==" saltValue="NacjEAA8EwFcyk0WeubnoQ==" spinCount="100000" sheet="1" formatCells="0" formatColumns="0" formatRows="0" insertColumns="0" insertRows="0" insertHyperlinks="0" deleteColumns="0" deleteRows="0" sort="0" autoFilter="0" pivotTables="0"/>
  <mergeCells count="66">
    <mergeCell ref="A5:F5"/>
    <mergeCell ref="A49:A50"/>
    <mergeCell ref="A59:A60"/>
    <mergeCell ref="B26:D26"/>
    <mergeCell ref="E7:E8"/>
    <mergeCell ref="B7:D7"/>
    <mergeCell ref="F7:H7"/>
    <mergeCell ref="I66:I72"/>
    <mergeCell ref="A75:A76"/>
    <mergeCell ref="E75:E76"/>
    <mergeCell ref="B83:D83"/>
    <mergeCell ref="B75:D75"/>
    <mergeCell ref="F75:H75"/>
    <mergeCell ref="I120:I133"/>
    <mergeCell ref="I49:I50"/>
    <mergeCell ref="I75:I76"/>
    <mergeCell ref="A26:A27"/>
    <mergeCell ref="I64:I65"/>
    <mergeCell ref="I28:I46"/>
    <mergeCell ref="I77:I80"/>
    <mergeCell ref="E112:E113"/>
    <mergeCell ref="E26:E27"/>
    <mergeCell ref="I26:I27"/>
    <mergeCell ref="A83:A84"/>
    <mergeCell ref="E83:E84"/>
    <mergeCell ref="I59:I60"/>
    <mergeCell ref="F118:H118"/>
    <mergeCell ref="F92:H92"/>
    <mergeCell ref="F103:H103"/>
    <mergeCell ref="F112:H112"/>
    <mergeCell ref="F83:H83"/>
    <mergeCell ref="I114:I115"/>
    <mergeCell ref="I85:I89"/>
    <mergeCell ref="I118:I119"/>
    <mergeCell ref="I92:I93"/>
    <mergeCell ref="I103:I104"/>
    <mergeCell ref="I94:I100"/>
    <mergeCell ref="I105:I109"/>
    <mergeCell ref="I112:I113"/>
    <mergeCell ref="I83:I84"/>
    <mergeCell ref="E118:E119"/>
    <mergeCell ref="A103:A104"/>
    <mergeCell ref="A92:A93"/>
    <mergeCell ref="E92:E93"/>
    <mergeCell ref="A112:A113"/>
    <mergeCell ref="B118:D118"/>
    <mergeCell ref="B92:D92"/>
    <mergeCell ref="B103:D103"/>
    <mergeCell ref="A118:A119"/>
    <mergeCell ref="E103:E104"/>
    <mergeCell ref="B112:D112"/>
    <mergeCell ref="I7:I8"/>
    <mergeCell ref="F26:H26"/>
    <mergeCell ref="F49:H49"/>
    <mergeCell ref="A64:A65"/>
    <mergeCell ref="B49:D49"/>
    <mergeCell ref="E64:E65"/>
    <mergeCell ref="I51:I56"/>
    <mergeCell ref="I9:I23"/>
    <mergeCell ref="E49:E50"/>
    <mergeCell ref="F64:H64"/>
    <mergeCell ref="F59:H59"/>
    <mergeCell ref="B64:D64"/>
    <mergeCell ref="B59:D59"/>
    <mergeCell ref="E59:E60"/>
    <mergeCell ref="A7:A8"/>
  </mergeCells>
  <phoneticPr fontId="19" type="noConversion"/>
  <hyperlinks>
    <hyperlink ref="C52" r:id="rId1" xr:uid="{00000000-0004-0000-1000-000000000000}"/>
    <hyperlink ref="B52" r:id="rId2" xr:uid="{00000000-0004-0000-1000-000001000000}"/>
    <hyperlink ref="B32:C32" r:id="rId3" display="0.251" xr:uid="{00000000-0004-0000-1000-000002000000}"/>
    <hyperlink ref="B35:C35" r:id="rId4" display="0.121" xr:uid="{00000000-0004-0000-1000-000003000000}"/>
    <hyperlink ref="B37:C37" r:id="rId5" display="0.251" xr:uid="{00000000-0004-0000-1000-000004000000}"/>
    <hyperlink ref="B41:C41" r:id="rId6" display="11" xr:uid="{00000000-0004-0000-1000-000005000000}"/>
    <hyperlink ref="B44:C44" r:id="rId7" display="0.121" xr:uid="{00000000-0004-0000-1000-000006000000}"/>
    <hyperlink ref="B45:C45" r:id="rId8" display="1" xr:uid="{00000000-0004-0000-1000-000007000000}"/>
    <hyperlink ref="B46:C46" r:id="rId9" display="0.12" xr:uid="{00000000-0004-0000-1000-000008000000}"/>
    <hyperlink ref="B34:C34" r:id="rId10" display="0.51" xr:uid="{00000000-0004-0000-1000-000009000000}"/>
    <hyperlink ref="B53:C53" r:id="rId11" display="21" xr:uid="{00000000-0004-0000-1000-00000A000000}"/>
    <hyperlink ref="B55:C55" r:id="rId12" display="21" xr:uid="{00000000-0004-0000-1000-00000B000000}"/>
    <hyperlink ref="B61:C61" r:id="rId13" display="IE" xr:uid="{00000000-0004-0000-1000-00000C000000}"/>
    <hyperlink ref="B68:C68" r:id="rId14" display="12" xr:uid="{00000000-0004-0000-1000-00000D000000}"/>
    <hyperlink ref="B66:C66" r:id="rId15" display="0.52" xr:uid="{00000000-0004-0000-1000-00000E000000}"/>
    <hyperlink ref="B72:C72" r:id="rId16" display="0.52" xr:uid="{00000000-0004-0000-1000-00000F000000}"/>
    <hyperlink ref="B69:C69" r:id="rId17" display="0.52" xr:uid="{00000000-0004-0000-1000-000010000000}"/>
    <hyperlink ref="C77" r:id="rId18" display="8" xr:uid="{00000000-0004-0000-1000-000011000000}"/>
    <hyperlink ref="C78" r:id="rId19" display="2" xr:uid="{00000000-0004-0000-1000-000012000000}"/>
    <hyperlink ref="C79" r:id="rId20" display="2" xr:uid="{00000000-0004-0000-1000-000013000000}"/>
    <hyperlink ref="C80" r:id="rId21" display="2" xr:uid="{00000000-0004-0000-1000-000014000000}"/>
    <hyperlink ref="B78" r:id="rId22" display="2" xr:uid="{00000000-0004-0000-1000-000015000000}"/>
    <hyperlink ref="B79" r:id="rId23" display="2" xr:uid="{00000000-0004-0000-1000-000016000000}"/>
    <hyperlink ref="B80" r:id="rId24" display="2" xr:uid="{00000000-0004-0000-1000-000017000000}"/>
    <hyperlink ref="B77" r:id="rId25" display="8" xr:uid="{00000000-0004-0000-1000-000018000000}"/>
    <hyperlink ref="B123:C123" r:id="rId26" display="IE" xr:uid="{00000000-0004-0000-1000-00001E000000}"/>
    <hyperlink ref="B107:C107" r:id="rId27" display="1" xr:uid="{00000000-0004-0000-1000-000020000000}"/>
    <hyperlink ref="B108:C108" r:id="rId28" display="1" xr:uid="{00000000-0004-0000-1000-000021000000}"/>
    <hyperlink ref="B109:C109" r:id="rId29" display="IE" xr:uid="{00000000-0004-0000-1000-000022000000}"/>
    <hyperlink ref="B133:C133" r:id="rId30" display="0.5" xr:uid="{00000000-0004-0000-1000-000023000000}"/>
    <hyperlink ref="F108:G108" r:id="rId31" display="28" xr:uid="{00000000-0004-0000-1000-000025000000}"/>
    <hyperlink ref="F133:G133" r:id="rId32" display="18" xr:uid="{00000000-0004-0000-1000-000026000000}"/>
    <hyperlink ref="A87" r:id="rId33" xr:uid="{00000000-0004-0000-1000-000027000000}"/>
    <hyperlink ref="A89" r:id="rId34" xr:uid="{00000000-0004-0000-1000-000028000000}"/>
    <hyperlink ref="F32:G32" r:id="rId35" display="http://mic.eucast.org/SearchController/search.jsp?action=performSearch&amp;BeginIndex=0&amp;Micdif=dif&amp;NumberIndex=50&amp;Antib=192&amp;Specium=-1&amp;Discstrength=-1" xr:uid="{00000000-0004-0000-1000-000029000000}"/>
    <hyperlink ref="F34:G34" r:id="rId36" display="http://mic.eucast.org/SearchController/search.jsp?action=performSearch&amp;BeginIndex=0&amp;Micdif=dif&amp;NumberIndex=50&amp;Antib=189&amp;Specium=-1&amp;Discstrength=-1" xr:uid="{00000000-0004-0000-1000-00002A000000}"/>
    <hyperlink ref="F35:G35" r:id="rId37" display="http://mic.eucast.org/SearchController/search.jsp?action=performSearch&amp;BeginIndex=0&amp;Micdif=dif&amp;NumberIndex=50&amp;Antib=44&amp;Specium=-1&amp;Discstrength=-1" xr:uid="{00000000-0004-0000-1000-00002B000000}"/>
    <hyperlink ref="F52:G52" r:id="rId38" display="http://mic.eucast.org/SearchController/search.jsp?action=performSearch&amp;BeginIndex=0&amp;Micdif=dif&amp;NumberIndex=50&amp;Antib=178&amp;Specium=-1&amp;Discstrength=-1" xr:uid="{00000000-0004-0000-1000-00002C000000}"/>
    <hyperlink ref="F53:G53" r:id="rId39" display="http://mic.eucast.org/SearchController/search.jsp?action=performSearch&amp;BeginIndex=0&amp;Micdif=dif&amp;NumberIndex=50&amp;Antib=52&amp;Specium=-1&amp;Discstrength=-1" xr:uid="{00000000-0004-0000-1000-00002D000000}"/>
    <hyperlink ref="F55:G55" r:id="rId40" display="http://mic.eucast.org/SearchController/search.jsp?action=performSearch&amp;BeginIndex=0&amp;Micdif=dif&amp;NumberIndex=50&amp;Antib=177&amp;Specium=-1&amp;Discstrength=-1" xr:uid="{00000000-0004-0000-1000-00002E000000}"/>
    <hyperlink ref="F66:G66" r:id="rId41" display="23" xr:uid="{00000000-0004-0000-1000-00002F000000}"/>
    <hyperlink ref="F68:G68" r:id="rId42" display="23" xr:uid="{00000000-0004-0000-1000-000030000000}"/>
    <hyperlink ref="F69:G69" r:id="rId43" display="23" xr:uid="{00000000-0004-0000-1000-000031000000}"/>
    <hyperlink ref="F70:G70" r:id="rId44" display="23A" xr:uid="{00000000-0004-0000-1000-000032000000}"/>
    <hyperlink ref="F72:G72" r:id="rId45" display="25" xr:uid="{00000000-0004-0000-1000-000033000000}"/>
    <hyperlink ref="F44:G44" r:id="rId46" display="http://mic.eucast.org/SearchController/search.jsp?action=performSearch&amp;BeginIndex=0&amp;Micdif=dif&amp;NumberIndex=50&amp;Antib=186&amp;Specium=-1&amp;Discstrength=-1" xr:uid="{00000000-0004-0000-1000-000035000000}"/>
    <hyperlink ref="F46:G46" r:id="rId47" display="http://mic.eucast.org/SearchController/search.jsp?action=performSearch&amp;BeginIndex=0&amp;Micdif=dif&amp;NumberIndex=50&amp;Antib=46&amp;Specium=-1" xr:uid="{00000000-0004-0000-1000-000036000000}"/>
    <hyperlink ref="F45:G45" r:id="rId48" display="http://mic.eucast.org/SearchController/search.jsp?action=performSearch&amp;BeginIndex=0&amp;Micdif=dif&amp;NumberIndex=50&amp;Antib=46&amp;Specium=-1&amp;Discstrength=-1" xr:uid="{00000000-0004-0000-1000-000037000000}"/>
    <hyperlink ref="F107:G107" r:id="rId49" display="25A" xr:uid="{00000000-0004-0000-1000-000038000000}"/>
    <hyperlink ref="A12" r:id="rId50" xr:uid="{00000000-0004-0000-1000-000039000000}"/>
    <hyperlink ref="A9" r:id="rId51" xr:uid="{00000000-0004-0000-1000-00003A000000}"/>
    <hyperlink ref="A15" r:id="rId52" xr:uid="{00000000-0004-0000-1000-00003B000000}"/>
    <hyperlink ref="A18" r:id="rId53" xr:uid="{00000000-0004-0000-1000-00003C000000}"/>
    <hyperlink ref="B11:C11" r:id="rId54" display="12,3" xr:uid="{00000000-0004-0000-1000-00003D000000}"/>
    <hyperlink ref="B13:C13" r:id="rId55" display="14" xr:uid="{00000000-0004-0000-1000-00003E000000}"/>
    <hyperlink ref="B16:C16" r:id="rId56" display="IE" xr:uid="{00000000-0004-0000-1000-000040000000}"/>
    <hyperlink ref="F13:G13" r:id="rId57" display="19" xr:uid="{00000000-0004-0000-1000-000041000000}"/>
    <hyperlink ref="A35" r:id="rId58" xr:uid="{00000000-0004-0000-1000-000042000000}"/>
    <hyperlink ref="A39" r:id="rId59" xr:uid="{00000000-0004-0000-1000-000043000000}"/>
    <hyperlink ref="A52" r:id="rId60" xr:uid="{00000000-0004-0000-1000-000044000000}"/>
    <hyperlink ref="A53" r:id="rId61" xr:uid="{00000000-0004-0000-1000-000045000000}"/>
    <hyperlink ref="A55" r:id="rId62" xr:uid="{00000000-0004-0000-1000-000046000000}"/>
    <hyperlink ref="A66" r:id="rId63" xr:uid="{00000000-0004-0000-1000-000047000000}"/>
    <hyperlink ref="A68" r:id="rId64" xr:uid="{00000000-0004-0000-1000-000048000000}"/>
    <hyperlink ref="A69" r:id="rId65" xr:uid="{00000000-0004-0000-1000-000049000000}"/>
    <hyperlink ref="A72" r:id="rId66" xr:uid="{00000000-0004-0000-1000-00004A000000}"/>
    <hyperlink ref="A77" r:id="rId67" xr:uid="{00000000-0004-0000-1000-00004B000000}"/>
    <hyperlink ref="A78" r:id="rId68" xr:uid="{00000000-0004-0000-1000-00004C000000}"/>
    <hyperlink ref="A79" r:id="rId69" xr:uid="{00000000-0004-0000-1000-00004D000000}"/>
    <hyperlink ref="A80" r:id="rId70" xr:uid="{00000000-0004-0000-1000-00004E000000}"/>
    <hyperlink ref="A105" r:id="rId71" xr:uid="{00000000-0004-0000-1000-00004F000000}"/>
    <hyperlink ref="A107" r:id="rId72" xr:uid="{00000000-0004-0000-1000-000050000000}"/>
    <hyperlink ref="A108" r:id="rId73" xr:uid="{00000000-0004-0000-1000-000051000000}"/>
    <hyperlink ref="A109" r:id="rId74" xr:uid="{00000000-0004-0000-1000-000052000000}"/>
    <hyperlink ref="A127" r:id="rId75" xr:uid="{00000000-0004-0000-1000-000053000000}"/>
    <hyperlink ref="A128" r:id="rId76" xr:uid="{00000000-0004-0000-1000-000054000000}"/>
    <hyperlink ref="A130" r:id="rId77" xr:uid="{00000000-0004-0000-1000-000055000000}"/>
    <hyperlink ref="A121" r:id="rId78" xr:uid="{00000000-0004-0000-1000-000056000000}"/>
    <hyperlink ref="A125" r:id="rId79" xr:uid="{00000000-0004-0000-1000-000057000000}"/>
    <hyperlink ref="A132" r:id="rId80" xr:uid="{00000000-0004-0000-1000-000058000000}"/>
    <hyperlink ref="A122" r:id="rId81" xr:uid="{00000000-0004-0000-1000-000059000000}"/>
    <hyperlink ref="A114" r:id="rId82" xr:uid="{00000000-0004-0000-1000-00005A000000}"/>
    <hyperlink ref="A131" r:id="rId83" xr:uid="{00000000-0004-0000-1000-00005B000000}"/>
    <hyperlink ref="A45" r:id="rId84" xr:uid="{00000000-0004-0000-1000-00005C000000}"/>
    <hyperlink ref="B42:C42" r:id="rId85" display="IE" xr:uid="{00000000-0004-0000-1000-00005D000000}"/>
    <hyperlink ref="A38" r:id="rId86" xr:uid="{00000000-0004-0000-1000-00005E000000}"/>
    <hyperlink ref="A123" r:id="rId87" xr:uid="{00000000-0004-0000-1000-00005F000000}"/>
    <hyperlink ref="A124" r:id="rId88" xr:uid="{00000000-0004-0000-1000-000060000000}"/>
    <hyperlink ref="B43:C43" r:id="rId89" display="IE" xr:uid="{00000000-0004-0000-1000-000061000000}"/>
    <hyperlink ref="A71" r:id="rId90" xr:uid="{00000000-0004-0000-1000-000062000000}"/>
    <hyperlink ref="A42" r:id="rId91" xr:uid="{00000000-0004-0000-1000-000063000000}"/>
    <hyperlink ref="A129" r:id="rId92" xr:uid="{00000000-0004-0000-1000-000064000000}"/>
    <hyperlink ref="A133" r:id="rId93" xr:uid="{00000000-0004-0000-1000-000065000000}"/>
    <hyperlink ref="B106:C106" r:id="rId94" display="IE" xr:uid="{00000000-0004-0000-1000-000066000000}"/>
    <hyperlink ref="A2" r:id="rId95" display="Expert Rules and Intrinsic Resistance Tables" xr:uid="{00000000-0004-0000-1000-000067000000}"/>
    <hyperlink ref="B67:C67" r:id="rId96" display="IE" xr:uid="{00000000-0004-0000-1000-000068000000}"/>
    <hyperlink ref="B38:C38" r:id="rId97" display="IE" xr:uid="{00000000-0004-0000-1000-000069000000}"/>
    <hyperlink ref="A115" r:id="rId98" xr:uid="{00000000-0004-0000-1000-00006A000000}"/>
    <hyperlink ref="B51:C51" r:id="rId99" display="1" xr:uid="{00000000-0004-0000-1000-00006B000000}"/>
    <hyperlink ref="F51:G51" r:id="rId100" display="http://mic.eucast.org/SearchController/search.jsp?action=performSearch&amp;BeginIndex=0&amp;Micdif=dif&amp;NumberIndex=50&amp;Antib=496&amp;Specium=-1&amp;Discstrength=-1" xr:uid="{00000000-0004-0000-1000-00006C000000}"/>
    <hyperlink ref="A51" r:id="rId101" xr:uid="{00000000-0004-0000-1000-00006D000000}"/>
    <hyperlink ref="A17" r:id="rId102" xr:uid="{00000000-0004-0000-1000-00006E000000}"/>
    <hyperlink ref="A40" r:id="rId103" xr:uid="{00000000-0004-0000-1000-00006F000000}"/>
    <hyperlink ref="A43" r:id="rId104" xr:uid="{00000000-0004-0000-1000-000070000000}"/>
    <hyperlink ref="A23" r:id="rId105" xr:uid="{00000000-0004-0000-1000-000071000000}"/>
    <hyperlink ref="B33:C33" r:id="rId106" display="IE" xr:uid="{00000000-0004-0000-1000-000072000000}"/>
    <hyperlink ref="B126:C126" r:id="rId107" display="IE" xr:uid="{00000000-0004-0000-1000-000073000000}"/>
    <hyperlink ref="B17:C17" r:id="rId108" display="IE" xr:uid="{00000000-0004-0000-1000-000074000000}"/>
    <hyperlink ref="A33" r:id="rId109" xr:uid="{F1F8F5FE-CC86-426A-A91B-D63D00009165}"/>
    <hyperlink ref="A54" r:id="rId110" xr:uid="{4407BFB5-2071-4C13-9B71-79D2D6CA72FB}"/>
    <hyperlink ref="A56" r:id="rId111" xr:uid="{6FD0FD2E-59F2-4EA1-99DC-1CBBC04D0C39}"/>
    <hyperlink ref="A67" r:id="rId112" xr:uid="{F718E815-4E15-4DE6-9B5B-FF7D9021E2BB}"/>
    <hyperlink ref="A70" r:id="rId113" xr:uid="{042718E0-7A4C-4F9E-8605-7BF803E27F91}"/>
    <hyperlink ref="A3" location="Notes!A1" display="For explanations of abbreviations and breakpoints, see the Notes sheet" xr:uid="{B468C109-8954-4F43-AE22-AE4AB61EC218}"/>
  </hyperlinks>
  <pageMargins left="0.39370078740157483" right="0.39370078740157483" top="0.78740157480314965" bottom="0.39370078740157483" header="0" footer="0"/>
  <pageSetup paperSize="9" scale="85" firstPageNumber="51" orientation="landscape" r:id="rId114"/>
  <headerFooter>
    <oddFooter>&amp;R&amp;P</oddFooter>
  </headerFooter>
  <rowBreaks count="2" manualBreakCount="2">
    <brk id="25" max="16383" man="1"/>
    <brk id="63" max="16383" man="1"/>
  </rowBreaks>
  <ignoredErrors>
    <ignoredError sqref="E35:G35 E97:G97 E96 E117:G117 E28 E61:G63 E41:G41 E44:G48 E77:G82 E87:G91 E94:G95 E107:F107 E18:G18 E108 E109:G110 E130:G133 E57:G58 E39:G39 E10:G15 E127:G128 E68:G69 B39:C39 C55 B130:C133 B18:C18 B90:C91 B57:C58 B44:C45 B41:C41 B127:C128 B109:C110 B77:C82 B68:C68 B61:C63 B117:C117 B95 B70:C74 B35:C35 B10:C15 B105 E105:G105 E55:G55 B47:C48 C46 B66:C66 E66:G66 E53:G53 C53 B107 C87:C89 B29:C32 E29:G32 B121:C125 E121:G125 B37:C37 E37:G37 E36 E19:G22 B19:C22 E23:G25 B23:C25 E99:G102 B99:C102 C108 E71:G74 E70:F70 B34 E34:F34 B96 B94 B97 E16:G16 B16:C1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Blad15"/>
  <dimension ref="A1:G138"/>
  <sheetViews>
    <sheetView showGridLines="0" zoomScaleNormal="100" zoomScaleSheetLayoutView="80" workbookViewId="0"/>
  </sheetViews>
  <sheetFormatPr defaultColWidth="9.1796875" defaultRowHeight="10.5" x14ac:dyDescent="0.25"/>
  <cols>
    <col min="1" max="1" width="39.7265625" style="316" customWidth="1"/>
    <col min="2" max="2" width="7.7265625" style="316" customWidth="1"/>
    <col min="3" max="4" width="7.7265625" style="292" customWidth="1"/>
    <col min="5" max="5" width="85.7265625" style="297" customWidth="1"/>
    <col min="6" max="16384" width="9.1796875" style="282"/>
  </cols>
  <sheetData>
    <row r="1" spans="1:7" ht="17.5" x14ac:dyDescent="0.25">
      <c r="A1" s="315" t="s">
        <v>85</v>
      </c>
      <c r="B1" s="285"/>
      <c r="C1" s="669" t="s">
        <v>1123</v>
      </c>
      <c r="D1" s="669"/>
      <c r="E1" s="669"/>
    </row>
    <row r="2" spans="1:7" s="274" customFormat="1" ht="13" x14ac:dyDescent="0.25">
      <c r="A2" s="101" t="s">
        <v>972</v>
      </c>
      <c r="B2" s="90"/>
      <c r="C2" s="90"/>
      <c r="D2" s="90"/>
      <c r="E2" s="90"/>
      <c r="F2" s="90"/>
    </row>
    <row r="3" spans="1:7" s="274" customFormat="1" ht="13" x14ac:dyDescent="0.25">
      <c r="A3" s="90" t="s">
        <v>985</v>
      </c>
      <c r="B3" s="90"/>
      <c r="C3" s="90"/>
      <c r="D3" s="90"/>
      <c r="E3" s="90"/>
      <c r="F3" s="91"/>
      <c r="G3" s="90"/>
    </row>
    <row r="4" spans="1:7" ht="12.75" customHeight="1" x14ac:dyDescent="0.25">
      <c r="A4" s="315"/>
      <c r="B4" s="285"/>
      <c r="C4" s="396"/>
      <c r="D4" s="396"/>
      <c r="E4" s="396"/>
    </row>
    <row r="5" spans="1:7" ht="12.75" customHeight="1" x14ac:dyDescent="0.25">
      <c r="A5" s="668" t="s">
        <v>384</v>
      </c>
      <c r="B5" s="668"/>
      <c r="C5" s="668"/>
      <c r="D5" s="668"/>
      <c r="E5" s="668"/>
    </row>
    <row r="6" spans="1:7" ht="12.75" customHeight="1" x14ac:dyDescent="0.25">
      <c r="A6" s="315"/>
      <c r="B6" s="285"/>
      <c r="C6" s="285"/>
      <c r="D6" s="285"/>
      <c r="E6" s="272"/>
    </row>
    <row r="7" spans="1:7" s="273" customFormat="1" ht="31.5" x14ac:dyDescent="0.25">
      <c r="A7" s="271"/>
      <c r="B7" s="397"/>
      <c r="C7" s="397"/>
      <c r="D7" s="397"/>
      <c r="E7" s="276" t="s">
        <v>357</v>
      </c>
    </row>
    <row r="8" spans="1:7" ht="12.75" customHeight="1" x14ac:dyDescent="0.25">
      <c r="A8" s="315"/>
      <c r="B8" s="285"/>
      <c r="C8" s="285"/>
      <c r="D8" s="285"/>
      <c r="E8" s="272"/>
    </row>
    <row r="9" spans="1:7" ht="27" customHeight="1" x14ac:dyDescent="0.25">
      <c r="A9" s="607" t="s">
        <v>44</v>
      </c>
      <c r="B9" s="588" t="s">
        <v>442</v>
      </c>
      <c r="C9" s="589"/>
      <c r="D9" s="590"/>
      <c r="E9" s="586" t="s">
        <v>266</v>
      </c>
    </row>
    <row r="10" spans="1:7" s="316" customFormat="1" ht="13" x14ac:dyDescent="0.25">
      <c r="A10" s="608"/>
      <c r="B10" s="283" t="s">
        <v>0</v>
      </c>
      <c r="C10" s="283" t="s">
        <v>156</v>
      </c>
      <c r="D10" s="283" t="s">
        <v>392</v>
      </c>
      <c r="E10" s="587"/>
    </row>
    <row r="11" spans="1:7" ht="12.75" customHeight="1" x14ac:dyDescent="0.25">
      <c r="A11" s="15" t="s">
        <v>867</v>
      </c>
      <c r="B11" s="1" t="s">
        <v>51</v>
      </c>
      <c r="C11" s="26">
        <v>1</v>
      </c>
      <c r="D11" s="26"/>
      <c r="E11" s="603" t="s">
        <v>627</v>
      </c>
    </row>
    <row r="12" spans="1:7" ht="12.75" customHeight="1" x14ac:dyDescent="0.25">
      <c r="A12" s="348" t="s">
        <v>532</v>
      </c>
      <c r="B12" s="26" t="s">
        <v>172</v>
      </c>
      <c r="C12" s="26" t="s">
        <v>172</v>
      </c>
      <c r="D12" s="26"/>
      <c r="E12" s="609"/>
    </row>
    <row r="13" spans="1:7" ht="12.75" customHeight="1" x14ac:dyDescent="0.25">
      <c r="A13" s="321" t="s">
        <v>88</v>
      </c>
      <c r="B13" s="1" t="s">
        <v>98</v>
      </c>
      <c r="C13" s="1" t="s">
        <v>98</v>
      </c>
      <c r="D13" s="1"/>
      <c r="E13" s="609"/>
    </row>
    <row r="14" spans="1:7" ht="12.75" customHeight="1" x14ac:dyDescent="0.25">
      <c r="A14" s="15" t="s">
        <v>776</v>
      </c>
      <c r="B14" s="1" t="s">
        <v>172</v>
      </c>
      <c r="C14" s="1" t="s">
        <v>172</v>
      </c>
      <c r="D14" s="1"/>
      <c r="E14" s="609"/>
    </row>
    <row r="15" spans="1:7" ht="12.75" customHeight="1" x14ac:dyDescent="0.25">
      <c r="A15" s="348" t="s">
        <v>245</v>
      </c>
      <c r="B15" s="1" t="s">
        <v>98</v>
      </c>
      <c r="C15" s="1" t="s">
        <v>98</v>
      </c>
      <c r="D15" s="1"/>
      <c r="E15" s="609"/>
    </row>
    <row r="16" spans="1:7" ht="12.75" customHeight="1" x14ac:dyDescent="0.25">
      <c r="A16" s="321" t="s">
        <v>7</v>
      </c>
      <c r="B16" s="291" t="s">
        <v>55</v>
      </c>
      <c r="C16" s="291" t="s">
        <v>55</v>
      </c>
      <c r="D16" s="291"/>
      <c r="E16" s="609"/>
    </row>
    <row r="17" spans="1:5" ht="12.75" customHeight="1" x14ac:dyDescent="0.25">
      <c r="A17" s="15" t="s">
        <v>95</v>
      </c>
      <c r="B17" s="291" t="s">
        <v>55</v>
      </c>
      <c r="C17" s="291" t="s">
        <v>55</v>
      </c>
      <c r="D17" s="291"/>
      <c r="E17" s="609"/>
    </row>
    <row r="18" spans="1:5" ht="12.75" customHeight="1" x14ac:dyDescent="0.25">
      <c r="A18" s="362" t="s">
        <v>246</v>
      </c>
      <c r="B18" s="291" t="s">
        <v>55</v>
      </c>
      <c r="C18" s="291" t="s">
        <v>55</v>
      </c>
      <c r="D18" s="291"/>
      <c r="E18" s="609"/>
    </row>
    <row r="19" spans="1:5" ht="12.75" customHeight="1" x14ac:dyDescent="0.25">
      <c r="A19" s="28" t="s">
        <v>312</v>
      </c>
      <c r="B19" s="1" t="s">
        <v>98</v>
      </c>
      <c r="C19" s="1" t="s">
        <v>98</v>
      </c>
      <c r="D19" s="35"/>
      <c r="E19" s="609"/>
    </row>
    <row r="20" spans="1:5" ht="12.75" customHeight="1" x14ac:dyDescent="0.25">
      <c r="A20" s="15" t="s">
        <v>8</v>
      </c>
      <c r="B20" s="291" t="s">
        <v>55</v>
      </c>
      <c r="C20" s="291" t="s">
        <v>55</v>
      </c>
      <c r="D20" s="291"/>
      <c r="E20" s="609"/>
    </row>
    <row r="21" spans="1:5" ht="12.75" customHeight="1" x14ac:dyDescent="0.25">
      <c r="A21" s="362" t="s">
        <v>9</v>
      </c>
      <c r="B21" s="286" t="s">
        <v>55</v>
      </c>
      <c r="C21" s="286" t="s">
        <v>55</v>
      </c>
      <c r="D21" s="286"/>
      <c r="E21" s="609"/>
    </row>
    <row r="22" spans="1:5" ht="12.75" customHeight="1" x14ac:dyDescent="0.25">
      <c r="A22" s="362" t="s">
        <v>10</v>
      </c>
      <c r="B22" s="291" t="s">
        <v>55</v>
      </c>
      <c r="C22" s="291" t="s">
        <v>55</v>
      </c>
      <c r="D22" s="291"/>
      <c r="E22" s="609"/>
    </row>
    <row r="23" spans="1:5" ht="12.75" customHeight="1" x14ac:dyDescent="0.25">
      <c r="A23" s="362" t="s">
        <v>11</v>
      </c>
      <c r="B23" s="291" t="s">
        <v>55</v>
      </c>
      <c r="C23" s="291" t="s">
        <v>55</v>
      </c>
      <c r="D23" s="291"/>
      <c r="E23" s="609"/>
    </row>
    <row r="24" spans="1:5" ht="12.75" customHeight="1" x14ac:dyDescent="0.25">
      <c r="A24" s="362" t="s">
        <v>12</v>
      </c>
      <c r="B24" s="291" t="s">
        <v>55</v>
      </c>
      <c r="C24" s="291" t="s">
        <v>55</v>
      </c>
      <c r="D24" s="291"/>
      <c r="E24" s="609"/>
    </row>
    <row r="25" spans="1:5" ht="21" x14ac:dyDescent="0.25">
      <c r="A25" s="42" t="s">
        <v>868</v>
      </c>
      <c r="B25" s="286" t="s">
        <v>55</v>
      </c>
      <c r="C25" s="286" t="s">
        <v>55</v>
      </c>
      <c r="D25" s="286"/>
      <c r="E25" s="610"/>
    </row>
    <row r="26" spans="1:5" ht="12.75" customHeight="1" x14ac:dyDescent="0.25"/>
    <row r="27" spans="1:5" ht="12.75" customHeight="1" x14ac:dyDescent="0.25">
      <c r="A27" s="285"/>
      <c r="B27" s="285"/>
      <c r="C27" s="398"/>
      <c r="D27" s="398"/>
    </row>
    <row r="28" spans="1:5" ht="27" customHeight="1" x14ac:dyDescent="0.25">
      <c r="A28" s="607" t="s">
        <v>89</v>
      </c>
      <c r="B28" s="588" t="s">
        <v>442</v>
      </c>
      <c r="C28" s="589"/>
      <c r="D28" s="590"/>
      <c r="E28" s="597" t="s">
        <v>266</v>
      </c>
    </row>
    <row r="29" spans="1:5" s="316" customFormat="1" ht="13" x14ac:dyDescent="0.25">
      <c r="A29" s="608"/>
      <c r="B29" s="283" t="s">
        <v>0</v>
      </c>
      <c r="C29" s="283" t="s">
        <v>156</v>
      </c>
      <c r="D29" s="283" t="s">
        <v>392</v>
      </c>
      <c r="E29" s="597"/>
    </row>
    <row r="30" spans="1:5" ht="12.75" customHeight="1" x14ac:dyDescent="0.25">
      <c r="A30" s="321" t="s">
        <v>99</v>
      </c>
      <c r="B30" s="286" t="s">
        <v>55</v>
      </c>
      <c r="C30" s="286" t="s">
        <v>55</v>
      </c>
      <c r="D30" s="286"/>
      <c r="E30" s="599"/>
    </row>
    <row r="31" spans="1:5" ht="12.75" customHeight="1" x14ac:dyDescent="0.25">
      <c r="A31" s="321" t="s">
        <v>78</v>
      </c>
      <c r="B31" s="286" t="s">
        <v>55</v>
      </c>
      <c r="C31" s="286" t="s">
        <v>55</v>
      </c>
      <c r="D31" s="286"/>
      <c r="E31" s="599"/>
    </row>
    <row r="32" spans="1:5" ht="12.75" customHeight="1" x14ac:dyDescent="0.25">
      <c r="A32" s="321" t="s">
        <v>100</v>
      </c>
      <c r="B32" s="286" t="s">
        <v>55</v>
      </c>
      <c r="C32" s="286" t="s">
        <v>55</v>
      </c>
      <c r="D32" s="286"/>
      <c r="E32" s="599"/>
    </row>
    <row r="33" spans="1:5" ht="12.75" customHeight="1" x14ac:dyDescent="0.25">
      <c r="A33" s="321" t="s">
        <v>13</v>
      </c>
      <c r="B33" s="291" t="s">
        <v>55</v>
      </c>
      <c r="C33" s="291" t="s">
        <v>55</v>
      </c>
      <c r="D33" s="291"/>
      <c r="E33" s="599"/>
    </row>
    <row r="34" spans="1:5" ht="12.75" customHeight="1" x14ac:dyDescent="0.25">
      <c r="A34" s="348" t="s">
        <v>14</v>
      </c>
      <c r="B34" s="291" t="s">
        <v>55</v>
      </c>
      <c r="C34" s="291" t="s">
        <v>55</v>
      </c>
      <c r="D34" s="291"/>
      <c r="E34" s="599"/>
    </row>
    <row r="35" spans="1:5" ht="12.75" customHeight="1" x14ac:dyDescent="0.25">
      <c r="A35" s="27" t="s">
        <v>632</v>
      </c>
      <c r="B35" s="1" t="s">
        <v>98</v>
      </c>
      <c r="C35" s="1" t="s">
        <v>98</v>
      </c>
      <c r="D35" s="291"/>
      <c r="E35" s="599"/>
    </row>
    <row r="36" spans="1:5" ht="12.75" customHeight="1" x14ac:dyDescent="0.25">
      <c r="A36" s="321" t="s">
        <v>101</v>
      </c>
      <c r="B36" s="4" t="s">
        <v>243</v>
      </c>
      <c r="C36" s="4" t="s">
        <v>243</v>
      </c>
      <c r="D36" s="4"/>
      <c r="E36" s="599"/>
    </row>
    <row r="37" spans="1:5" ht="12.75" customHeight="1" x14ac:dyDescent="0.25">
      <c r="A37" s="2" t="s">
        <v>15</v>
      </c>
      <c r="B37" s="4" t="s">
        <v>243</v>
      </c>
      <c r="C37" s="4" t="s">
        <v>243</v>
      </c>
      <c r="D37" s="4"/>
      <c r="E37" s="599"/>
    </row>
    <row r="38" spans="1:5" ht="12.75" customHeight="1" x14ac:dyDescent="0.25">
      <c r="A38" s="323" t="s">
        <v>77</v>
      </c>
      <c r="B38" s="291" t="s">
        <v>98</v>
      </c>
      <c r="C38" s="291" t="s">
        <v>98</v>
      </c>
      <c r="D38" s="291"/>
      <c r="E38" s="599"/>
    </row>
    <row r="39" spans="1:5" ht="12.75" customHeight="1" x14ac:dyDescent="0.25">
      <c r="A39" s="323" t="s">
        <v>102</v>
      </c>
      <c r="B39" s="291" t="s">
        <v>55</v>
      </c>
      <c r="C39" s="291" t="s">
        <v>55</v>
      </c>
      <c r="D39" s="291"/>
      <c r="E39" s="599"/>
    </row>
    <row r="40" spans="1:5" ht="12.75" customHeight="1" x14ac:dyDescent="0.25">
      <c r="A40" s="15" t="s">
        <v>206</v>
      </c>
      <c r="B40" s="41" t="s">
        <v>55</v>
      </c>
      <c r="C40" s="41" t="s">
        <v>55</v>
      </c>
      <c r="D40" s="41"/>
      <c r="E40" s="599"/>
    </row>
    <row r="41" spans="1:5" ht="12.75" customHeight="1" x14ac:dyDescent="0.25">
      <c r="A41" s="15" t="s">
        <v>16</v>
      </c>
      <c r="B41" s="291" t="s">
        <v>55</v>
      </c>
      <c r="C41" s="291" t="s">
        <v>55</v>
      </c>
      <c r="D41" s="291"/>
      <c r="E41" s="599"/>
    </row>
    <row r="42" spans="1:5" ht="12.75" customHeight="1" x14ac:dyDescent="0.25">
      <c r="A42" s="42" t="s">
        <v>306</v>
      </c>
      <c r="B42" s="35" t="s">
        <v>55</v>
      </c>
      <c r="C42" s="35" t="s">
        <v>55</v>
      </c>
      <c r="D42" s="35"/>
      <c r="E42" s="599"/>
    </row>
    <row r="43" spans="1:5" ht="12.75" customHeight="1" x14ac:dyDescent="0.25">
      <c r="A43" s="323" t="s">
        <v>79</v>
      </c>
      <c r="B43" s="399" t="s">
        <v>55</v>
      </c>
      <c r="C43" s="399" t="s">
        <v>55</v>
      </c>
      <c r="D43" s="399"/>
      <c r="E43" s="599"/>
    </row>
    <row r="44" spans="1:5" s="311" customFormat="1" ht="12.75" customHeight="1" x14ac:dyDescent="0.25">
      <c r="A44" s="15" t="s">
        <v>241</v>
      </c>
      <c r="B44" s="35" t="s">
        <v>55</v>
      </c>
      <c r="C44" s="35" t="s">
        <v>55</v>
      </c>
      <c r="D44" s="35"/>
      <c r="E44" s="599"/>
    </row>
    <row r="45" spans="1:5" ht="12.75" customHeight="1" x14ac:dyDescent="0.25">
      <c r="A45" s="42" t="s">
        <v>264</v>
      </c>
      <c r="B45" s="35" t="s">
        <v>55</v>
      </c>
      <c r="C45" s="35" t="s">
        <v>55</v>
      </c>
      <c r="D45" s="35"/>
      <c r="E45" s="599"/>
    </row>
    <row r="46" spans="1:5" ht="12.75" customHeight="1" x14ac:dyDescent="0.25">
      <c r="A46" s="323" t="s">
        <v>17</v>
      </c>
      <c r="B46" s="4" t="s">
        <v>243</v>
      </c>
      <c r="C46" s="4" t="s">
        <v>243</v>
      </c>
      <c r="D46" s="4"/>
      <c r="E46" s="599"/>
    </row>
    <row r="47" spans="1:5" ht="12.75" customHeight="1" x14ac:dyDescent="0.25">
      <c r="A47" s="15" t="s">
        <v>209</v>
      </c>
      <c r="B47" s="291" t="s">
        <v>55</v>
      </c>
      <c r="C47" s="291" t="s">
        <v>55</v>
      </c>
      <c r="D47" s="291"/>
      <c r="E47" s="599"/>
    </row>
    <row r="48" spans="1:5" ht="12.75" customHeight="1" x14ac:dyDescent="0.25">
      <c r="A48" s="321" t="s">
        <v>211</v>
      </c>
      <c r="B48" s="291" t="s">
        <v>55</v>
      </c>
      <c r="C48" s="291" t="s">
        <v>55</v>
      </c>
      <c r="D48" s="291"/>
      <c r="E48" s="599"/>
    </row>
    <row r="49" spans="1:5" ht="12.75" customHeight="1" x14ac:dyDescent="0.25">
      <c r="A49" s="282"/>
    </row>
    <row r="50" spans="1:5" ht="12.75" customHeight="1" x14ac:dyDescent="0.25">
      <c r="A50" s="282"/>
    </row>
    <row r="51" spans="1:5" ht="27" customHeight="1" x14ac:dyDescent="0.25">
      <c r="A51" s="606" t="s">
        <v>41</v>
      </c>
      <c r="B51" s="598" t="s">
        <v>442</v>
      </c>
      <c r="C51" s="598"/>
      <c r="D51" s="598"/>
      <c r="E51" s="597" t="s">
        <v>266</v>
      </c>
    </row>
    <row r="52" spans="1:5" s="316" customFormat="1" ht="13" x14ac:dyDescent="0.25">
      <c r="A52" s="606"/>
      <c r="B52" s="283" t="s">
        <v>0</v>
      </c>
      <c r="C52" s="283" t="s">
        <v>156</v>
      </c>
      <c r="D52" s="283" t="s">
        <v>392</v>
      </c>
      <c r="E52" s="597"/>
    </row>
    <row r="53" spans="1:5" ht="12.75" customHeight="1" x14ac:dyDescent="0.25">
      <c r="A53" s="15" t="s">
        <v>638</v>
      </c>
      <c r="B53" s="1" t="s">
        <v>98</v>
      </c>
      <c r="C53" s="1" t="s">
        <v>98</v>
      </c>
      <c r="D53" s="298"/>
      <c r="E53" s="670"/>
    </row>
    <row r="54" spans="1:5" ht="12.75" customHeight="1" x14ac:dyDescent="0.25">
      <c r="A54" s="15" t="s">
        <v>18</v>
      </c>
      <c r="B54" s="26" t="s">
        <v>98</v>
      </c>
      <c r="C54" s="26" t="s">
        <v>98</v>
      </c>
      <c r="D54" s="26"/>
      <c r="E54" s="670"/>
    </row>
    <row r="55" spans="1:5" ht="12.75" customHeight="1" x14ac:dyDescent="0.25">
      <c r="A55" s="15" t="s">
        <v>103</v>
      </c>
      <c r="B55" s="1" t="s">
        <v>98</v>
      </c>
      <c r="C55" s="1" t="s">
        <v>98</v>
      </c>
      <c r="D55" s="1"/>
      <c r="E55" s="670"/>
    </row>
    <row r="56" spans="1:5" ht="12.75" customHeight="1" x14ac:dyDescent="0.25">
      <c r="A56" s="15" t="s">
        <v>558</v>
      </c>
      <c r="B56" s="1" t="s">
        <v>98</v>
      </c>
      <c r="C56" s="1" t="s">
        <v>98</v>
      </c>
      <c r="D56" s="35"/>
      <c r="E56" s="670"/>
    </row>
    <row r="57" spans="1:5" ht="12.75" customHeight="1" x14ac:dyDescent="0.25">
      <c r="A57" s="15" t="s">
        <v>19</v>
      </c>
      <c r="B57" s="1" t="s">
        <v>98</v>
      </c>
      <c r="C57" s="1" t="s">
        <v>98</v>
      </c>
      <c r="D57" s="1"/>
      <c r="E57" s="670"/>
    </row>
    <row r="58" spans="1:5" ht="12.75" customHeight="1" x14ac:dyDescent="0.25">
      <c r="A58" s="42" t="s">
        <v>418</v>
      </c>
      <c r="B58" s="1" t="s">
        <v>98</v>
      </c>
      <c r="C58" s="1" t="s">
        <v>98</v>
      </c>
      <c r="D58" s="291"/>
      <c r="E58" s="670"/>
    </row>
    <row r="59" spans="1:5" ht="12.75" customHeight="1" x14ac:dyDescent="0.25">
      <c r="A59" s="279"/>
      <c r="B59" s="292"/>
    </row>
    <row r="60" spans="1:5" ht="12.75" customHeight="1" x14ac:dyDescent="0.25"/>
    <row r="61" spans="1:5" ht="27" customHeight="1" x14ac:dyDescent="0.25">
      <c r="A61" s="607" t="s">
        <v>42</v>
      </c>
      <c r="B61" s="588" t="s">
        <v>442</v>
      </c>
      <c r="C61" s="589"/>
      <c r="D61" s="590"/>
      <c r="E61" s="586" t="s">
        <v>266</v>
      </c>
    </row>
    <row r="62" spans="1:5" ht="13" x14ac:dyDescent="0.25">
      <c r="A62" s="608"/>
      <c r="B62" s="283" t="s">
        <v>0</v>
      </c>
      <c r="C62" s="283" t="s">
        <v>156</v>
      </c>
      <c r="D62" s="283" t="s">
        <v>392</v>
      </c>
      <c r="E62" s="587"/>
    </row>
    <row r="63" spans="1:5" ht="12.75" customHeight="1" x14ac:dyDescent="0.25">
      <c r="A63" s="321" t="s">
        <v>94</v>
      </c>
      <c r="B63" s="4" t="s">
        <v>98</v>
      </c>
      <c r="C63" s="4" t="s">
        <v>98</v>
      </c>
      <c r="D63" s="4"/>
      <c r="E63" s="332"/>
    </row>
    <row r="64" spans="1:5" ht="12.75" customHeight="1" x14ac:dyDescent="0.25">
      <c r="E64" s="293"/>
    </row>
    <row r="65" spans="1:5" ht="12.75" customHeight="1" x14ac:dyDescent="0.25"/>
    <row r="66" spans="1:5" ht="27" customHeight="1" x14ac:dyDescent="0.25">
      <c r="A66" s="606" t="s">
        <v>105</v>
      </c>
      <c r="B66" s="588" t="s">
        <v>442</v>
      </c>
      <c r="C66" s="589"/>
      <c r="D66" s="590"/>
      <c r="E66" s="586" t="s">
        <v>266</v>
      </c>
    </row>
    <row r="67" spans="1:5" s="316" customFormat="1" ht="13" x14ac:dyDescent="0.25">
      <c r="A67" s="606"/>
      <c r="B67" s="283" t="s">
        <v>0</v>
      </c>
      <c r="C67" s="283" t="s">
        <v>156</v>
      </c>
      <c r="D67" s="283" t="s">
        <v>392</v>
      </c>
      <c r="E67" s="587"/>
    </row>
    <row r="68" spans="1:5" ht="12.75" customHeight="1" x14ac:dyDescent="0.25">
      <c r="A68" s="15" t="s">
        <v>90</v>
      </c>
      <c r="B68" s="1" t="s">
        <v>52</v>
      </c>
      <c r="C68" s="1" t="s">
        <v>49</v>
      </c>
      <c r="D68" s="1"/>
      <c r="E68" s="576"/>
    </row>
    <row r="69" spans="1:5" ht="12.75" customHeight="1" x14ac:dyDescent="0.25">
      <c r="A69" s="15" t="s">
        <v>515</v>
      </c>
      <c r="B69" s="1" t="s">
        <v>98</v>
      </c>
      <c r="C69" s="1" t="s">
        <v>98</v>
      </c>
      <c r="D69" s="35"/>
      <c r="E69" s="577"/>
    </row>
    <row r="70" spans="1:5" ht="12.75" customHeight="1" x14ac:dyDescent="0.25">
      <c r="A70" s="15" t="s">
        <v>20</v>
      </c>
      <c r="B70" s="4" t="s">
        <v>98</v>
      </c>
      <c r="C70" s="4" t="s">
        <v>98</v>
      </c>
      <c r="D70" s="4"/>
      <c r="E70" s="577"/>
    </row>
    <row r="71" spans="1:5" ht="12.75" customHeight="1" x14ac:dyDescent="0.25">
      <c r="A71" s="15" t="s">
        <v>21</v>
      </c>
      <c r="B71" s="26" t="s">
        <v>98</v>
      </c>
      <c r="C71" s="26" t="s">
        <v>98</v>
      </c>
      <c r="D71" s="26"/>
      <c r="E71" s="577"/>
    </row>
    <row r="72" spans="1:5" ht="12.75" customHeight="1" x14ac:dyDescent="0.25">
      <c r="A72" s="321" t="s">
        <v>526</v>
      </c>
      <c r="B72" s="291" t="s">
        <v>128</v>
      </c>
      <c r="C72" s="291" t="s">
        <v>128</v>
      </c>
      <c r="D72" s="291"/>
      <c r="E72" s="577"/>
    </row>
    <row r="73" spans="1:5" ht="12.75" customHeight="1" x14ac:dyDescent="0.25">
      <c r="A73" s="15" t="s">
        <v>784</v>
      </c>
      <c r="B73" s="399" t="s">
        <v>55</v>
      </c>
      <c r="C73" s="399" t="s">
        <v>55</v>
      </c>
      <c r="D73" s="399"/>
      <c r="E73" s="577"/>
    </row>
    <row r="74" spans="1:5" ht="12.75" customHeight="1" x14ac:dyDescent="0.25">
      <c r="A74" s="15" t="s">
        <v>23</v>
      </c>
      <c r="B74" s="1" t="s">
        <v>243</v>
      </c>
      <c r="C74" s="1" t="s">
        <v>107</v>
      </c>
      <c r="D74" s="1"/>
      <c r="E74" s="578"/>
    </row>
    <row r="75" spans="1:5" ht="12.75" customHeight="1" x14ac:dyDescent="0.25">
      <c r="A75" s="282"/>
      <c r="B75" s="292"/>
    </row>
    <row r="76" spans="1:5" ht="12.75" customHeight="1" x14ac:dyDescent="0.25">
      <c r="A76" s="282"/>
    </row>
    <row r="77" spans="1:5" ht="27" customHeight="1" x14ac:dyDescent="0.25">
      <c r="A77" s="607" t="s">
        <v>113</v>
      </c>
      <c r="B77" s="588" t="s">
        <v>442</v>
      </c>
      <c r="C77" s="589"/>
      <c r="D77" s="590"/>
      <c r="E77" s="586" t="s">
        <v>266</v>
      </c>
    </row>
    <row r="78" spans="1:5" s="316" customFormat="1" ht="13" x14ac:dyDescent="0.25">
      <c r="A78" s="608"/>
      <c r="B78" s="283" t="s">
        <v>0</v>
      </c>
      <c r="C78" s="283" t="s">
        <v>156</v>
      </c>
      <c r="D78" s="283" t="s">
        <v>392</v>
      </c>
      <c r="E78" s="587"/>
    </row>
    <row r="79" spans="1:5" ht="12.75" customHeight="1" x14ac:dyDescent="0.25">
      <c r="A79" s="15" t="s">
        <v>24</v>
      </c>
      <c r="B79" s="291" t="s">
        <v>55</v>
      </c>
      <c r="C79" s="291" t="s">
        <v>55</v>
      </c>
      <c r="D79" s="291"/>
      <c r="E79" s="576"/>
    </row>
    <row r="80" spans="1:5" ht="12.75" customHeight="1" x14ac:dyDescent="0.25">
      <c r="A80" s="15" t="s">
        <v>25</v>
      </c>
      <c r="B80" s="291" t="s">
        <v>55</v>
      </c>
      <c r="C80" s="291" t="s">
        <v>55</v>
      </c>
      <c r="D80" s="291"/>
      <c r="E80" s="577"/>
    </row>
    <row r="81" spans="1:5" ht="12.75" customHeight="1" x14ac:dyDescent="0.25">
      <c r="A81" s="15" t="s">
        <v>26</v>
      </c>
      <c r="B81" s="291" t="s">
        <v>55</v>
      </c>
      <c r="C81" s="291" t="s">
        <v>55</v>
      </c>
      <c r="D81" s="291"/>
      <c r="E81" s="577"/>
    </row>
    <row r="82" spans="1:5" ht="12.75" customHeight="1" x14ac:dyDescent="0.25">
      <c r="A82" s="15" t="s">
        <v>27</v>
      </c>
      <c r="B82" s="291" t="s">
        <v>55</v>
      </c>
      <c r="C82" s="291" t="s">
        <v>55</v>
      </c>
      <c r="D82" s="291"/>
      <c r="E82" s="578"/>
    </row>
    <row r="83" spans="1:5" ht="12.75" customHeight="1" x14ac:dyDescent="0.25">
      <c r="A83" s="282"/>
    </row>
    <row r="84" spans="1:5" ht="12.75" customHeight="1" x14ac:dyDescent="0.25">
      <c r="A84" s="282"/>
    </row>
    <row r="85" spans="1:5" ht="27" customHeight="1" x14ac:dyDescent="0.25">
      <c r="A85" s="575" t="s">
        <v>273</v>
      </c>
      <c r="B85" s="588" t="s">
        <v>442</v>
      </c>
      <c r="C85" s="589"/>
      <c r="D85" s="590"/>
      <c r="E85" s="586" t="s">
        <v>266</v>
      </c>
    </row>
    <row r="86" spans="1:5" s="312" customFormat="1" ht="13" x14ac:dyDescent="0.25">
      <c r="A86" s="575"/>
      <c r="B86" s="283" t="s">
        <v>0</v>
      </c>
      <c r="C86" s="283" t="s">
        <v>156</v>
      </c>
      <c r="D86" s="283" t="s">
        <v>392</v>
      </c>
      <c r="E86" s="587"/>
    </row>
    <row r="87" spans="1:5" s="312" customFormat="1" ht="13" x14ac:dyDescent="0.25">
      <c r="A87" s="302" t="s">
        <v>258</v>
      </c>
      <c r="B87" s="287" t="s">
        <v>55</v>
      </c>
      <c r="C87" s="291" t="s">
        <v>55</v>
      </c>
      <c r="D87" s="291"/>
      <c r="E87" s="616"/>
    </row>
    <row r="88" spans="1:5" s="312" customFormat="1" ht="13" x14ac:dyDescent="0.25">
      <c r="A88" s="302" t="s">
        <v>259</v>
      </c>
      <c r="B88" s="4" t="s">
        <v>55</v>
      </c>
      <c r="C88" s="4" t="s">
        <v>55</v>
      </c>
      <c r="D88" s="4"/>
      <c r="E88" s="617"/>
    </row>
    <row r="89" spans="1:5" s="208" customFormat="1" ht="12.75" customHeight="1" x14ac:dyDescent="0.25">
      <c r="A89" s="2" t="s">
        <v>29</v>
      </c>
      <c r="B89" s="291" t="s">
        <v>55</v>
      </c>
      <c r="C89" s="291" t="s">
        <v>55</v>
      </c>
      <c r="D89" s="291"/>
      <c r="E89" s="617"/>
    </row>
    <row r="90" spans="1:5" s="304" customFormat="1" ht="12.75" customHeight="1" x14ac:dyDescent="0.25">
      <c r="A90" s="34" t="s">
        <v>194</v>
      </c>
      <c r="B90" s="295" t="s">
        <v>55</v>
      </c>
      <c r="C90" s="295" t="s">
        <v>55</v>
      </c>
      <c r="D90" s="295"/>
      <c r="E90" s="617"/>
    </row>
    <row r="91" spans="1:5" s="208" customFormat="1" ht="12.75" customHeight="1" x14ac:dyDescent="0.25">
      <c r="A91" s="2" t="s">
        <v>28</v>
      </c>
      <c r="B91" s="291" t="s">
        <v>55</v>
      </c>
      <c r="C91" s="291" t="s">
        <v>55</v>
      </c>
      <c r="D91" s="291"/>
      <c r="E91" s="618"/>
    </row>
    <row r="92" spans="1:5" s="208" customFormat="1" ht="12.75" customHeight="1" x14ac:dyDescent="0.25">
      <c r="A92" s="282"/>
      <c r="B92" s="316"/>
      <c r="C92" s="292"/>
      <c r="D92" s="292"/>
      <c r="E92" s="297"/>
    </row>
    <row r="93" spans="1:5" s="208" customFormat="1" ht="12.75" customHeight="1" x14ac:dyDescent="0.25">
      <c r="A93" s="282"/>
      <c r="B93" s="316"/>
      <c r="C93" s="292"/>
      <c r="D93" s="292"/>
      <c r="E93" s="297"/>
    </row>
    <row r="94" spans="1:5" s="300" customFormat="1" ht="27" customHeight="1" x14ac:dyDescent="0.25">
      <c r="A94" s="582" t="s">
        <v>56</v>
      </c>
      <c r="B94" s="588" t="s">
        <v>442</v>
      </c>
      <c r="C94" s="589"/>
      <c r="D94" s="590"/>
      <c r="E94" s="586" t="s">
        <v>266</v>
      </c>
    </row>
    <row r="95" spans="1:5" s="312" customFormat="1" ht="13" x14ac:dyDescent="0.25">
      <c r="A95" s="583"/>
      <c r="B95" s="283" t="s">
        <v>0</v>
      </c>
      <c r="C95" s="283" t="s">
        <v>156</v>
      </c>
      <c r="D95" s="283" t="s">
        <v>392</v>
      </c>
      <c r="E95" s="587"/>
    </row>
    <row r="96" spans="1:5" s="208" customFormat="1" ht="12.75" customHeight="1" x14ac:dyDescent="0.25">
      <c r="A96" s="348" t="s">
        <v>57</v>
      </c>
      <c r="B96" s="14" t="s">
        <v>172</v>
      </c>
      <c r="C96" s="14" t="s">
        <v>172</v>
      </c>
      <c r="D96" s="1"/>
      <c r="E96" s="576" t="s">
        <v>448</v>
      </c>
    </row>
    <row r="97" spans="1:5" s="208" customFormat="1" ht="12.75" customHeight="1" x14ac:dyDescent="0.25">
      <c r="A97" s="321" t="s">
        <v>58</v>
      </c>
      <c r="B97" s="291" t="s">
        <v>55</v>
      </c>
      <c r="C97" s="291" t="s">
        <v>55</v>
      </c>
      <c r="D97" s="291"/>
      <c r="E97" s="577"/>
    </row>
    <row r="98" spans="1:5" s="208" customFormat="1" ht="12.75" customHeight="1" x14ac:dyDescent="0.25">
      <c r="A98" s="321" t="s">
        <v>59</v>
      </c>
      <c r="B98" s="291" t="s">
        <v>55</v>
      </c>
      <c r="C98" s="291" t="s">
        <v>55</v>
      </c>
      <c r="D98" s="291"/>
      <c r="E98" s="577"/>
    </row>
    <row r="99" spans="1:5" s="208" customFormat="1" ht="12.75" customHeight="1" x14ac:dyDescent="0.25">
      <c r="A99" s="321" t="s">
        <v>60</v>
      </c>
      <c r="B99" s="291" t="s">
        <v>55</v>
      </c>
      <c r="C99" s="291" t="s">
        <v>55</v>
      </c>
      <c r="D99" s="291"/>
      <c r="E99" s="577"/>
    </row>
    <row r="100" spans="1:5" ht="12.75" customHeight="1" x14ac:dyDescent="0.25">
      <c r="A100" s="458" t="s">
        <v>30</v>
      </c>
      <c r="B100" s="454"/>
      <c r="C100" s="454"/>
      <c r="D100" s="454"/>
      <c r="E100" s="577"/>
    </row>
    <row r="101" spans="1:5" ht="12.75" customHeight="1" x14ac:dyDescent="0.25">
      <c r="A101" s="321" t="s">
        <v>31</v>
      </c>
      <c r="B101" s="291" t="s">
        <v>55</v>
      </c>
      <c r="C101" s="291" t="s">
        <v>55</v>
      </c>
      <c r="D101" s="291"/>
      <c r="E101" s="577"/>
    </row>
    <row r="102" spans="1:5" ht="12.75" customHeight="1" x14ac:dyDescent="0.25">
      <c r="A102" s="290" t="s">
        <v>108</v>
      </c>
      <c r="B102" s="291" t="s">
        <v>55</v>
      </c>
      <c r="C102" s="291" t="s">
        <v>55</v>
      </c>
      <c r="D102" s="291"/>
      <c r="E102" s="578"/>
    </row>
    <row r="103" spans="1:5" ht="12.75" customHeight="1" x14ac:dyDescent="0.25">
      <c r="E103" s="305"/>
    </row>
    <row r="104" spans="1:5" ht="12.75" customHeight="1" x14ac:dyDescent="0.25">
      <c r="A104" s="282"/>
    </row>
    <row r="105" spans="1:5" ht="27" customHeight="1" x14ac:dyDescent="0.25">
      <c r="A105" s="607" t="s">
        <v>43</v>
      </c>
      <c r="B105" s="588" t="s">
        <v>442</v>
      </c>
      <c r="C105" s="589"/>
      <c r="D105" s="590"/>
      <c r="E105" s="586" t="s">
        <v>266</v>
      </c>
    </row>
    <row r="106" spans="1:5" s="316" customFormat="1" ht="13" x14ac:dyDescent="0.25">
      <c r="A106" s="608"/>
      <c r="B106" s="283" t="s">
        <v>0</v>
      </c>
      <c r="C106" s="283" t="s">
        <v>156</v>
      </c>
      <c r="D106" s="283" t="s">
        <v>392</v>
      </c>
      <c r="E106" s="587"/>
    </row>
    <row r="107" spans="1:5" ht="12.75" customHeight="1" x14ac:dyDescent="0.25">
      <c r="A107" s="15" t="s">
        <v>61</v>
      </c>
      <c r="B107" s="1" t="s">
        <v>98</v>
      </c>
      <c r="C107" s="1" t="s">
        <v>98</v>
      </c>
      <c r="D107" s="1"/>
      <c r="E107" s="614"/>
    </row>
    <row r="108" spans="1:5" ht="12.75" customHeight="1" x14ac:dyDescent="0.25">
      <c r="A108" s="52" t="s">
        <v>404</v>
      </c>
      <c r="B108" s="1" t="s">
        <v>98</v>
      </c>
      <c r="C108" s="1" t="s">
        <v>98</v>
      </c>
      <c r="D108" s="35"/>
      <c r="E108" s="615"/>
    </row>
    <row r="109" spans="1:5" ht="12.75" customHeight="1" x14ac:dyDescent="0.25">
      <c r="A109" s="15" t="s">
        <v>53</v>
      </c>
      <c r="B109" s="1" t="s">
        <v>98</v>
      </c>
      <c r="C109" s="1" t="s">
        <v>98</v>
      </c>
      <c r="D109" s="1"/>
      <c r="E109" s="609"/>
    </row>
    <row r="110" spans="1:5" ht="12.75" customHeight="1" x14ac:dyDescent="0.25">
      <c r="A110" s="15" t="s">
        <v>54</v>
      </c>
      <c r="B110" s="1" t="s">
        <v>69</v>
      </c>
      <c r="C110" s="1" t="s">
        <v>69</v>
      </c>
      <c r="D110" s="1"/>
      <c r="E110" s="609"/>
    </row>
    <row r="111" spans="1:5" ht="12.75" customHeight="1" x14ac:dyDescent="0.25">
      <c r="A111" s="15" t="s">
        <v>93</v>
      </c>
      <c r="B111" s="1" t="s">
        <v>98</v>
      </c>
      <c r="C111" s="1" t="s">
        <v>98</v>
      </c>
      <c r="D111" s="1"/>
      <c r="E111" s="610"/>
    </row>
    <row r="112" spans="1:5" ht="12.75" customHeight="1" x14ac:dyDescent="0.25">
      <c r="A112" s="282"/>
    </row>
    <row r="113" spans="1:5" ht="12.75" customHeight="1" x14ac:dyDescent="0.25">
      <c r="A113" s="282"/>
    </row>
    <row r="114" spans="1:5" ht="27" customHeight="1" x14ac:dyDescent="0.25">
      <c r="A114" s="582" t="s">
        <v>268</v>
      </c>
      <c r="B114" s="588" t="s">
        <v>442</v>
      </c>
      <c r="C114" s="589"/>
      <c r="D114" s="590"/>
      <c r="E114" s="586" t="s">
        <v>266</v>
      </c>
    </row>
    <row r="115" spans="1:5" ht="12.75" customHeight="1" x14ac:dyDescent="0.25">
      <c r="A115" s="583"/>
      <c r="B115" s="283" t="s">
        <v>0</v>
      </c>
      <c r="C115" s="283" t="s">
        <v>156</v>
      </c>
      <c r="D115" s="283" t="s">
        <v>392</v>
      </c>
      <c r="E115" s="587"/>
    </row>
    <row r="116" spans="1:5" ht="12.75" customHeight="1" x14ac:dyDescent="0.25">
      <c r="A116" s="15" t="s">
        <v>38</v>
      </c>
      <c r="B116" s="286" t="s">
        <v>55</v>
      </c>
      <c r="C116" s="286" t="s">
        <v>55</v>
      </c>
      <c r="D116" s="286"/>
      <c r="E116" s="603"/>
    </row>
    <row r="117" spans="1:5" ht="12.75" customHeight="1" x14ac:dyDescent="0.25">
      <c r="A117" s="15" t="s">
        <v>260</v>
      </c>
      <c r="B117" s="1" t="s">
        <v>55</v>
      </c>
      <c r="C117" s="1" t="s">
        <v>55</v>
      </c>
      <c r="D117" s="1"/>
      <c r="E117" s="610"/>
    </row>
    <row r="118" spans="1:5" ht="12.75" customHeight="1" x14ac:dyDescent="0.25">
      <c r="A118" s="282"/>
    </row>
    <row r="119" spans="1:5" ht="12.75" customHeight="1" x14ac:dyDescent="0.25">
      <c r="A119" s="282"/>
    </row>
    <row r="120" spans="1:5" ht="27" customHeight="1" x14ac:dyDescent="0.25">
      <c r="A120" s="607" t="s">
        <v>92</v>
      </c>
      <c r="B120" s="588" t="s">
        <v>442</v>
      </c>
      <c r="C120" s="589"/>
      <c r="D120" s="590"/>
      <c r="E120" s="586" t="s">
        <v>266</v>
      </c>
    </row>
    <row r="121" spans="1:5" s="316" customFormat="1" ht="13" x14ac:dyDescent="0.25">
      <c r="A121" s="608"/>
      <c r="B121" s="283" t="s">
        <v>0</v>
      </c>
      <c r="C121" s="283" t="s">
        <v>156</v>
      </c>
      <c r="D121" s="283" t="s">
        <v>392</v>
      </c>
      <c r="E121" s="587"/>
    </row>
    <row r="122" spans="1:5" ht="12.75" customHeight="1" x14ac:dyDescent="0.25">
      <c r="A122" s="321" t="s">
        <v>33</v>
      </c>
      <c r="B122" s="291" t="s">
        <v>55</v>
      </c>
      <c r="C122" s="291" t="s">
        <v>55</v>
      </c>
      <c r="D122" s="291"/>
      <c r="E122" s="603"/>
    </row>
    <row r="123" spans="1:5" ht="12.75" customHeight="1" x14ac:dyDescent="0.25">
      <c r="A123" s="2" t="s">
        <v>34</v>
      </c>
      <c r="B123" s="291" t="s">
        <v>55</v>
      </c>
      <c r="C123" s="291" t="s">
        <v>55</v>
      </c>
      <c r="D123" s="291"/>
      <c r="E123" s="609"/>
    </row>
    <row r="124" spans="1:5" ht="12.75" customHeight="1" x14ac:dyDescent="0.25">
      <c r="A124" s="15" t="s">
        <v>35</v>
      </c>
      <c r="B124" s="286" t="s">
        <v>55</v>
      </c>
      <c r="C124" s="286" t="s">
        <v>55</v>
      </c>
      <c r="D124" s="286"/>
      <c r="E124" s="609"/>
    </row>
    <row r="125" spans="1:5" ht="12.75" customHeight="1" x14ac:dyDescent="0.25">
      <c r="A125" s="2" t="s">
        <v>36</v>
      </c>
      <c r="B125" s="286" t="s">
        <v>55</v>
      </c>
      <c r="C125" s="286" t="s">
        <v>55</v>
      </c>
      <c r="D125" s="286"/>
      <c r="E125" s="609"/>
    </row>
    <row r="126" spans="1:5" ht="12.75" customHeight="1" x14ac:dyDescent="0.25">
      <c r="A126" s="2" t="s">
        <v>210</v>
      </c>
      <c r="B126" s="286" t="s">
        <v>55</v>
      </c>
      <c r="C126" s="286" t="s">
        <v>55</v>
      </c>
      <c r="D126" s="286"/>
      <c r="E126" s="609"/>
    </row>
    <row r="127" spans="1:5" ht="12.75" customHeight="1" x14ac:dyDescent="0.25">
      <c r="A127" s="2" t="s">
        <v>37</v>
      </c>
      <c r="B127" s="286" t="s">
        <v>55</v>
      </c>
      <c r="C127" s="286" t="s">
        <v>55</v>
      </c>
      <c r="D127" s="286"/>
      <c r="E127" s="609"/>
    </row>
    <row r="128" spans="1:5" ht="12.75" customHeight="1" x14ac:dyDescent="0.25">
      <c r="A128" s="59" t="s">
        <v>636</v>
      </c>
      <c r="B128" s="26" t="s">
        <v>98</v>
      </c>
      <c r="C128" s="26" t="s">
        <v>98</v>
      </c>
      <c r="D128" s="286"/>
      <c r="E128" s="609"/>
    </row>
    <row r="129" spans="1:5" ht="12.75" customHeight="1" x14ac:dyDescent="0.25">
      <c r="A129" s="2" t="s">
        <v>62</v>
      </c>
      <c r="B129" s="286" t="s">
        <v>55</v>
      </c>
      <c r="C129" s="286" t="s">
        <v>55</v>
      </c>
      <c r="D129" s="286"/>
      <c r="E129" s="609"/>
    </row>
    <row r="130" spans="1:5" ht="12.75" customHeight="1" x14ac:dyDescent="0.25">
      <c r="A130" s="2" t="s">
        <v>858</v>
      </c>
      <c r="B130" s="286" t="s">
        <v>55</v>
      </c>
      <c r="C130" s="286" t="s">
        <v>55</v>
      </c>
      <c r="D130" s="286"/>
      <c r="E130" s="609"/>
    </row>
    <row r="131" spans="1:5" ht="12.75" customHeight="1" x14ac:dyDescent="0.25">
      <c r="A131" s="28" t="s">
        <v>437</v>
      </c>
      <c r="B131" s="41" t="s">
        <v>55</v>
      </c>
      <c r="C131" s="41" t="s">
        <v>55</v>
      </c>
      <c r="D131" s="41"/>
      <c r="E131" s="609"/>
    </row>
    <row r="132" spans="1:5" ht="12.75" customHeight="1" x14ac:dyDescent="0.25">
      <c r="A132" s="2" t="s">
        <v>39</v>
      </c>
      <c r="B132" s="286" t="s">
        <v>55</v>
      </c>
      <c r="C132" s="286" t="s">
        <v>55</v>
      </c>
      <c r="D132" s="286"/>
      <c r="E132" s="609"/>
    </row>
    <row r="133" spans="1:5" ht="12.75" customHeight="1" x14ac:dyDescent="0.25">
      <c r="A133" s="15" t="s">
        <v>40</v>
      </c>
      <c r="B133" s="1" t="s">
        <v>71</v>
      </c>
      <c r="C133" s="1" t="s">
        <v>71</v>
      </c>
      <c r="D133" s="1"/>
      <c r="E133" s="609"/>
    </row>
    <row r="134" spans="1:5" ht="12.75" customHeight="1" x14ac:dyDescent="0.25">
      <c r="A134" s="2" t="s">
        <v>165</v>
      </c>
      <c r="B134" s="291" t="s">
        <v>55</v>
      </c>
      <c r="C134" s="291" t="s">
        <v>55</v>
      </c>
      <c r="D134" s="291"/>
      <c r="E134" s="609"/>
    </row>
    <row r="135" spans="1:5" ht="12.75" customHeight="1" x14ac:dyDescent="0.25">
      <c r="A135" s="28" t="s">
        <v>198</v>
      </c>
      <c r="B135" s="287" t="s">
        <v>55</v>
      </c>
      <c r="C135" s="291" t="s">
        <v>55</v>
      </c>
      <c r="D135" s="291"/>
      <c r="E135" s="610"/>
    </row>
    <row r="136" spans="1:5" ht="12.75" customHeight="1" x14ac:dyDescent="0.25">
      <c r="A136" s="285"/>
      <c r="B136" s="285"/>
      <c r="C136" s="398"/>
      <c r="D136" s="398"/>
    </row>
    <row r="137" spans="1:5" ht="13" x14ac:dyDescent="0.25">
      <c r="A137" s="285"/>
      <c r="B137" s="285"/>
      <c r="C137" s="398"/>
      <c r="D137" s="398"/>
    </row>
    <row r="138" spans="1:5" ht="13" x14ac:dyDescent="0.25">
      <c r="A138" s="285"/>
      <c r="B138" s="285"/>
      <c r="C138" s="398"/>
      <c r="D138" s="398"/>
    </row>
  </sheetData>
  <sheetProtection algorithmName="SHA-512" hashValue="GYwknZVMScJP6qsAvDr4+yyToiFBGBSv0K2zEFyJ5ZkODwM6r8w/kvN55HhvPXvJiir+lL4q1lFv6hwGoPeWMw==" saltValue="fwN57vH85SZ/WNtKwzGn2Q==" spinCount="100000" sheet="1" formatCells="0" formatColumns="0" formatRows="0" insertColumns="0" insertRows="0" insertHyperlinks="0" deleteColumns="0" deleteRows="0" sort="0" autoFilter="0" pivotTables="0"/>
  <mergeCells count="45">
    <mergeCell ref="E122:E135"/>
    <mergeCell ref="C1:E1"/>
    <mergeCell ref="E61:E62"/>
    <mergeCell ref="E9:E10"/>
    <mergeCell ref="E28:E29"/>
    <mergeCell ref="E51:E52"/>
    <mergeCell ref="E11:E25"/>
    <mergeCell ref="E30:E48"/>
    <mergeCell ref="E66:E67"/>
    <mergeCell ref="E105:E106"/>
    <mergeCell ref="E94:E95"/>
    <mergeCell ref="E77:E78"/>
    <mergeCell ref="E85:E86"/>
    <mergeCell ref="E68:E74"/>
    <mergeCell ref="E53:E58"/>
    <mergeCell ref="B120:D120"/>
    <mergeCell ref="B105:D105"/>
    <mergeCell ref="B114:D114"/>
    <mergeCell ref="A9:A10"/>
    <mergeCell ref="A51:A52"/>
    <mergeCell ref="A28:A29"/>
    <mergeCell ref="B9:D9"/>
    <mergeCell ref="B28:D28"/>
    <mergeCell ref="B51:D51"/>
    <mergeCell ref="A61:A62"/>
    <mergeCell ref="B61:D61"/>
    <mergeCell ref="B66:D66"/>
    <mergeCell ref="B77:D77"/>
    <mergeCell ref="B85:D85"/>
    <mergeCell ref="A5:E5"/>
    <mergeCell ref="A85:A86"/>
    <mergeCell ref="A120:A121"/>
    <mergeCell ref="A94:A95"/>
    <mergeCell ref="A105:A106"/>
    <mergeCell ref="A114:A115"/>
    <mergeCell ref="E79:E82"/>
    <mergeCell ref="E96:E102"/>
    <mergeCell ref="E120:E121"/>
    <mergeCell ref="E107:E111"/>
    <mergeCell ref="E87:E91"/>
    <mergeCell ref="E114:E115"/>
    <mergeCell ref="E116:E117"/>
    <mergeCell ref="A66:A67"/>
    <mergeCell ref="A77:A78"/>
    <mergeCell ref="B94:D94"/>
  </mergeCells>
  <phoneticPr fontId="19" type="noConversion"/>
  <hyperlinks>
    <hyperlink ref="B133:C133" r:id="rId1" display="-" xr:uid="{00000000-0004-0000-1100-000000000000}"/>
    <hyperlink ref="B36" r:id="rId2" display="0.121" xr:uid="{00000000-0004-0000-1100-000001000000}"/>
    <hyperlink ref="C36" r:id="rId3" display="0.12" xr:uid="{00000000-0004-0000-1100-000002000000}"/>
    <hyperlink ref="B37" r:id="rId4" display="0.121" xr:uid="{00000000-0004-0000-1100-000003000000}"/>
    <hyperlink ref="C37" r:id="rId5" display="0.12" xr:uid="{00000000-0004-0000-1100-000004000000}"/>
    <hyperlink ref="B46:C46" r:id="rId6" display="0.121" xr:uid="{00000000-0004-0000-1100-000005000000}"/>
    <hyperlink ref="C54" r:id="rId7" display="0.5" xr:uid="{00000000-0004-0000-1100-000006000000}"/>
    <hyperlink ref="B54" r:id="rId8" display="0.5" xr:uid="{00000000-0004-0000-1100-000007000000}"/>
    <hyperlink ref="B55:C55" r:id="rId9" display="21" xr:uid="{00000000-0004-0000-1100-000008000000}"/>
    <hyperlink ref="B57:C57" r:id="rId10" display="21" xr:uid="{00000000-0004-0000-1100-000009000000}"/>
    <hyperlink ref="B63:C63" r:id="rId11" display="IE" xr:uid="{00000000-0004-0000-1100-00000A000000}"/>
    <hyperlink ref="B68:C68" r:id="rId12" display="0.03" xr:uid="{00000000-0004-0000-1100-00000B000000}"/>
    <hyperlink ref="B70:C70" r:id="rId13" display="12" xr:uid="{00000000-0004-0000-1100-00000C000000}"/>
    <hyperlink ref="B71:C71" r:id="rId14" display="0.52" xr:uid="{00000000-0004-0000-1100-00000D000000}"/>
    <hyperlink ref="B74:C74" r:id="rId15" display="0.12" xr:uid="{00000000-0004-0000-1100-00000E000000}"/>
    <hyperlink ref="B111:C111" r:id="rId16" display="IE" xr:uid="{00000000-0004-0000-1100-000010000000}"/>
    <hyperlink ref="B14:C14" r:id="rId17" display="Note1" xr:uid="{00000000-0004-0000-1100-000011000000}"/>
    <hyperlink ref="B13:C13" r:id="rId18" display="IE" xr:uid="{00000000-0004-0000-1100-000012000000}"/>
    <hyperlink ref="B12:C12" r:id="rId19" display="Note1" xr:uid="{00000000-0004-0000-1100-000013000000}"/>
    <hyperlink ref="B11:C11" r:id="rId20" display="0.06" xr:uid="{00000000-0004-0000-1100-000014000000}"/>
    <hyperlink ref="A89" r:id="rId21" xr:uid="{00000000-0004-0000-1100-000015000000}"/>
    <hyperlink ref="A91" r:id="rId22" xr:uid="{00000000-0004-0000-1100-000016000000}"/>
    <hyperlink ref="A11" r:id="rId23" xr:uid="{00000000-0004-0000-1100-000017000000}"/>
    <hyperlink ref="A14" r:id="rId24" xr:uid="{00000000-0004-0000-1100-000018000000}"/>
    <hyperlink ref="A17" r:id="rId25" xr:uid="{00000000-0004-0000-1100-000019000000}"/>
    <hyperlink ref="A20" r:id="rId26" xr:uid="{00000000-0004-0000-1100-00001A000000}"/>
    <hyperlink ref="A37" r:id="rId27" xr:uid="{00000000-0004-0000-1100-00001B000000}"/>
    <hyperlink ref="A41" r:id="rId28" xr:uid="{00000000-0004-0000-1100-00001C000000}"/>
    <hyperlink ref="A54" r:id="rId29" xr:uid="{00000000-0004-0000-1100-00001D000000}"/>
    <hyperlink ref="A55" r:id="rId30" xr:uid="{00000000-0004-0000-1100-00001E000000}"/>
    <hyperlink ref="A57" r:id="rId31" xr:uid="{00000000-0004-0000-1100-00001F000000}"/>
    <hyperlink ref="A68" r:id="rId32" xr:uid="{00000000-0004-0000-1100-000020000000}"/>
    <hyperlink ref="A70" r:id="rId33" xr:uid="{00000000-0004-0000-1100-000021000000}"/>
    <hyperlink ref="A71" r:id="rId34" xr:uid="{00000000-0004-0000-1100-000022000000}"/>
    <hyperlink ref="A74" r:id="rId35" xr:uid="{00000000-0004-0000-1100-000023000000}"/>
    <hyperlink ref="A79" r:id="rId36" xr:uid="{00000000-0004-0000-1100-000024000000}"/>
    <hyperlink ref="A80" r:id="rId37" xr:uid="{00000000-0004-0000-1100-000025000000}"/>
    <hyperlink ref="A81" r:id="rId38" xr:uid="{00000000-0004-0000-1100-000026000000}"/>
    <hyperlink ref="A82" r:id="rId39" xr:uid="{00000000-0004-0000-1100-000027000000}"/>
    <hyperlink ref="A110" r:id="rId40" xr:uid="{00000000-0004-0000-1100-000028000000}"/>
    <hyperlink ref="A111" r:id="rId41" xr:uid="{00000000-0004-0000-1100-000029000000}"/>
    <hyperlink ref="A129" r:id="rId42" xr:uid="{00000000-0004-0000-1100-00002A000000}"/>
    <hyperlink ref="A130" r:id="rId43" xr:uid="{00000000-0004-0000-1100-00002B000000}"/>
    <hyperlink ref="A132" r:id="rId44" xr:uid="{00000000-0004-0000-1100-00002C000000}"/>
    <hyperlink ref="A123" r:id="rId45" xr:uid="{00000000-0004-0000-1100-00002D000000}"/>
    <hyperlink ref="A127" r:id="rId46" xr:uid="{00000000-0004-0000-1100-00002E000000}"/>
    <hyperlink ref="A134" r:id="rId47" xr:uid="{00000000-0004-0000-1100-00002F000000}"/>
    <hyperlink ref="A124" r:id="rId48" xr:uid="{00000000-0004-0000-1100-000030000000}"/>
    <hyperlink ref="A116" r:id="rId49" xr:uid="{00000000-0004-0000-1100-000031000000}"/>
    <hyperlink ref="A133" r:id="rId50" xr:uid="{00000000-0004-0000-1100-000032000000}"/>
    <hyperlink ref="A47" r:id="rId51" xr:uid="{00000000-0004-0000-1100-000033000000}"/>
    <hyperlink ref="B109:C109" r:id="rId52" display="0.5" xr:uid="{00000000-0004-0000-1100-000034000000}"/>
    <hyperlink ref="A109" r:id="rId53" xr:uid="{00000000-0004-0000-1100-000035000000}"/>
    <hyperlink ref="A40" r:id="rId54" xr:uid="{00000000-0004-0000-1100-000036000000}"/>
    <hyperlink ref="A125" r:id="rId55" xr:uid="{00000000-0004-0000-1100-000037000000}"/>
    <hyperlink ref="A126" r:id="rId56" xr:uid="{00000000-0004-0000-1100-000038000000}"/>
    <hyperlink ref="A73" r:id="rId57" xr:uid="{00000000-0004-0000-1100-000039000000}"/>
    <hyperlink ref="A44" r:id="rId58" xr:uid="{00000000-0004-0000-1100-00003A000000}"/>
    <hyperlink ref="B107:C107" r:id="rId59" display="IE" xr:uid="{00000000-0004-0000-1100-00003B000000}"/>
    <hyperlink ref="A107" r:id="rId60" xr:uid="{00000000-0004-0000-1100-00003C000000}"/>
    <hyperlink ref="A131" r:id="rId61" xr:uid="{00000000-0004-0000-1100-00003D000000}"/>
    <hyperlink ref="A135" r:id="rId62" xr:uid="{00000000-0004-0000-1100-00003E000000}"/>
    <hyperlink ref="B108:C108" r:id="rId63" display="IE" xr:uid="{00000000-0004-0000-1100-00003F000000}"/>
    <hyperlink ref="B58:C58" r:id="rId64" display="IE" xr:uid="{00000000-0004-0000-1100-000040000000}"/>
    <hyperlink ref="A2" r:id="rId65" display="Expert Rules and Intrinsic Resistance Tables" xr:uid="{00000000-0004-0000-1100-000041000000}"/>
    <hyperlink ref="B69:C69" r:id="rId66" display="IE" xr:uid="{00000000-0004-0000-1100-000042000000}"/>
    <hyperlink ref="B56:C56" r:id="rId67" display="IE" xr:uid="{00000000-0004-0000-1100-000043000000}"/>
    <hyperlink ref="A117" r:id="rId68" xr:uid="{00000000-0004-0000-1100-000044000000}"/>
    <hyperlink ref="B53:C53" r:id="rId69" display="1" xr:uid="{00000000-0004-0000-1100-000045000000}"/>
    <hyperlink ref="A53" r:id="rId70" xr:uid="{00000000-0004-0000-1100-000046000000}"/>
    <hyperlink ref="A19" r:id="rId71" xr:uid="{00000000-0004-0000-1100-000047000000}"/>
    <hyperlink ref="A42" r:id="rId72" xr:uid="{00000000-0004-0000-1100-000048000000}"/>
    <hyperlink ref="A45" r:id="rId73" xr:uid="{00000000-0004-0000-1100-000049000000}"/>
    <hyperlink ref="A25" r:id="rId74" display="https://www.eucast.org/publications_and_documents/rd/" xr:uid="{00000000-0004-0000-1100-00004A000000}"/>
    <hyperlink ref="B35:C35" r:id="rId75" display="IE" xr:uid="{00000000-0004-0000-1100-00004B000000}"/>
    <hyperlink ref="B128:C128" r:id="rId76" display="IE" xr:uid="{00000000-0004-0000-1100-00004C000000}"/>
    <hyperlink ref="B19:C19" r:id="rId77" display="IE" xr:uid="{00000000-0004-0000-1100-00004D000000}"/>
    <hyperlink ref="A35" r:id="rId78" xr:uid="{E2E21870-1F19-488D-8A5D-29C9FADA8140}"/>
    <hyperlink ref="A56" r:id="rId79" xr:uid="{4A9E080E-95B8-4434-97C1-17D402EE3FB4}"/>
    <hyperlink ref="A58" r:id="rId80" xr:uid="{44E9575A-0FD4-4F66-9C56-8FFA4FD7EE7D}"/>
    <hyperlink ref="A69" r:id="rId81" xr:uid="{5EB4E9FF-861E-49AE-A0EE-A79B9FAEF31B}"/>
    <hyperlink ref="A3" location="Notes!A1" display="For explanations of abbreviations and breakpoints, see the Notes sheet" xr:uid="{F02F6124-A8F2-4362-B6B6-5E4ED9D036B9}"/>
  </hyperlinks>
  <pageMargins left="0.39370078740157483" right="0.39370078740157483" top="0.78740157480314965" bottom="0.39370078740157483" header="0" footer="0"/>
  <pageSetup paperSize="9" scale="85" firstPageNumber="56" orientation="landscape" r:id="rId82"/>
  <headerFooter>
    <oddFooter>&amp;R&amp;P</oddFooter>
  </headerFooter>
  <rowBreaks count="2" manualBreakCount="2">
    <brk id="27" max="16383" man="1"/>
    <brk id="65" max="16383" man="1"/>
  </rowBreaks>
  <ignoredErrors>
    <ignoredError sqref="B119:C119 B41:C41 B36:C37 B59:C60 B63:C65 B70:C72 B79:C84 B89:C93 B97:C99 B20:C20 B46:C50 B74:C76 B111:C112 B132:C133 B12:C14 B129:C130 B57:C57 B68:C68 B55:C55 B16:C17 B30:C34 B122:C127 B21:C24 B25:C27 B101:C104 B110 B18:C18"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Blad16"/>
  <dimension ref="A1:G245"/>
  <sheetViews>
    <sheetView showGridLines="0" zoomScaleNormal="100" workbookViewId="0"/>
  </sheetViews>
  <sheetFormatPr defaultColWidth="9.1796875" defaultRowHeight="13" customHeight="1" x14ac:dyDescent="0.25"/>
  <cols>
    <col min="1" max="1" width="39.7265625" style="316" customWidth="1"/>
    <col min="2" max="2" width="7.7265625" style="316" customWidth="1"/>
    <col min="3" max="4" width="7.7265625" style="292" customWidth="1"/>
    <col min="5" max="5" width="85.7265625" style="297" customWidth="1"/>
    <col min="6" max="16384" width="9.1796875" style="282"/>
  </cols>
  <sheetData>
    <row r="1" spans="1:7" s="273" customFormat="1" ht="18.75" customHeight="1" x14ac:dyDescent="0.25">
      <c r="A1" s="315" t="s">
        <v>86</v>
      </c>
      <c r="B1" s="275"/>
      <c r="C1" s="669" t="s">
        <v>1123</v>
      </c>
      <c r="D1" s="669"/>
      <c r="E1" s="669"/>
    </row>
    <row r="2" spans="1:7" s="274" customFormat="1" x14ac:dyDescent="0.25">
      <c r="A2" s="101" t="s">
        <v>972</v>
      </c>
      <c r="B2" s="90"/>
      <c r="C2" s="90"/>
      <c r="D2" s="90"/>
      <c r="E2" s="90"/>
    </row>
    <row r="3" spans="1:7" s="274" customFormat="1" x14ac:dyDescent="0.25">
      <c r="A3" s="90" t="s">
        <v>985</v>
      </c>
      <c r="B3" s="90"/>
      <c r="C3" s="90"/>
      <c r="D3" s="90"/>
      <c r="E3" s="90"/>
      <c r="F3" s="91"/>
      <c r="G3" s="90"/>
    </row>
    <row r="4" spans="1:7" ht="12.75" customHeight="1" x14ac:dyDescent="0.25">
      <c r="A4" s="315"/>
      <c r="B4" s="285"/>
      <c r="C4" s="285"/>
      <c r="D4" s="285"/>
      <c r="E4" s="272"/>
    </row>
    <row r="5" spans="1:7" s="273" customFormat="1" ht="21" x14ac:dyDescent="0.25">
      <c r="A5" s="271"/>
      <c r="B5" s="397"/>
      <c r="C5" s="397"/>
      <c r="D5" s="397"/>
      <c r="E5" s="276" t="s">
        <v>255</v>
      </c>
    </row>
    <row r="6" spans="1:7" ht="12.75" customHeight="1" x14ac:dyDescent="0.25">
      <c r="A6" s="285"/>
      <c r="B6" s="285"/>
      <c r="C6" s="285"/>
      <c r="D6" s="285"/>
      <c r="E6" s="281"/>
    </row>
    <row r="7" spans="1:7" ht="27" customHeight="1" x14ac:dyDescent="0.25">
      <c r="A7" s="607" t="s">
        <v>44</v>
      </c>
      <c r="B7" s="588" t="s">
        <v>442</v>
      </c>
      <c r="C7" s="589"/>
      <c r="D7" s="590"/>
      <c r="E7" s="586" t="s">
        <v>266</v>
      </c>
    </row>
    <row r="8" spans="1:7" s="316" customFormat="1" ht="13" customHeight="1" x14ac:dyDescent="0.25">
      <c r="A8" s="608"/>
      <c r="B8" s="283" t="s">
        <v>0</v>
      </c>
      <c r="C8" s="283" t="s">
        <v>156</v>
      </c>
      <c r="D8" s="283" t="s">
        <v>392</v>
      </c>
      <c r="E8" s="587"/>
    </row>
    <row r="9" spans="1:7" ht="10.5" x14ac:dyDescent="0.25">
      <c r="A9" s="42" t="s">
        <v>871</v>
      </c>
      <c r="B9" s="1" t="s">
        <v>107</v>
      </c>
      <c r="C9" s="1" t="s">
        <v>107</v>
      </c>
      <c r="D9" s="1"/>
      <c r="E9" s="576" t="s">
        <v>628</v>
      </c>
    </row>
    <row r="10" spans="1:7" ht="12.75" customHeight="1" x14ac:dyDescent="0.25">
      <c r="A10" s="373" t="s">
        <v>660</v>
      </c>
      <c r="B10" s="1" t="s">
        <v>243</v>
      </c>
      <c r="C10" s="1" t="s">
        <v>66</v>
      </c>
      <c r="D10" s="1"/>
      <c r="E10" s="577"/>
    </row>
    <row r="11" spans="1:7" ht="12.75" customHeight="1" x14ac:dyDescent="0.25">
      <c r="A11" s="373" t="s">
        <v>661</v>
      </c>
      <c r="B11" s="35" t="s">
        <v>98</v>
      </c>
      <c r="C11" s="35" t="s">
        <v>98</v>
      </c>
      <c r="D11" s="1"/>
      <c r="E11" s="577"/>
    </row>
    <row r="12" spans="1:7" ht="12.75" customHeight="1" x14ac:dyDescent="0.25">
      <c r="A12" s="362" t="s">
        <v>88</v>
      </c>
      <c r="B12" s="1" t="s">
        <v>98</v>
      </c>
      <c r="C12" s="1" t="s">
        <v>98</v>
      </c>
      <c r="D12" s="1"/>
      <c r="E12" s="577"/>
    </row>
    <row r="13" spans="1:7" ht="12.75" customHeight="1" x14ac:dyDescent="0.25">
      <c r="A13" s="15" t="s">
        <v>869</v>
      </c>
      <c r="B13" s="1" t="s">
        <v>243</v>
      </c>
      <c r="C13" s="1" t="s">
        <v>66</v>
      </c>
      <c r="D13" s="1"/>
      <c r="E13" s="577"/>
    </row>
    <row r="14" spans="1:7" ht="12.75" customHeight="1" x14ac:dyDescent="0.25">
      <c r="A14" s="15" t="s">
        <v>674</v>
      </c>
      <c r="B14" s="35" t="s">
        <v>98</v>
      </c>
      <c r="C14" s="35" t="s">
        <v>98</v>
      </c>
      <c r="D14" s="1"/>
      <c r="E14" s="577"/>
    </row>
    <row r="15" spans="1:7" ht="12.75" customHeight="1" x14ac:dyDescent="0.25">
      <c r="A15" s="400" t="s">
        <v>245</v>
      </c>
      <c r="B15" s="291" t="s">
        <v>55</v>
      </c>
      <c r="C15" s="291" t="s">
        <v>55</v>
      </c>
      <c r="D15" s="291"/>
      <c r="E15" s="577"/>
    </row>
    <row r="16" spans="1:7" ht="12.75" customHeight="1" x14ac:dyDescent="0.25">
      <c r="A16" s="362" t="s">
        <v>7</v>
      </c>
      <c r="B16" s="291" t="s">
        <v>55</v>
      </c>
      <c r="C16" s="291" t="s">
        <v>55</v>
      </c>
      <c r="D16" s="291"/>
      <c r="E16" s="577"/>
    </row>
    <row r="17" spans="1:5" ht="12.75" customHeight="1" x14ac:dyDescent="0.25">
      <c r="A17" s="15" t="s">
        <v>95</v>
      </c>
      <c r="B17" s="291" t="s">
        <v>55</v>
      </c>
      <c r="C17" s="291" t="s">
        <v>55</v>
      </c>
      <c r="D17" s="291"/>
      <c r="E17" s="577"/>
    </row>
    <row r="18" spans="1:5" ht="12.75" customHeight="1" x14ac:dyDescent="0.25">
      <c r="A18" s="362" t="s">
        <v>246</v>
      </c>
      <c r="B18" s="291" t="s">
        <v>55</v>
      </c>
      <c r="C18" s="291" t="s">
        <v>55</v>
      </c>
      <c r="D18" s="291"/>
      <c r="E18" s="577"/>
    </row>
    <row r="19" spans="1:5" ht="12.75" customHeight="1" x14ac:dyDescent="0.25">
      <c r="A19" s="28" t="s">
        <v>312</v>
      </c>
      <c r="B19" s="35" t="s">
        <v>55</v>
      </c>
      <c r="C19" s="35" t="s">
        <v>55</v>
      </c>
      <c r="D19" s="35"/>
      <c r="E19" s="577"/>
    </row>
    <row r="20" spans="1:5" ht="12.75" customHeight="1" x14ac:dyDescent="0.25">
      <c r="A20" s="15" t="s">
        <v>8</v>
      </c>
      <c r="B20" s="291" t="s">
        <v>55</v>
      </c>
      <c r="C20" s="291" t="s">
        <v>55</v>
      </c>
      <c r="D20" s="291"/>
      <c r="E20" s="577"/>
    </row>
    <row r="21" spans="1:5" ht="12.75" customHeight="1" x14ac:dyDescent="0.25">
      <c r="A21" s="321" t="s">
        <v>9</v>
      </c>
      <c r="B21" s="286" t="s">
        <v>55</v>
      </c>
      <c r="C21" s="286" t="s">
        <v>55</v>
      </c>
      <c r="D21" s="286"/>
      <c r="E21" s="577"/>
    </row>
    <row r="22" spans="1:5" ht="12.75" customHeight="1" x14ac:dyDescent="0.25">
      <c r="A22" s="321" t="s">
        <v>10</v>
      </c>
      <c r="B22" s="291" t="s">
        <v>55</v>
      </c>
      <c r="C22" s="291" t="s">
        <v>55</v>
      </c>
      <c r="D22" s="291"/>
      <c r="E22" s="577"/>
    </row>
    <row r="23" spans="1:5" ht="12.75" customHeight="1" x14ac:dyDescent="0.25">
      <c r="A23" s="321" t="s">
        <v>11</v>
      </c>
      <c r="B23" s="291" t="s">
        <v>55</v>
      </c>
      <c r="C23" s="291" t="s">
        <v>55</v>
      </c>
      <c r="D23" s="291"/>
      <c r="E23" s="577"/>
    </row>
    <row r="24" spans="1:5" ht="12.75" customHeight="1" x14ac:dyDescent="0.25">
      <c r="A24" s="321" t="s">
        <v>12</v>
      </c>
      <c r="B24" s="291" t="s">
        <v>55</v>
      </c>
      <c r="C24" s="291" t="s">
        <v>55</v>
      </c>
      <c r="D24" s="291"/>
      <c r="E24" s="577"/>
    </row>
    <row r="25" spans="1:5" ht="21" x14ac:dyDescent="0.25">
      <c r="A25" s="42" t="s">
        <v>868</v>
      </c>
      <c r="B25" s="286" t="s">
        <v>55</v>
      </c>
      <c r="C25" s="286" t="s">
        <v>55</v>
      </c>
      <c r="D25" s="286"/>
      <c r="E25" s="578"/>
    </row>
    <row r="26" spans="1:5" ht="12.75" customHeight="1" x14ac:dyDescent="0.25"/>
    <row r="27" spans="1:5" ht="12.75" customHeight="1" x14ac:dyDescent="0.25"/>
    <row r="28" spans="1:5" ht="27" customHeight="1" x14ac:dyDescent="0.25">
      <c r="A28" s="607" t="s">
        <v>89</v>
      </c>
      <c r="B28" s="588" t="s">
        <v>442</v>
      </c>
      <c r="C28" s="589"/>
      <c r="D28" s="590"/>
      <c r="E28" s="586" t="s">
        <v>266</v>
      </c>
    </row>
    <row r="29" spans="1:5" s="316" customFormat="1" x14ac:dyDescent="0.25">
      <c r="A29" s="608"/>
      <c r="B29" s="283" t="s">
        <v>0</v>
      </c>
      <c r="C29" s="283" t="s">
        <v>156</v>
      </c>
      <c r="D29" s="283" t="s">
        <v>392</v>
      </c>
      <c r="E29" s="587"/>
    </row>
    <row r="30" spans="1:5" ht="12.75" customHeight="1" x14ac:dyDescent="0.25">
      <c r="A30" s="321" t="s">
        <v>99</v>
      </c>
      <c r="B30" s="286" t="s">
        <v>55</v>
      </c>
      <c r="C30" s="286" t="s">
        <v>55</v>
      </c>
      <c r="D30" s="286"/>
      <c r="E30" s="671" t="s">
        <v>748</v>
      </c>
    </row>
    <row r="31" spans="1:5" ht="12.75" customHeight="1" x14ac:dyDescent="0.25">
      <c r="A31" s="321" t="s">
        <v>78</v>
      </c>
      <c r="B31" s="286" t="s">
        <v>55</v>
      </c>
      <c r="C31" s="286" t="s">
        <v>55</v>
      </c>
      <c r="D31" s="286"/>
      <c r="E31" s="609"/>
    </row>
    <row r="32" spans="1:5" ht="12.75" customHeight="1" x14ac:dyDescent="0.25">
      <c r="A32" s="321" t="s">
        <v>100</v>
      </c>
      <c r="B32" s="286" t="s">
        <v>55</v>
      </c>
      <c r="C32" s="286" t="s">
        <v>55</v>
      </c>
      <c r="D32" s="286"/>
      <c r="E32" s="609"/>
    </row>
    <row r="33" spans="1:5" ht="12.75" customHeight="1" x14ac:dyDescent="0.25">
      <c r="A33" s="321" t="s">
        <v>13</v>
      </c>
      <c r="B33" s="291" t="s">
        <v>55</v>
      </c>
      <c r="C33" s="291" t="s">
        <v>55</v>
      </c>
      <c r="D33" s="291"/>
      <c r="E33" s="609"/>
    </row>
    <row r="34" spans="1:5" ht="12.75" customHeight="1" x14ac:dyDescent="0.25">
      <c r="A34" s="348" t="s">
        <v>14</v>
      </c>
      <c r="B34" s="291" t="s">
        <v>55</v>
      </c>
      <c r="C34" s="291" t="s">
        <v>55</v>
      </c>
      <c r="D34" s="291"/>
      <c r="E34" s="609"/>
    </row>
    <row r="35" spans="1:5" ht="12.75" customHeight="1" x14ac:dyDescent="0.25">
      <c r="A35" s="27" t="s">
        <v>632</v>
      </c>
      <c r="B35" s="1" t="s">
        <v>98</v>
      </c>
      <c r="C35" s="1" t="s">
        <v>98</v>
      </c>
      <c r="D35" s="291"/>
      <c r="E35" s="609"/>
    </row>
    <row r="36" spans="1:5" ht="12.75" customHeight="1" x14ac:dyDescent="0.25">
      <c r="A36" s="321" t="s">
        <v>101</v>
      </c>
      <c r="B36" s="291" t="s">
        <v>55</v>
      </c>
      <c r="C36" s="291" t="s">
        <v>55</v>
      </c>
      <c r="D36" s="291"/>
      <c r="E36" s="609"/>
    </row>
    <row r="37" spans="1:5" ht="12.75" customHeight="1" x14ac:dyDescent="0.25">
      <c r="A37" s="2" t="s">
        <v>739</v>
      </c>
      <c r="B37" s="19" t="s">
        <v>243</v>
      </c>
      <c r="C37" s="4" t="s">
        <v>243</v>
      </c>
      <c r="D37" s="4"/>
      <c r="E37" s="609"/>
    </row>
    <row r="38" spans="1:5" ht="12.75" customHeight="1" x14ac:dyDescent="0.25">
      <c r="A38" s="323" t="s">
        <v>77</v>
      </c>
      <c r="B38" s="291" t="s">
        <v>55</v>
      </c>
      <c r="C38" s="291" t="s">
        <v>55</v>
      </c>
      <c r="D38" s="291"/>
      <c r="E38" s="609"/>
    </row>
    <row r="39" spans="1:5" ht="12.75" customHeight="1" x14ac:dyDescent="0.25">
      <c r="A39" s="323" t="s">
        <v>102</v>
      </c>
      <c r="B39" s="291" t="s">
        <v>55</v>
      </c>
      <c r="C39" s="291" t="s">
        <v>55</v>
      </c>
      <c r="D39" s="291"/>
      <c r="E39" s="609"/>
    </row>
    <row r="40" spans="1:5" ht="12.75" customHeight="1" x14ac:dyDescent="0.25">
      <c r="A40" s="15" t="s">
        <v>206</v>
      </c>
      <c r="B40" s="41" t="s">
        <v>55</v>
      </c>
      <c r="C40" s="41" t="s">
        <v>55</v>
      </c>
      <c r="D40" s="41"/>
      <c r="E40" s="609"/>
    </row>
    <row r="41" spans="1:5" ht="12.75" customHeight="1" x14ac:dyDescent="0.25">
      <c r="A41" s="15" t="s">
        <v>16</v>
      </c>
      <c r="B41" s="291" t="s">
        <v>55</v>
      </c>
      <c r="C41" s="291" t="s">
        <v>55</v>
      </c>
      <c r="D41" s="291"/>
      <c r="E41" s="609"/>
    </row>
    <row r="42" spans="1:5" ht="12.75" customHeight="1" x14ac:dyDescent="0.25">
      <c r="A42" s="42" t="s">
        <v>306</v>
      </c>
      <c r="B42" s="35" t="s">
        <v>55</v>
      </c>
      <c r="C42" s="35" t="s">
        <v>55</v>
      </c>
      <c r="D42" s="35"/>
      <c r="E42" s="609"/>
    </row>
    <row r="43" spans="1:5" ht="12.75" customHeight="1" x14ac:dyDescent="0.25">
      <c r="A43" s="323" t="s">
        <v>79</v>
      </c>
      <c r="B43" s="291" t="s">
        <v>55</v>
      </c>
      <c r="C43" s="291" t="s">
        <v>55</v>
      </c>
      <c r="D43" s="291"/>
      <c r="E43" s="609"/>
    </row>
    <row r="44" spans="1:5" s="311" customFormat="1" ht="12.75" customHeight="1" x14ac:dyDescent="0.25">
      <c r="A44" s="15" t="s">
        <v>241</v>
      </c>
      <c r="B44" s="35" t="s">
        <v>55</v>
      </c>
      <c r="C44" s="35" t="s">
        <v>55</v>
      </c>
      <c r="D44" s="35"/>
      <c r="E44" s="609"/>
    </row>
    <row r="45" spans="1:5" ht="12.75" customHeight="1" x14ac:dyDescent="0.25">
      <c r="A45" s="42" t="s">
        <v>264</v>
      </c>
      <c r="B45" s="35" t="s">
        <v>55</v>
      </c>
      <c r="C45" s="35" t="s">
        <v>55</v>
      </c>
      <c r="D45" s="35"/>
      <c r="E45" s="609"/>
    </row>
    <row r="46" spans="1:5" ht="12.75" customHeight="1" x14ac:dyDescent="0.25">
      <c r="A46" s="323" t="s">
        <v>750</v>
      </c>
      <c r="B46" s="19" t="s">
        <v>243</v>
      </c>
      <c r="C46" s="4" t="s">
        <v>243</v>
      </c>
      <c r="D46" s="4"/>
      <c r="E46" s="609"/>
    </row>
    <row r="47" spans="1:5" ht="12.75" customHeight="1" x14ac:dyDescent="0.25">
      <c r="A47" s="15" t="s">
        <v>209</v>
      </c>
      <c r="B47" s="291" t="s">
        <v>55</v>
      </c>
      <c r="C47" s="291" t="s">
        <v>55</v>
      </c>
      <c r="D47" s="291"/>
      <c r="E47" s="609"/>
    </row>
    <row r="48" spans="1:5" ht="12.75" customHeight="1" x14ac:dyDescent="0.25">
      <c r="A48" s="321" t="s">
        <v>211</v>
      </c>
      <c r="B48" s="291" t="s">
        <v>55</v>
      </c>
      <c r="C48" s="291" t="s">
        <v>55</v>
      </c>
      <c r="D48" s="291"/>
      <c r="E48" s="610"/>
    </row>
    <row r="49" spans="1:5" ht="12.75" customHeight="1" x14ac:dyDescent="0.25">
      <c r="A49" s="282"/>
    </row>
    <row r="50" spans="1:5" ht="12.75" customHeight="1" x14ac:dyDescent="0.25">
      <c r="A50" s="282"/>
    </row>
    <row r="51" spans="1:5" ht="27" customHeight="1" x14ac:dyDescent="0.25">
      <c r="A51" s="606" t="s">
        <v>602</v>
      </c>
      <c r="B51" s="598" t="s">
        <v>442</v>
      </c>
      <c r="C51" s="598"/>
      <c r="D51" s="598"/>
      <c r="E51" s="597" t="s">
        <v>266</v>
      </c>
    </row>
    <row r="52" spans="1:5" s="316" customFormat="1" x14ac:dyDescent="0.25">
      <c r="A52" s="606"/>
      <c r="B52" s="283" t="s">
        <v>0</v>
      </c>
      <c r="C52" s="283" t="s">
        <v>156</v>
      </c>
      <c r="D52" s="283" t="s">
        <v>392</v>
      </c>
      <c r="E52" s="597"/>
    </row>
    <row r="53" spans="1:5" ht="12.75" customHeight="1" x14ac:dyDescent="0.25">
      <c r="A53" s="15" t="s">
        <v>638</v>
      </c>
      <c r="B53" s="286" t="s">
        <v>200</v>
      </c>
      <c r="C53" s="286" t="s">
        <v>200</v>
      </c>
      <c r="D53" s="298"/>
      <c r="E53" s="619" t="s">
        <v>969</v>
      </c>
    </row>
    <row r="54" spans="1:5" ht="12.75" customHeight="1" x14ac:dyDescent="0.25">
      <c r="A54" s="15" t="s">
        <v>18</v>
      </c>
      <c r="B54" s="291" t="s">
        <v>98</v>
      </c>
      <c r="C54" s="291" t="s">
        <v>98</v>
      </c>
      <c r="D54" s="291"/>
      <c r="E54" s="619"/>
    </row>
    <row r="55" spans="1:5" ht="12.75" customHeight="1" x14ac:dyDescent="0.25">
      <c r="A55" s="15" t="s">
        <v>103</v>
      </c>
      <c r="B55" s="286" t="s">
        <v>200</v>
      </c>
      <c r="C55" s="286" t="s">
        <v>200</v>
      </c>
      <c r="D55" s="291"/>
      <c r="E55" s="619"/>
    </row>
    <row r="56" spans="1:5" ht="12.75" customHeight="1" x14ac:dyDescent="0.25">
      <c r="A56" s="15" t="s">
        <v>854</v>
      </c>
      <c r="B56" s="286" t="s">
        <v>659</v>
      </c>
      <c r="C56" s="286" t="s">
        <v>659</v>
      </c>
      <c r="D56" s="35"/>
      <c r="E56" s="619"/>
    </row>
    <row r="57" spans="1:5" ht="12.75" customHeight="1" x14ac:dyDescent="0.25">
      <c r="A57" s="15" t="s">
        <v>740</v>
      </c>
      <c r="B57" s="18" t="s">
        <v>107</v>
      </c>
      <c r="C57" s="1" t="s">
        <v>107</v>
      </c>
      <c r="D57" s="1"/>
      <c r="E57" s="619"/>
    </row>
    <row r="58" spans="1:5" ht="12.75" customHeight="1" x14ac:dyDescent="0.25">
      <c r="A58" s="42" t="s">
        <v>855</v>
      </c>
      <c r="B58" s="286" t="s">
        <v>659</v>
      </c>
      <c r="C58" s="286" t="s">
        <v>659</v>
      </c>
      <c r="D58" s="291"/>
      <c r="E58" s="619"/>
    </row>
    <row r="59" spans="1:5" ht="12.75" customHeight="1" x14ac:dyDescent="0.25">
      <c r="A59" s="279"/>
      <c r="B59" s="292"/>
      <c r="E59" s="305"/>
    </row>
    <row r="60" spans="1:5" ht="12.75" customHeight="1" x14ac:dyDescent="0.25"/>
    <row r="61" spans="1:5" ht="27" customHeight="1" x14ac:dyDescent="0.25">
      <c r="A61" s="607" t="s">
        <v>42</v>
      </c>
      <c r="B61" s="588" t="s">
        <v>442</v>
      </c>
      <c r="C61" s="589"/>
      <c r="D61" s="590"/>
      <c r="E61" s="586" t="s">
        <v>266</v>
      </c>
    </row>
    <row r="62" spans="1:5" s="316" customFormat="1" x14ac:dyDescent="0.25">
      <c r="A62" s="608"/>
      <c r="B62" s="283" t="s">
        <v>0</v>
      </c>
      <c r="C62" s="283" t="s">
        <v>156</v>
      </c>
      <c r="D62" s="283" t="s">
        <v>392</v>
      </c>
      <c r="E62" s="587"/>
    </row>
    <row r="63" spans="1:5" ht="12.75" customHeight="1" x14ac:dyDescent="0.25">
      <c r="A63" s="321" t="s">
        <v>94</v>
      </c>
      <c r="B63" s="291" t="s">
        <v>55</v>
      </c>
      <c r="C63" s="291" t="s">
        <v>55</v>
      </c>
      <c r="D63" s="291"/>
      <c r="E63" s="332"/>
    </row>
    <row r="64" spans="1:5" ht="12.75" customHeight="1" x14ac:dyDescent="0.25">
      <c r="E64" s="293"/>
    </row>
    <row r="65" spans="1:5" ht="12.75" customHeight="1" x14ac:dyDescent="0.25"/>
    <row r="66" spans="1:5" ht="27" customHeight="1" x14ac:dyDescent="0.25">
      <c r="A66" s="607" t="s">
        <v>105</v>
      </c>
      <c r="B66" s="588" t="s">
        <v>442</v>
      </c>
      <c r="C66" s="589"/>
      <c r="D66" s="590"/>
      <c r="E66" s="586" t="s">
        <v>266</v>
      </c>
    </row>
    <row r="67" spans="1:5" s="316" customFormat="1" ht="12.75" customHeight="1" x14ac:dyDescent="0.25">
      <c r="A67" s="608"/>
      <c r="B67" s="283" t="s">
        <v>0</v>
      </c>
      <c r="C67" s="283" t="s">
        <v>156</v>
      </c>
      <c r="D67" s="283" t="s">
        <v>392</v>
      </c>
      <c r="E67" s="587"/>
    </row>
    <row r="68" spans="1:5" ht="22.5" customHeight="1" x14ac:dyDescent="0.25">
      <c r="A68" s="42" t="s">
        <v>1091</v>
      </c>
      <c r="B68" s="14" t="s">
        <v>765</v>
      </c>
      <c r="C68" s="14" t="s">
        <v>765</v>
      </c>
      <c r="D68" s="1"/>
      <c r="E68" s="615"/>
    </row>
    <row r="69" spans="1:5" ht="12.75" customHeight="1" x14ac:dyDescent="0.25">
      <c r="A69" s="15" t="s">
        <v>515</v>
      </c>
      <c r="B69" s="1" t="s">
        <v>98</v>
      </c>
      <c r="C69" s="1" t="s">
        <v>98</v>
      </c>
      <c r="D69" s="35"/>
      <c r="E69" s="615"/>
    </row>
    <row r="70" spans="1:5" ht="12.75" customHeight="1" x14ac:dyDescent="0.25">
      <c r="A70" s="15" t="s">
        <v>20</v>
      </c>
      <c r="B70" s="4" t="s">
        <v>98</v>
      </c>
      <c r="C70" s="4" t="s">
        <v>98</v>
      </c>
      <c r="D70" s="4"/>
      <c r="E70" s="615"/>
    </row>
    <row r="71" spans="1:5" ht="12.75" customHeight="1" x14ac:dyDescent="0.25">
      <c r="A71" s="15" t="s">
        <v>21</v>
      </c>
      <c r="B71" s="26" t="s">
        <v>98</v>
      </c>
      <c r="C71" s="26" t="s">
        <v>98</v>
      </c>
      <c r="D71" s="26"/>
      <c r="E71" s="615"/>
    </row>
    <row r="72" spans="1:5" ht="12.75" customHeight="1" x14ac:dyDescent="0.25">
      <c r="A72" s="321" t="s">
        <v>526</v>
      </c>
      <c r="B72" s="291" t="s">
        <v>128</v>
      </c>
      <c r="C72" s="291" t="s">
        <v>128</v>
      </c>
      <c r="D72" s="291"/>
      <c r="E72" s="615"/>
    </row>
    <row r="73" spans="1:5" ht="12.75" customHeight="1" x14ac:dyDescent="0.25">
      <c r="A73" s="15" t="s">
        <v>315</v>
      </c>
      <c r="B73" s="291" t="s">
        <v>55</v>
      </c>
      <c r="C73" s="291" t="s">
        <v>55</v>
      </c>
      <c r="D73" s="291"/>
      <c r="E73" s="615"/>
    </row>
    <row r="74" spans="1:5" ht="12.75" customHeight="1" x14ac:dyDescent="0.25">
      <c r="A74" s="15" t="s">
        <v>23</v>
      </c>
      <c r="B74" s="1" t="s">
        <v>98</v>
      </c>
      <c r="C74" s="1" t="s">
        <v>98</v>
      </c>
      <c r="D74" s="1"/>
      <c r="E74" s="672"/>
    </row>
    <row r="75" spans="1:5" ht="12.75" customHeight="1" x14ac:dyDescent="0.25">
      <c r="A75" s="282"/>
      <c r="B75" s="292"/>
    </row>
    <row r="76" spans="1:5" ht="12.75" customHeight="1" x14ac:dyDescent="0.25">
      <c r="A76" s="282"/>
    </row>
    <row r="77" spans="1:5" ht="27" customHeight="1" x14ac:dyDescent="0.25">
      <c r="A77" s="607" t="s">
        <v>113</v>
      </c>
      <c r="B77" s="588" t="s">
        <v>442</v>
      </c>
      <c r="C77" s="589"/>
      <c r="D77" s="590"/>
      <c r="E77" s="586" t="s">
        <v>266</v>
      </c>
    </row>
    <row r="78" spans="1:5" s="316" customFormat="1" ht="12.75" customHeight="1" x14ac:dyDescent="0.25">
      <c r="A78" s="608"/>
      <c r="B78" s="283" t="s">
        <v>0</v>
      </c>
      <c r="C78" s="283" t="s">
        <v>156</v>
      </c>
      <c r="D78" s="283" t="s">
        <v>392</v>
      </c>
      <c r="E78" s="587"/>
    </row>
    <row r="79" spans="1:5" ht="12.75" customHeight="1" x14ac:dyDescent="0.25">
      <c r="A79" s="15" t="s">
        <v>24</v>
      </c>
      <c r="B79" s="291" t="s">
        <v>55</v>
      </c>
      <c r="C79" s="291" t="s">
        <v>55</v>
      </c>
      <c r="D79" s="291"/>
      <c r="E79" s="576"/>
    </row>
    <row r="80" spans="1:5" ht="12.75" customHeight="1" x14ac:dyDescent="0.25">
      <c r="A80" s="15" t="s">
        <v>25</v>
      </c>
      <c r="B80" s="291" t="s">
        <v>55</v>
      </c>
      <c r="C80" s="291" t="s">
        <v>55</v>
      </c>
      <c r="D80" s="291"/>
      <c r="E80" s="577"/>
    </row>
    <row r="81" spans="1:5" ht="12.75" customHeight="1" x14ac:dyDescent="0.25">
      <c r="A81" s="15" t="s">
        <v>26</v>
      </c>
      <c r="B81" s="291" t="s">
        <v>55</v>
      </c>
      <c r="C81" s="291" t="s">
        <v>55</v>
      </c>
      <c r="D81" s="291"/>
      <c r="E81" s="577"/>
    </row>
    <row r="82" spans="1:5" ht="12.75" customHeight="1" x14ac:dyDescent="0.25">
      <c r="A82" s="15" t="s">
        <v>27</v>
      </c>
      <c r="B82" s="291" t="s">
        <v>55</v>
      </c>
      <c r="C82" s="291" t="s">
        <v>55</v>
      </c>
      <c r="D82" s="291"/>
      <c r="E82" s="578"/>
    </row>
    <row r="83" spans="1:5" ht="12.75" customHeight="1" x14ac:dyDescent="0.25">
      <c r="A83" s="282"/>
    </row>
    <row r="84" spans="1:5" ht="12.75" customHeight="1" x14ac:dyDescent="0.25">
      <c r="A84" s="282"/>
    </row>
    <row r="85" spans="1:5" ht="27" customHeight="1" x14ac:dyDescent="0.25">
      <c r="A85" s="575" t="s">
        <v>273</v>
      </c>
      <c r="B85" s="588" t="s">
        <v>442</v>
      </c>
      <c r="C85" s="589"/>
      <c r="D85" s="590"/>
      <c r="E85" s="586" t="s">
        <v>266</v>
      </c>
    </row>
    <row r="86" spans="1:5" s="312" customFormat="1" x14ac:dyDescent="0.25">
      <c r="A86" s="575"/>
      <c r="B86" s="283" t="s">
        <v>0</v>
      </c>
      <c r="C86" s="283" t="s">
        <v>156</v>
      </c>
      <c r="D86" s="283" t="s">
        <v>392</v>
      </c>
      <c r="E86" s="587"/>
    </row>
    <row r="87" spans="1:5" s="312" customFormat="1" x14ac:dyDescent="0.25">
      <c r="A87" s="302" t="s">
        <v>258</v>
      </c>
      <c r="B87" s="287" t="s">
        <v>55</v>
      </c>
      <c r="C87" s="291" t="s">
        <v>55</v>
      </c>
      <c r="D87" s="291"/>
      <c r="E87" s="616"/>
    </row>
    <row r="88" spans="1:5" s="312" customFormat="1" x14ac:dyDescent="0.25">
      <c r="A88" s="302" t="s">
        <v>259</v>
      </c>
      <c r="B88" s="4" t="s">
        <v>55</v>
      </c>
      <c r="C88" s="4" t="s">
        <v>55</v>
      </c>
      <c r="D88" s="4"/>
      <c r="E88" s="617"/>
    </row>
    <row r="89" spans="1:5" s="208" customFormat="1" ht="12.75" customHeight="1" x14ac:dyDescent="0.25">
      <c r="A89" s="2" t="s">
        <v>29</v>
      </c>
      <c r="B89" s="291" t="s">
        <v>55</v>
      </c>
      <c r="C89" s="291" t="s">
        <v>55</v>
      </c>
      <c r="D89" s="291"/>
      <c r="E89" s="617"/>
    </row>
    <row r="90" spans="1:5" s="304" customFormat="1" ht="12.75" customHeight="1" x14ac:dyDescent="0.25">
      <c r="A90" s="34" t="s">
        <v>194</v>
      </c>
      <c r="B90" s="295" t="s">
        <v>55</v>
      </c>
      <c r="C90" s="295" t="s">
        <v>55</v>
      </c>
      <c r="D90" s="295"/>
      <c r="E90" s="617"/>
    </row>
    <row r="91" spans="1:5" s="208" customFormat="1" ht="12.75" customHeight="1" x14ac:dyDescent="0.25">
      <c r="A91" s="2" t="s">
        <v>28</v>
      </c>
      <c r="B91" s="291" t="s">
        <v>55</v>
      </c>
      <c r="C91" s="291" t="s">
        <v>55</v>
      </c>
      <c r="D91" s="291"/>
      <c r="E91" s="618"/>
    </row>
    <row r="92" spans="1:5" s="208" customFormat="1" ht="12.75" customHeight="1" x14ac:dyDescent="0.25">
      <c r="A92" s="282"/>
      <c r="B92" s="316"/>
      <c r="C92" s="292"/>
      <c r="D92" s="292"/>
      <c r="E92" s="297"/>
    </row>
    <row r="93" spans="1:5" s="208" customFormat="1" ht="12.75" customHeight="1" x14ac:dyDescent="0.25">
      <c r="A93" s="282"/>
      <c r="B93" s="316"/>
      <c r="C93" s="292"/>
      <c r="D93" s="292"/>
      <c r="E93" s="297"/>
    </row>
    <row r="94" spans="1:5" s="300" customFormat="1" ht="27" customHeight="1" x14ac:dyDescent="0.25">
      <c r="A94" s="582" t="s">
        <v>56</v>
      </c>
      <c r="B94" s="588" t="s">
        <v>442</v>
      </c>
      <c r="C94" s="589"/>
      <c r="D94" s="590"/>
      <c r="E94" s="586" t="s">
        <v>266</v>
      </c>
    </row>
    <row r="95" spans="1:5" s="312" customFormat="1" ht="12.75" customHeight="1" x14ac:dyDescent="0.25">
      <c r="A95" s="583"/>
      <c r="B95" s="283" t="s">
        <v>0</v>
      </c>
      <c r="C95" s="283" t="s">
        <v>156</v>
      </c>
      <c r="D95" s="283" t="s">
        <v>392</v>
      </c>
      <c r="E95" s="587"/>
    </row>
    <row r="96" spans="1:5" s="208" customFormat="1" ht="12.75" customHeight="1" x14ac:dyDescent="0.25">
      <c r="A96" s="348" t="s">
        <v>57</v>
      </c>
      <c r="B96" s="291" t="s">
        <v>55</v>
      </c>
      <c r="C96" s="291" t="s">
        <v>55</v>
      </c>
      <c r="D96" s="291"/>
      <c r="E96" s="576"/>
    </row>
    <row r="97" spans="1:5" s="208" customFormat="1" ht="12.75" customHeight="1" x14ac:dyDescent="0.25">
      <c r="A97" s="321" t="s">
        <v>58</v>
      </c>
      <c r="B97" s="291" t="s">
        <v>55</v>
      </c>
      <c r="C97" s="291" t="s">
        <v>55</v>
      </c>
      <c r="D97" s="291"/>
      <c r="E97" s="577"/>
    </row>
    <row r="98" spans="1:5" s="208" customFormat="1" ht="12.75" customHeight="1" x14ac:dyDescent="0.25">
      <c r="A98" s="321" t="s">
        <v>59</v>
      </c>
      <c r="B98" s="291" t="s">
        <v>55</v>
      </c>
      <c r="C98" s="291" t="s">
        <v>55</v>
      </c>
      <c r="D98" s="291"/>
      <c r="E98" s="577"/>
    </row>
    <row r="99" spans="1:5" s="208" customFormat="1" ht="12.75" customHeight="1" x14ac:dyDescent="0.25">
      <c r="A99" s="321" t="s">
        <v>60</v>
      </c>
      <c r="B99" s="291" t="s">
        <v>55</v>
      </c>
      <c r="C99" s="291" t="s">
        <v>55</v>
      </c>
      <c r="D99" s="291"/>
      <c r="E99" s="577"/>
    </row>
    <row r="100" spans="1:5" ht="12.75" customHeight="1" x14ac:dyDescent="0.25">
      <c r="A100" s="458" t="s">
        <v>30</v>
      </c>
      <c r="B100" s="454"/>
      <c r="C100" s="454"/>
      <c r="D100" s="454"/>
      <c r="E100" s="577"/>
    </row>
    <row r="101" spans="1:5" ht="12.75" customHeight="1" x14ac:dyDescent="0.25">
      <c r="A101" s="321" t="s">
        <v>31</v>
      </c>
      <c r="B101" s="291" t="s">
        <v>55</v>
      </c>
      <c r="C101" s="291" t="s">
        <v>55</v>
      </c>
      <c r="D101" s="291"/>
      <c r="E101" s="577"/>
    </row>
    <row r="102" spans="1:5" ht="12.75" customHeight="1" x14ac:dyDescent="0.25">
      <c r="A102" s="290" t="s">
        <v>108</v>
      </c>
      <c r="B102" s="291" t="s">
        <v>55</v>
      </c>
      <c r="C102" s="291" t="s">
        <v>55</v>
      </c>
      <c r="D102" s="291"/>
      <c r="E102" s="578"/>
    </row>
    <row r="103" spans="1:5" ht="12.75" customHeight="1" x14ac:dyDescent="0.25">
      <c r="E103" s="305"/>
    </row>
    <row r="104" spans="1:5" ht="12.75" customHeight="1" x14ac:dyDescent="0.25">
      <c r="A104" s="282"/>
    </row>
    <row r="105" spans="1:5" ht="27" customHeight="1" x14ac:dyDescent="0.25">
      <c r="A105" s="607" t="s">
        <v>43</v>
      </c>
      <c r="B105" s="588" t="s">
        <v>442</v>
      </c>
      <c r="C105" s="589"/>
      <c r="D105" s="590"/>
      <c r="E105" s="586" t="s">
        <v>266</v>
      </c>
    </row>
    <row r="106" spans="1:5" s="316" customFormat="1" ht="12.75" customHeight="1" x14ac:dyDescent="0.25">
      <c r="A106" s="608"/>
      <c r="B106" s="283" t="s">
        <v>0</v>
      </c>
      <c r="C106" s="283" t="s">
        <v>156</v>
      </c>
      <c r="D106" s="283" t="s">
        <v>392</v>
      </c>
      <c r="E106" s="587"/>
    </row>
    <row r="107" spans="1:5" ht="12.75" customHeight="1" x14ac:dyDescent="0.25">
      <c r="A107" s="15" t="s">
        <v>61</v>
      </c>
      <c r="B107" s="291" t="s">
        <v>55</v>
      </c>
      <c r="C107" s="291" t="s">
        <v>55</v>
      </c>
      <c r="D107" s="291"/>
      <c r="E107" s="603" t="s">
        <v>159</v>
      </c>
    </row>
    <row r="108" spans="1:5" ht="12.75" customHeight="1" x14ac:dyDescent="0.25">
      <c r="A108" s="52" t="s">
        <v>404</v>
      </c>
      <c r="B108" s="1" t="s">
        <v>98</v>
      </c>
      <c r="C108" s="1" t="s">
        <v>98</v>
      </c>
      <c r="D108" s="35"/>
      <c r="E108" s="609"/>
    </row>
    <row r="109" spans="1:5" ht="12.75" customHeight="1" x14ac:dyDescent="0.25">
      <c r="A109" s="15" t="s">
        <v>870</v>
      </c>
      <c r="B109" s="1" t="s">
        <v>185</v>
      </c>
      <c r="C109" s="1" t="s">
        <v>185</v>
      </c>
      <c r="D109" s="1"/>
      <c r="E109" s="609"/>
    </row>
    <row r="110" spans="1:5" ht="12.75" customHeight="1" x14ac:dyDescent="0.25">
      <c r="A110" s="15" t="s">
        <v>910</v>
      </c>
      <c r="B110" s="1" t="s">
        <v>183</v>
      </c>
      <c r="C110" s="1" t="s">
        <v>183</v>
      </c>
      <c r="D110" s="1"/>
      <c r="E110" s="609"/>
    </row>
    <row r="111" spans="1:5" ht="12.75" customHeight="1" x14ac:dyDescent="0.25">
      <c r="A111" s="15" t="s">
        <v>93</v>
      </c>
      <c r="B111" s="1" t="s">
        <v>98</v>
      </c>
      <c r="C111" s="1" t="s">
        <v>98</v>
      </c>
      <c r="D111" s="1"/>
      <c r="E111" s="610"/>
    </row>
    <row r="112" spans="1:5" ht="12.75" customHeight="1" x14ac:dyDescent="0.25">
      <c r="A112" s="282"/>
    </row>
    <row r="113" spans="1:5" ht="12.75" customHeight="1" x14ac:dyDescent="0.25">
      <c r="A113" s="282"/>
    </row>
    <row r="114" spans="1:5" ht="27" customHeight="1" x14ac:dyDescent="0.25">
      <c r="A114" s="582" t="s">
        <v>268</v>
      </c>
      <c r="B114" s="588" t="s">
        <v>442</v>
      </c>
      <c r="C114" s="589"/>
      <c r="D114" s="590"/>
      <c r="E114" s="586" t="s">
        <v>266</v>
      </c>
    </row>
    <row r="115" spans="1:5" ht="12.75" customHeight="1" x14ac:dyDescent="0.25">
      <c r="A115" s="583"/>
      <c r="B115" s="283" t="s">
        <v>0</v>
      </c>
      <c r="C115" s="283" t="s">
        <v>156</v>
      </c>
      <c r="D115" s="283" t="s">
        <v>392</v>
      </c>
      <c r="E115" s="587"/>
    </row>
    <row r="116" spans="1:5" ht="12.75" customHeight="1" x14ac:dyDescent="0.25">
      <c r="A116" s="15" t="s">
        <v>38</v>
      </c>
      <c r="B116" s="286" t="s">
        <v>55</v>
      </c>
      <c r="C116" s="286" t="s">
        <v>55</v>
      </c>
      <c r="D116" s="286"/>
      <c r="E116" s="603"/>
    </row>
    <row r="117" spans="1:5" ht="12.75" customHeight="1" x14ac:dyDescent="0.25">
      <c r="A117" s="15" t="s">
        <v>260</v>
      </c>
      <c r="B117" s="1" t="s">
        <v>55</v>
      </c>
      <c r="C117" s="1" t="s">
        <v>55</v>
      </c>
      <c r="D117" s="1"/>
      <c r="E117" s="610"/>
    </row>
    <row r="118" spans="1:5" ht="12.75" customHeight="1" x14ac:dyDescent="0.25">
      <c r="A118" s="282"/>
    </row>
    <row r="119" spans="1:5" ht="12.75" customHeight="1" x14ac:dyDescent="0.25">
      <c r="A119" s="282"/>
    </row>
    <row r="120" spans="1:5" ht="27" customHeight="1" x14ac:dyDescent="0.25">
      <c r="A120" s="607" t="s">
        <v>92</v>
      </c>
      <c r="B120" s="588" t="s">
        <v>442</v>
      </c>
      <c r="C120" s="589"/>
      <c r="D120" s="590"/>
      <c r="E120" s="586" t="s">
        <v>266</v>
      </c>
    </row>
    <row r="121" spans="1:5" s="316" customFormat="1" ht="12.75" customHeight="1" x14ac:dyDescent="0.25">
      <c r="A121" s="608"/>
      <c r="B121" s="283" t="s">
        <v>0</v>
      </c>
      <c r="C121" s="283" t="s">
        <v>156</v>
      </c>
      <c r="D121" s="283" t="s">
        <v>392</v>
      </c>
      <c r="E121" s="587"/>
    </row>
    <row r="122" spans="1:5" ht="12.75" customHeight="1" x14ac:dyDescent="0.25">
      <c r="A122" s="321" t="s">
        <v>483</v>
      </c>
      <c r="B122" s="1" t="s">
        <v>67</v>
      </c>
      <c r="C122" s="1" t="s">
        <v>67</v>
      </c>
      <c r="D122" s="1"/>
      <c r="E122" s="603" t="s">
        <v>970</v>
      </c>
    </row>
    <row r="123" spans="1:5" ht="12.75" customHeight="1" x14ac:dyDescent="0.25">
      <c r="A123" s="2" t="s">
        <v>34</v>
      </c>
      <c r="B123" s="291" t="s">
        <v>55</v>
      </c>
      <c r="C123" s="291" t="s">
        <v>55</v>
      </c>
      <c r="D123" s="291"/>
      <c r="E123" s="609"/>
    </row>
    <row r="124" spans="1:5" ht="12.75" customHeight="1" x14ac:dyDescent="0.25">
      <c r="A124" s="15" t="s">
        <v>35</v>
      </c>
      <c r="B124" s="286" t="s">
        <v>55</v>
      </c>
      <c r="C124" s="286" t="s">
        <v>55</v>
      </c>
      <c r="D124" s="286"/>
      <c r="E124" s="609"/>
    </row>
    <row r="125" spans="1:5" ht="12.75" customHeight="1" x14ac:dyDescent="0.25">
      <c r="A125" s="2" t="s">
        <v>36</v>
      </c>
      <c r="B125" s="286" t="s">
        <v>55</v>
      </c>
      <c r="C125" s="286" t="s">
        <v>55</v>
      </c>
      <c r="D125" s="286"/>
      <c r="E125" s="609"/>
    </row>
    <row r="126" spans="1:5" ht="12.75" customHeight="1" x14ac:dyDescent="0.25">
      <c r="A126" s="2" t="s">
        <v>210</v>
      </c>
      <c r="B126" s="286" t="s">
        <v>55</v>
      </c>
      <c r="C126" s="286" t="s">
        <v>55</v>
      </c>
      <c r="D126" s="286"/>
      <c r="E126" s="609"/>
    </row>
    <row r="127" spans="1:5" ht="12.75" customHeight="1" x14ac:dyDescent="0.25">
      <c r="A127" s="2" t="s">
        <v>37</v>
      </c>
      <c r="B127" s="286" t="s">
        <v>55</v>
      </c>
      <c r="C127" s="286" t="s">
        <v>55</v>
      </c>
      <c r="D127" s="286"/>
      <c r="E127" s="609"/>
    </row>
    <row r="128" spans="1:5" ht="12.75" customHeight="1" x14ac:dyDescent="0.25">
      <c r="A128" s="59" t="s">
        <v>636</v>
      </c>
      <c r="B128" s="286" t="s">
        <v>55</v>
      </c>
      <c r="C128" s="286" t="s">
        <v>55</v>
      </c>
      <c r="D128" s="286"/>
      <c r="E128" s="609"/>
    </row>
    <row r="129" spans="1:5" ht="12.75" customHeight="1" x14ac:dyDescent="0.25">
      <c r="A129" s="2" t="s">
        <v>62</v>
      </c>
      <c r="B129" s="286" t="s">
        <v>55</v>
      </c>
      <c r="C129" s="286" t="s">
        <v>55</v>
      </c>
      <c r="D129" s="286"/>
      <c r="E129" s="609"/>
    </row>
    <row r="130" spans="1:5" ht="12.75" customHeight="1" x14ac:dyDescent="0.25">
      <c r="A130" s="2" t="s">
        <v>162</v>
      </c>
      <c r="B130" s="286" t="s">
        <v>55</v>
      </c>
      <c r="C130" s="286" t="s">
        <v>55</v>
      </c>
      <c r="D130" s="286"/>
      <c r="E130" s="609"/>
    </row>
    <row r="131" spans="1:5" ht="12.75" customHeight="1" x14ac:dyDescent="0.25">
      <c r="A131" s="28" t="s">
        <v>437</v>
      </c>
      <c r="B131" s="41" t="s">
        <v>55</v>
      </c>
      <c r="C131" s="41" t="s">
        <v>55</v>
      </c>
      <c r="D131" s="41"/>
      <c r="E131" s="609"/>
    </row>
    <row r="132" spans="1:5" ht="12.75" customHeight="1" x14ac:dyDescent="0.25">
      <c r="A132" s="2" t="s">
        <v>749</v>
      </c>
      <c r="B132" s="1" t="s">
        <v>107</v>
      </c>
      <c r="C132" s="1" t="s">
        <v>107</v>
      </c>
      <c r="D132" s="1"/>
      <c r="E132" s="609"/>
    </row>
    <row r="133" spans="1:5" ht="12.75" customHeight="1" x14ac:dyDescent="0.25">
      <c r="A133" s="15" t="s">
        <v>40</v>
      </c>
      <c r="B133" s="286" t="s">
        <v>55</v>
      </c>
      <c r="C133" s="286" t="s">
        <v>55</v>
      </c>
      <c r="D133" s="286"/>
      <c r="E133" s="609"/>
    </row>
    <row r="134" spans="1:5" ht="12.75" customHeight="1" x14ac:dyDescent="0.25">
      <c r="A134" s="2" t="s">
        <v>165</v>
      </c>
      <c r="B134" s="287" t="s">
        <v>55</v>
      </c>
      <c r="C134" s="291" t="s">
        <v>55</v>
      </c>
      <c r="D134" s="291"/>
      <c r="E134" s="609"/>
    </row>
    <row r="135" spans="1:5" ht="12.75" customHeight="1" x14ac:dyDescent="0.25">
      <c r="A135" s="28" t="s">
        <v>198</v>
      </c>
      <c r="B135" s="287" t="s">
        <v>55</v>
      </c>
      <c r="C135" s="291" t="s">
        <v>55</v>
      </c>
      <c r="D135" s="291"/>
      <c r="E135" s="610"/>
    </row>
    <row r="136" spans="1:5" ht="12.75" customHeight="1" x14ac:dyDescent="0.25">
      <c r="A136" s="285"/>
      <c r="B136" s="285"/>
      <c r="C136" s="398"/>
      <c r="D136" s="398"/>
    </row>
    <row r="137" spans="1:5" ht="12.75" customHeight="1" x14ac:dyDescent="0.25">
      <c r="A137" s="285"/>
      <c r="B137" s="285"/>
      <c r="C137" s="398"/>
      <c r="D137" s="398"/>
    </row>
    <row r="138" spans="1:5" ht="12.75" customHeight="1" x14ac:dyDescent="0.25">
      <c r="A138" s="285"/>
      <c r="B138" s="285"/>
      <c r="C138" s="398"/>
      <c r="D138" s="398"/>
    </row>
    <row r="139" spans="1:5" ht="12.75" customHeight="1" x14ac:dyDescent="0.25">
      <c r="A139" s="285"/>
      <c r="B139" s="285"/>
      <c r="C139" s="398"/>
      <c r="D139" s="398"/>
    </row>
    <row r="140" spans="1:5" ht="12.75" customHeight="1" x14ac:dyDescent="0.25">
      <c r="A140" s="285"/>
    </row>
    <row r="141" spans="1:5" ht="12.75" customHeight="1" x14ac:dyDescent="0.25"/>
    <row r="142" spans="1:5" ht="12.75" customHeight="1" x14ac:dyDescent="0.25"/>
    <row r="143" spans="1:5" ht="12.75" customHeight="1" x14ac:dyDescent="0.25"/>
    <row r="144" spans="1:5"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sheetData>
  <sheetProtection algorithmName="SHA-512" hashValue="8Sai1TE5rBkQfq/IumCzDGhtF4R5pKe6TDWqzSOxZM5JfR0cy3hRC23EYa0dRi3RW2X3yKkgrgltZG4Bk/HPkA==" saltValue="JYmq1x4XvxcRLbohF7HvEQ==" spinCount="100000" sheet="1" formatCells="0" formatColumns="0" formatRows="0" insertColumns="0" insertRows="0" insertHyperlinks="0" deleteColumns="0" deleteRows="0" sort="0" autoFilter="0" pivotTables="0"/>
  <mergeCells count="44">
    <mergeCell ref="E122:E135"/>
    <mergeCell ref="E116:E117"/>
    <mergeCell ref="C1:E1"/>
    <mergeCell ref="E51:E52"/>
    <mergeCell ref="E61:E62"/>
    <mergeCell ref="E7:E8"/>
    <mergeCell ref="E28:E29"/>
    <mergeCell ref="E9:E25"/>
    <mergeCell ref="E30:E48"/>
    <mergeCell ref="E87:E91"/>
    <mergeCell ref="E66:E67"/>
    <mergeCell ref="E77:E78"/>
    <mergeCell ref="E68:E74"/>
    <mergeCell ref="E53:E58"/>
    <mergeCell ref="E79:E82"/>
    <mergeCell ref="E96:E102"/>
    <mergeCell ref="A51:A52"/>
    <mergeCell ref="A61:A62"/>
    <mergeCell ref="A7:A8"/>
    <mergeCell ref="A28:A29"/>
    <mergeCell ref="B7:D7"/>
    <mergeCell ref="B28:D28"/>
    <mergeCell ref="B51:D51"/>
    <mergeCell ref="B61:D61"/>
    <mergeCell ref="B66:D66"/>
    <mergeCell ref="A77:A78"/>
    <mergeCell ref="A85:A86"/>
    <mergeCell ref="E85:E86"/>
    <mergeCell ref="B77:D77"/>
    <mergeCell ref="B85:D85"/>
    <mergeCell ref="A66:A67"/>
    <mergeCell ref="A120:A121"/>
    <mergeCell ref="E120:E121"/>
    <mergeCell ref="E105:E106"/>
    <mergeCell ref="E94:E95"/>
    <mergeCell ref="A105:A106"/>
    <mergeCell ref="A114:A115"/>
    <mergeCell ref="E114:E115"/>
    <mergeCell ref="B94:D94"/>
    <mergeCell ref="B105:D105"/>
    <mergeCell ref="B114:D114"/>
    <mergeCell ref="B120:D120"/>
    <mergeCell ref="E107:E111"/>
    <mergeCell ref="A94:A95"/>
  </mergeCells>
  <phoneticPr fontId="19" type="noConversion"/>
  <hyperlinks>
    <hyperlink ref="B132:C132" r:id="rId1" display="0.25" xr:uid="{00000000-0004-0000-1200-000000000000}"/>
    <hyperlink ref="B9:C9" r:id="rId2" display="0.06" xr:uid="{00000000-0004-0000-1200-000001000000}"/>
    <hyperlink ref="B10:C10" r:id="rId3" display="Note1" xr:uid="{00000000-0004-0000-1200-000002000000}"/>
    <hyperlink ref="B12:C12" r:id="rId4" display="IE" xr:uid="{00000000-0004-0000-1200-000003000000}"/>
    <hyperlink ref="B13:C13" r:id="rId5" display="Note1" xr:uid="{00000000-0004-0000-1200-000004000000}"/>
    <hyperlink ref="B37" r:id="rId6" display="0.121" xr:uid="{00000000-0004-0000-1200-000005000000}"/>
    <hyperlink ref="C37" r:id="rId7" display="0.12" xr:uid="{00000000-0004-0000-1200-000006000000}"/>
    <hyperlink ref="B46:C46" r:id="rId8" display="0.121" xr:uid="{00000000-0004-0000-1200-000007000000}"/>
    <hyperlink ref="B57:C57" r:id="rId9" display="0.252" xr:uid="{00000000-0004-0000-1200-000008000000}"/>
    <hyperlink ref="B70:C70" r:id="rId10" display="12" xr:uid="{00000000-0004-0000-1200-000009000000}"/>
    <hyperlink ref="B71:C71" r:id="rId11" display="0.52" xr:uid="{00000000-0004-0000-1200-00000A000000}"/>
    <hyperlink ref="B74:C74" r:id="rId12" display="0.12" xr:uid="{00000000-0004-0000-1200-00000B000000}"/>
    <hyperlink ref="B109:C109" r:id="rId13" display="1" xr:uid="{00000000-0004-0000-1200-00000D000000}"/>
    <hyperlink ref="B110:C110" r:id="rId14" display="1" xr:uid="{00000000-0004-0000-1200-00000E000000}"/>
    <hyperlink ref="B111:C111" r:id="rId15" display="IE" xr:uid="{00000000-0004-0000-1200-00000F000000}"/>
    <hyperlink ref="B122:C122" r:id="rId16" display="8" xr:uid="{00000000-0004-0000-1200-000010000000}"/>
    <hyperlink ref="A132" r:id="rId17" xr:uid="{00000000-0004-0000-1200-000011000000}"/>
    <hyperlink ref="A89" r:id="rId18" xr:uid="{00000000-0004-0000-1200-000012000000}"/>
    <hyperlink ref="A91" r:id="rId19" xr:uid="{00000000-0004-0000-1200-000013000000}"/>
    <hyperlink ref="A134" r:id="rId20" xr:uid="{00000000-0004-0000-1200-000014000000}"/>
    <hyperlink ref="A9" r:id="rId21" xr:uid="{00000000-0004-0000-1200-000015000000}"/>
    <hyperlink ref="A13" r:id="rId22" xr:uid="{00000000-0004-0000-1200-000016000000}"/>
    <hyperlink ref="A17" r:id="rId23" xr:uid="{00000000-0004-0000-1200-000017000000}"/>
    <hyperlink ref="A20" r:id="rId24" xr:uid="{00000000-0004-0000-1200-000018000000}"/>
    <hyperlink ref="A37" r:id="rId25" xr:uid="{00000000-0004-0000-1200-000019000000}"/>
    <hyperlink ref="A41" r:id="rId26" xr:uid="{00000000-0004-0000-1200-00001A000000}"/>
    <hyperlink ref="A54" r:id="rId27" xr:uid="{00000000-0004-0000-1200-00001B000000}"/>
    <hyperlink ref="A55" r:id="rId28" xr:uid="{00000000-0004-0000-1200-00001C000000}"/>
    <hyperlink ref="A70" r:id="rId29" xr:uid="{00000000-0004-0000-1200-00001E000000}"/>
    <hyperlink ref="A71" r:id="rId30" xr:uid="{00000000-0004-0000-1200-00001F000000}"/>
    <hyperlink ref="A74" r:id="rId31" xr:uid="{00000000-0004-0000-1200-000020000000}"/>
    <hyperlink ref="A79" r:id="rId32" xr:uid="{00000000-0004-0000-1200-000021000000}"/>
    <hyperlink ref="A80" r:id="rId33" xr:uid="{00000000-0004-0000-1200-000022000000}"/>
    <hyperlink ref="A81" r:id="rId34" xr:uid="{00000000-0004-0000-1200-000023000000}"/>
    <hyperlink ref="A82" r:id="rId35" xr:uid="{00000000-0004-0000-1200-000024000000}"/>
    <hyperlink ref="A109" r:id="rId36" xr:uid="{00000000-0004-0000-1200-000025000000}"/>
    <hyperlink ref="A111" r:id="rId37" xr:uid="{00000000-0004-0000-1200-000027000000}"/>
    <hyperlink ref="A129" r:id="rId38" xr:uid="{00000000-0004-0000-1200-000028000000}"/>
    <hyperlink ref="A130" r:id="rId39" xr:uid="{00000000-0004-0000-1200-000029000000}"/>
    <hyperlink ref="A123" r:id="rId40" xr:uid="{00000000-0004-0000-1200-00002A000000}"/>
    <hyperlink ref="A127" r:id="rId41" xr:uid="{00000000-0004-0000-1200-00002B000000}"/>
    <hyperlink ref="A124" r:id="rId42" xr:uid="{00000000-0004-0000-1200-00002C000000}"/>
    <hyperlink ref="A116" r:id="rId43" xr:uid="{00000000-0004-0000-1200-00002D000000}"/>
    <hyperlink ref="A133" r:id="rId44" xr:uid="{00000000-0004-0000-1200-00002E000000}"/>
    <hyperlink ref="A47" r:id="rId45" xr:uid="{00000000-0004-0000-1200-00002F000000}"/>
    <hyperlink ref="A40" r:id="rId46" xr:uid="{00000000-0004-0000-1200-000030000000}"/>
    <hyperlink ref="A125" r:id="rId47" xr:uid="{00000000-0004-0000-1200-000031000000}"/>
    <hyperlink ref="A126" r:id="rId48" xr:uid="{00000000-0004-0000-1200-000032000000}"/>
    <hyperlink ref="A57" r:id="rId49" xr:uid="{00000000-0004-0000-1200-000033000000}"/>
    <hyperlink ref="A73" r:id="rId50" xr:uid="{00000000-0004-0000-1200-000034000000}"/>
    <hyperlink ref="A44" r:id="rId51" xr:uid="{00000000-0004-0000-1200-000035000000}"/>
    <hyperlink ref="A107" r:id="rId52" xr:uid="{00000000-0004-0000-1200-000036000000}"/>
    <hyperlink ref="A131" r:id="rId53" xr:uid="{00000000-0004-0000-1200-000037000000}"/>
    <hyperlink ref="A135" r:id="rId54" xr:uid="{00000000-0004-0000-1200-000038000000}"/>
    <hyperlink ref="B108:C108" r:id="rId55" display="IE" xr:uid="{00000000-0004-0000-1200-000039000000}"/>
    <hyperlink ref="A2" r:id="rId56" display="Expert Rules and Intrinsic Resistance Tables" xr:uid="{00000000-0004-0000-1200-00003A000000}"/>
    <hyperlink ref="B69:C69" r:id="rId57" display="IE" xr:uid="{00000000-0004-0000-1200-00003B000000}"/>
    <hyperlink ref="A117" r:id="rId58" xr:uid="{00000000-0004-0000-1200-00003C000000}"/>
    <hyperlink ref="A53" r:id="rId59" xr:uid="{00000000-0004-0000-1200-00003D000000}"/>
    <hyperlink ref="A14" r:id="rId60" xr:uid="{00000000-0004-0000-1200-00003E000000}"/>
    <hyperlink ref="A19" r:id="rId61" xr:uid="{00000000-0004-0000-1200-00003F000000}"/>
    <hyperlink ref="A42" r:id="rId62" xr:uid="{00000000-0004-0000-1200-000040000000}"/>
    <hyperlink ref="A45" r:id="rId63" xr:uid="{00000000-0004-0000-1200-000041000000}"/>
    <hyperlink ref="A25" r:id="rId64" display="https://www.eucast.org/publications_and_documents/rd/" xr:uid="{00000000-0004-0000-1200-000042000000}"/>
    <hyperlink ref="B35:C35" r:id="rId65" display="IE" xr:uid="{00000000-0004-0000-1200-000043000000}"/>
    <hyperlink ref="A35" r:id="rId66" xr:uid="{EBA1AF0F-7513-42F8-9BEC-84C484DAD3F8}"/>
    <hyperlink ref="A56" r:id="rId67" xr:uid="{A42D417D-51DF-415C-9C79-CCAACFA5C69E}"/>
    <hyperlink ref="A58" r:id="rId68" xr:uid="{EA48CC43-9E89-40A0-BECA-5FD4F09BCE56}"/>
    <hyperlink ref="A69" r:id="rId69" xr:uid="{8D56C0E4-A148-4B0F-9A9E-04B5E7630E9E}"/>
    <hyperlink ref="A110" r:id="rId70" xr:uid="{94A5F542-3881-48F8-B348-B7CF8AC0C186}"/>
    <hyperlink ref="A3" location="Notes!A1" display="For explanations of abbreviations and breakpoints, see the Notes sheet" xr:uid="{6A22D2F9-C766-4864-A857-8BF5BF0E614A}"/>
    <hyperlink ref="B68:C68" r:id="rId71" display="0.031" xr:uid="{96BA6B24-E5C4-4CA4-AAD8-FA5EAD17A102}"/>
    <hyperlink ref="A68" r:id="rId72" display="Ciprofloxacin (prophylaxis only)" xr:uid="{F68D07F5-ED98-45F8-AC7C-877E95A6C7D8}"/>
  </hyperlinks>
  <pageMargins left="0.39370078740157483" right="0.39370078740157483" top="0.78740157480314965" bottom="0.39370078740157483" header="0" footer="0"/>
  <pageSetup paperSize="9" scale="85" firstPageNumber="61" orientation="landscape" r:id="rId73"/>
  <headerFooter>
    <oddFooter>&amp;R&amp;P</oddFooter>
  </headerFooter>
  <rowBreaks count="2" manualBreakCount="2">
    <brk id="27" max="16383" man="1"/>
    <brk id="65" max="16383" man="1"/>
  </rowBreaks>
  <ignoredErrors>
    <ignoredError sqref="B132:C132 B118:C119 B59:C60 B70:C76 B79:C84 B89:C93 B96:C99 B20:C20 B111:C111 B36:C41 B43:C50 B57:C57 B15:C17 B63:C65 B122:C123 C110 B30:C34 C9 B10:C10 B12:C13 B21:C24 B25:C27 B101:C104 B18:C1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dimension ref="A1:D22"/>
  <sheetViews>
    <sheetView showGridLines="0" zoomScale="90" zoomScaleNormal="90" workbookViewId="0">
      <selection sqref="A1:B1"/>
    </sheetView>
  </sheetViews>
  <sheetFormatPr defaultColWidth="9.1796875" defaultRowHeight="12.5" x14ac:dyDescent="0.25"/>
  <cols>
    <col min="1" max="1" width="43.26953125" style="29" customWidth="1"/>
    <col min="2" max="2" width="133" style="29" customWidth="1"/>
    <col min="3" max="16384" width="9.1796875" style="29"/>
  </cols>
  <sheetData>
    <row r="1" spans="1:4" ht="30" x14ac:dyDescent="0.25">
      <c r="A1" s="550" t="s">
        <v>130</v>
      </c>
      <c r="B1" s="550"/>
    </row>
    <row r="2" spans="1:4" ht="22.5" x14ac:dyDescent="0.25">
      <c r="A2" s="551" t="s">
        <v>104</v>
      </c>
      <c r="B2" s="551"/>
    </row>
    <row r="3" spans="1:4" ht="20" x14ac:dyDescent="0.25">
      <c r="A3" s="552" t="s">
        <v>1121</v>
      </c>
      <c r="B3" s="552"/>
    </row>
    <row r="4" spans="1:4" x14ac:dyDescent="0.25">
      <c r="A4" s="554"/>
      <c r="B4" s="554"/>
    </row>
    <row r="5" spans="1:4" s="63" customFormat="1" ht="31" x14ac:dyDescent="0.25">
      <c r="A5" s="61" t="s">
        <v>1120</v>
      </c>
      <c r="B5" s="62" t="s">
        <v>1285</v>
      </c>
    </row>
    <row r="6" spans="1:4" ht="62.5" x14ac:dyDescent="0.25">
      <c r="A6" s="71" t="s">
        <v>358</v>
      </c>
      <c r="B6" s="68" t="s">
        <v>1278</v>
      </c>
    </row>
    <row r="7" spans="1:4" ht="15" customHeight="1" x14ac:dyDescent="0.25">
      <c r="A7" s="181" t="s">
        <v>131</v>
      </c>
      <c r="B7" s="160" t="s">
        <v>1267</v>
      </c>
    </row>
    <row r="8" spans="1:4" ht="228" x14ac:dyDescent="0.25">
      <c r="A8" s="207" t="s">
        <v>405</v>
      </c>
      <c r="B8" s="68" t="s">
        <v>1268</v>
      </c>
      <c r="C8" s="200"/>
    </row>
    <row r="9" spans="1:4" ht="77" x14ac:dyDescent="0.25">
      <c r="A9" s="72" t="s">
        <v>281</v>
      </c>
      <c r="B9" s="68" t="s">
        <v>1277</v>
      </c>
    </row>
    <row r="10" spans="1:4" ht="102" x14ac:dyDescent="0.25">
      <c r="A10" s="540" t="s">
        <v>1239</v>
      </c>
      <c r="B10" s="160" t="s">
        <v>1248</v>
      </c>
    </row>
    <row r="11" spans="1:4" ht="230" x14ac:dyDescent="0.25">
      <c r="A11" s="171" t="s">
        <v>282</v>
      </c>
      <c r="B11" s="160" t="s">
        <v>1280</v>
      </c>
      <c r="C11" s="300"/>
      <c r="D11" s="200"/>
    </row>
    <row r="12" spans="1:4" ht="76.5" x14ac:dyDescent="0.25">
      <c r="A12" s="171" t="s">
        <v>1069</v>
      </c>
      <c r="B12" s="541" t="s">
        <v>1276</v>
      </c>
      <c r="C12" s="200"/>
      <c r="D12" s="200"/>
    </row>
    <row r="13" spans="1:4" ht="51" x14ac:dyDescent="0.25">
      <c r="A13" s="71" t="s">
        <v>204</v>
      </c>
      <c r="B13" s="68" t="s">
        <v>1240</v>
      </c>
    </row>
    <row r="14" spans="1:4" ht="25.5" x14ac:dyDescent="0.25">
      <c r="A14" s="83" t="s">
        <v>187</v>
      </c>
      <c r="B14" s="68" t="s">
        <v>1241</v>
      </c>
    </row>
    <row r="15" spans="1:4" ht="38" x14ac:dyDescent="0.25">
      <c r="A15" s="73" t="s">
        <v>83</v>
      </c>
      <c r="B15" s="68" t="s">
        <v>1247</v>
      </c>
    </row>
    <row r="16" spans="1:4" ht="65" x14ac:dyDescent="0.25">
      <c r="A16" s="65" t="s">
        <v>763</v>
      </c>
      <c r="B16" s="68" t="s">
        <v>1269</v>
      </c>
    </row>
    <row r="17" spans="1:2" ht="25.5" x14ac:dyDescent="0.25">
      <c r="A17" s="100" t="s">
        <v>1001</v>
      </c>
      <c r="B17" s="68" t="s">
        <v>1242</v>
      </c>
    </row>
    <row r="18" spans="1:2" ht="38" x14ac:dyDescent="0.25">
      <c r="A18" s="100" t="s">
        <v>1026</v>
      </c>
      <c r="B18" s="68" t="s">
        <v>1286</v>
      </c>
    </row>
    <row r="19" spans="1:2" ht="13" x14ac:dyDescent="0.25">
      <c r="A19" s="73" t="s">
        <v>1207</v>
      </c>
      <c r="B19" s="68" t="s">
        <v>1244</v>
      </c>
    </row>
    <row r="20" spans="1:2" ht="13" x14ac:dyDescent="0.25">
      <c r="A20" s="73" t="s">
        <v>1210</v>
      </c>
      <c r="B20" s="68" t="s">
        <v>1244</v>
      </c>
    </row>
    <row r="21" spans="1:2" ht="64.5" x14ac:dyDescent="0.25">
      <c r="A21" s="65" t="s">
        <v>328</v>
      </c>
      <c r="B21" s="68" t="s">
        <v>1245</v>
      </c>
    </row>
    <row r="22" spans="1:2" ht="13" x14ac:dyDescent="0.25">
      <c r="A22" s="71" t="s">
        <v>382</v>
      </c>
      <c r="B22" s="68" t="s">
        <v>1246</v>
      </c>
    </row>
  </sheetData>
  <sheetProtection algorithmName="SHA-512" hashValue="0t+WXvRtYkYmwdC8WaroqQg6/mpsHjjXjYtUARy27DxXYpgoyoA4AyKbgPATs2u4HA2X53qUmr66q+/mLQnSrg==" saltValue="LgPM82BAV0K4661MAEd4CA==" spinCount="100000" sheet="1" objects="1" scenarios="1"/>
  <mergeCells count="4">
    <mergeCell ref="A4:B4"/>
    <mergeCell ref="A1:B1"/>
    <mergeCell ref="A2:B2"/>
    <mergeCell ref="A3:B3"/>
  </mergeCells>
  <phoneticPr fontId="22" type="noConversion"/>
  <pageMargins left="0.39370078740157483" right="0.39370078740157483" top="0.78740157480314965" bottom="0.19685039370078741" header="0" footer="0"/>
  <pageSetup paperSize="9" scale="79" orientation="landscape" useFirstPageNumber="1" r:id="rId1"/>
  <headerFooter>
    <oddFooter>&amp;R&amp;P</oddFooter>
  </headerFooter>
  <rowBreaks count="1" manualBreakCount="1">
    <brk id="10" max="1"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7CBAB-8B0C-459E-8465-0EE9503797CD}">
  <dimension ref="A1:J120"/>
  <sheetViews>
    <sheetView showGridLines="0" zoomScaleNormal="100" workbookViewId="0">
      <selection sqref="A1:F1"/>
    </sheetView>
  </sheetViews>
  <sheetFormatPr defaultColWidth="9.1796875" defaultRowHeight="12.5" x14ac:dyDescent="0.25"/>
  <cols>
    <col min="1" max="1" width="31.7265625" style="186" customWidth="1"/>
    <col min="2" max="4" width="7.7265625" style="408" customWidth="1"/>
    <col min="5" max="5" width="8.7265625" style="408" customWidth="1"/>
    <col min="6" max="8" width="7.7265625" style="408" customWidth="1"/>
    <col min="9" max="9" width="79.7265625" style="196" customWidth="1"/>
    <col min="10" max="16384" width="9.1796875" style="186"/>
  </cols>
  <sheetData>
    <row r="1" spans="1:9" s="261" customFormat="1" ht="18" customHeight="1" x14ac:dyDescent="0.25">
      <c r="A1" s="673" t="s">
        <v>763</v>
      </c>
      <c r="B1" s="673"/>
      <c r="C1" s="673"/>
      <c r="D1" s="673"/>
      <c r="E1" s="673"/>
      <c r="F1" s="673"/>
      <c r="G1" s="401"/>
      <c r="H1" s="568" t="s">
        <v>1123</v>
      </c>
      <c r="I1" s="568"/>
    </row>
    <row r="2" spans="1:9" s="261" customFormat="1" ht="12.75" customHeight="1" x14ac:dyDescent="0.25">
      <c r="A2" s="175" t="s">
        <v>887</v>
      </c>
      <c r="B2" s="402"/>
      <c r="C2" s="402"/>
      <c r="D2" s="402"/>
      <c r="E2" s="402"/>
      <c r="F2" s="402"/>
      <c r="G2" s="401"/>
      <c r="H2" s="368"/>
      <c r="I2" s="368"/>
    </row>
    <row r="3" spans="1:9" s="261" customFormat="1" ht="12.75" customHeight="1" x14ac:dyDescent="0.25">
      <c r="A3" s="101" t="s">
        <v>972</v>
      </c>
      <c r="B3" s="402"/>
      <c r="C3" s="402"/>
      <c r="D3" s="402"/>
      <c r="E3" s="402"/>
      <c r="F3" s="403"/>
      <c r="G3" s="403"/>
      <c r="H3" s="674"/>
      <c r="I3" s="674"/>
    </row>
    <row r="4" spans="1:9" s="274" customFormat="1" ht="13" x14ac:dyDescent="0.25">
      <c r="A4" s="90" t="s">
        <v>985</v>
      </c>
      <c r="B4" s="90"/>
      <c r="C4" s="90"/>
      <c r="D4" s="90"/>
      <c r="E4" s="90"/>
      <c r="F4" s="90"/>
      <c r="G4" s="90"/>
      <c r="H4" s="91"/>
      <c r="I4" s="90"/>
    </row>
    <row r="5" spans="1:9" s="261" customFormat="1" ht="12.75" customHeight="1" x14ac:dyDescent="0.25">
      <c r="A5" s="101"/>
      <c r="B5" s="402"/>
      <c r="C5" s="402"/>
      <c r="D5" s="402"/>
      <c r="E5" s="402"/>
      <c r="F5" s="403"/>
      <c r="G5" s="403"/>
      <c r="H5" s="224"/>
      <c r="I5" s="224"/>
    </row>
    <row r="6" spans="1:9" ht="126.75" customHeight="1" x14ac:dyDescent="0.25">
      <c r="A6" s="637" t="s">
        <v>1136</v>
      </c>
      <c r="B6" s="637"/>
      <c r="C6" s="637"/>
      <c r="D6" s="637"/>
      <c r="E6" s="637"/>
      <c r="F6" s="637"/>
      <c r="G6" s="404"/>
      <c r="H6" s="404"/>
      <c r="I6" s="270" t="s">
        <v>1137</v>
      </c>
    </row>
    <row r="7" spans="1:9" s="268" customFormat="1" ht="12.75" customHeight="1" x14ac:dyDescent="0.25">
      <c r="I7" s="206"/>
    </row>
    <row r="8" spans="1:9" ht="18" x14ac:dyDescent="0.25">
      <c r="A8" s="363" t="s">
        <v>762</v>
      </c>
      <c r="B8" s="43"/>
      <c r="C8" s="43"/>
      <c r="D8" s="43"/>
      <c r="E8" s="405"/>
      <c r="F8" s="43"/>
      <c r="G8" s="43"/>
      <c r="H8" s="43"/>
      <c r="I8" s="185"/>
    </row>
    <row r="9" spans="1:9" ht="12.75" customHeight="1" x14ac:dyDescent="0.25">
      <c r="A9" s="363"/>
      <c r="B9" s="43"/>
      <c r="C9" s="43"/>
      <c r="D9" s="43"/>
      <c r="E9" s="405"/>
      <c r="F9" s="43"/>
      <c r="G9" s="43"/>
      <c r="H9" s="43"/>
      <c r="I9" s="185"/>
    </row>
    <row r="10" spans="1:9" ht="12.75" customHeight="1" x14ac:dyDescent="0.25">
      <c r="A10" s="638" t="s">
        <v>1064</v>
      </c>
      <c r="B10" s="638"/>
      <c r="C10" s="638"/>
      <c r="D10" s="638"/>
      <c r="E10" s="638"/>
      <c r="F10" s="638"/>
      <c r="G10" s="638"/>
      <c r="H10" s="638"/>
      <c r="I10" s="638"/>
    </row>
    <row r="11" spans="1:9" ht="12.75" customHeight="1" x14ac:dyDescent="0.25">
      <c r="A11" s="363"/>
      <c r="B11" s="43"/>
      <c r="C11" s="43"/>
      <c r="D11" s="43"/>
      <c r="E11" s="405"/>
      <c r="F11" s="43"/>
      <c r="G11" s="43"/>
      <c r="H11" s="43"/>
      <c r="I11" s="185"/>
    </row>
    <row r="12" spans="1:9" ht="27" customHeight="1" x14ac:dyDescent="0.25">
      <c r="A12" s="653" t="s">
        <v>221</v>
      </c>
      <c r="B12" s="643" t="s">
        <v>442</v>
      </c>
      <c r="C12" s="644"/>
      <c r="D12" s="645"/>
      <c r="E12" s="646" t="s">
        <v>70</v>
      </c>
      <c r="F12" s="643" t="s">
        <v>443</v>
      </c>
      <c r="G12" s="644"/>
      <c r="H12" s="645"/>
      <c r="I12" s="648" t="s">
        <v>263</v>
      </c>
    </row>
    <row r="13" spans="1:9" ht="13" x14ac:dyDescent="0.25">
      <c r="A13" s="654"/>
      <c r="B13" s="187" t="s">
        <v>0</v>
      </c>
      <c r="C13" s="188" t="s">
        <v>156</v>
      </c>
      <c r="D13" s="188" t="s">
        <v>392</v>
      </c>
      <c r="E13" s="647"/>
      <c r="F13" s="187" t="s">
        <v>154</v>
      </c>
      <c r="G13" s="188" t="s">
        <v>157</v>
      </c>
      <c r="H13" s="188" t="s">
        <v>392</v>
      </c>
      <c r="I13" s="649"/>
    </row>
    <row r="14" spans="1:9" ht="12.75" customHeight="1" x14ac:dyDescent="0.25">
      <c r="A14" s="406" t="s">
        <v>88</v>
      </c>
      <c r="B14" s="1" t="s">
        <v>703</v>
      </c>
      <c r="C14" s="1" t="s">
        <v>703</v>
      </c>
      <c r="D14" s="188"/>
      <c r="E14" s="407" t="s">
        <v>74</v>
      </c>
      <c r="F14" s="18">
        <v>25</v>
      </c>
      <c r="G14" s="19">
        <v>25</v>
      </c>
      <c r="H14" s="188"/>
      <c r="I14" s="634" t="s">
        <v>1204</v>
      </c>
    </row>
    <row r="15" spans="1:9" ht="12.75" customHeight="1" x14ac:dyDescent="0.25">
      <c r="A15" s="406" t="s">
        <v>245</v>
      </c>
      <c r="B15" s="1" t="s">
        <v>1108</v>
      </c>
      <c r="C15" s="1" t="s">
        <v>1108</v>
      </c>
      <c r="D15" s="188"/>
      <c r="E15" s="407" t="s">
        <v>195</v>
      </c>
      <c r="F15" s="18">
        <v>14</v>
      </c>
      <c r="G15" s="19">
        <v>14</v>
      </c>
      <c r="H15" s="188"/>
      <c r="I15" s="635"/>
    </row>
    <row r="16" spans="1:9" ht="12.75" customHeight="1" x14ac:dyDescent="0.25">
      <c r="A16" s="15" t="s">
        <v>95</v>
      </c>
      <c r="B16" s="1" t="s">
        <v>618</v>
      </c>
      <c r="C16" s="1" t="s">
        <v>618</v>
      </c>
      <c r="D16" s="18"/>
      <c r="E16" s="195" t="s">
        <v>119</v>
      </c>
      <c r="F16" s="26">
        <v>24</v>
      </c>
      <c r="G16" s="26">
        <v>24</v>
      </c>
      <c r="H16" s="18"/>
      <c r="I16" s="635"/>
    </row>
    <row r="17" spans="1:9" ht="12.75" customHeight="1" x14ac:dyDescent="0.25">
      <c r="A17" s="42" t="s">
        <v>18</v>
      </c>
      <c r="B17" s="174" t="s">
        <v>1205</v>
      </c>
      <c r="C17" s="174" t="s">
        <v>1205</v>
      </c>
      <c r="D17" s="41"/>
      <c r="E17" s="195">
        <v>10</v>
      </c>
      <c r="F17" s="26" t="s">
        <v>1109</v>
      </c>
      <c r="G17" s="26" t="s">
        <v>1109</v>
      </c>
      <c r="H17" s="41"/>
      <c r="I17" s="635"/>
    </row>
    <row r="18" spans="1:9" ht="12.75" customHeight="1" x14ac:dyDescent="0.25">
      <c r="A18" s="42" t="s">
        <v>103</v>
      </c>
      <c r="B18" s="18">
        <v>1</v>
      </c>
      <c r="C18" s="18">
        <v>1</v>
      </c>
      <c r="D18" s="41"/>
      <c r="E18" s="195">
        <v>10</v>
      </c>
      <c r="F18" s="26">
        <v>29</v>
      </c>
      <c r="G18" s="26">
        <v>29</v>
      </c>
      <c r="H18" s="41"/>
      <c r="I18" s="635"/>
    </row>
    <row r="19" spans="1:9" ht="12.75" customHeight="1" x14ac:dyDescent="0.25">
      <c r="A19" s="15" t="s">
        <v>19</v>
      </c>
      <c r="B19" s="18">
        <v>1</v>
      </c>
      <c r="C19" s="18">
        <v>1</v>
      </c>
      <c r="D19" s="189"/>
      <c r="E19" s="190">
        <v>10</v>
      </c>
      <c r="F19" s="26">
        <v>28</v>
      </c>
      <c r="G19" s="26">
        <v>28</v>
      </c>
      <c r="H19" s="189"/>
      <c r="I19" s="635"/>
    </row>
    <row r="20" spans="1:9" ht="12.75" customHeight="1" x14ac:dyDescent="0.25">
      <c r="A20" s="191" t="s">
        <v>31</v>
      </c>
      <c r="B20" s="176" t="s">
        <v>1206</v>
      </c>
      <c r="C20" s="176" t="s">
        <v>1206</v>
      </c>
      <c r="D20" s="189"/>
      <c r="E20" s="190">
        <v>2</v>
      </c>
      <c r="F20" s="26" t="s">
        <v>1094</v>
      </c>
      <c r="G20" s="26" t="s">
        <v>1094</v>
      </c>
      <c r="H20" s="189"/>
      <c r="I20" s="635"/>
    </row>
    <row r="21" spans="1:9" ht="12.75" customHeight="1" x14ac:dyDescent="0.25">
      <c r="A21" s="2" t="s">
        <v>62</v>
      </c>
      <c r="B21" s="26">
        <v>4</v>
      </c>
      <c r="C21" s="26">
        <v>4</v>
      </c>
      <c r="D21" s="189"/>
      <c r="E21" s="190">
        <v>5</v>
      </c>
      <c r="F21" s="26">
        <v>25</v>
      </c>
      <c r="G21" s="26">
        <v>25</v>
      </c>
      <c r="H21" s="189"/>
      <c r="I21" s="636"/>
    </row>
    <row r="24" spans="1:9" ht="18" x14ac:dyDescent="0.25">
      <c r="A24" s="363" t="s">
        <v>761</v>
      </c>
      <c r="B24" s="43"/>
      <c r="C24" s="43"/>
      <c r="D24" s="43"/>
      <c r="E24" s="405"/>
      <c r="F24" s="43"/>
      <c r="G24" s="43"/>
      <c r="H24" s="43"/>
      <c r="I24" s="185"/>
    </row>
    <row r="25" spans="1:9" ht="12.75" customHeight="1" x14ac:dyDescent="0.25">
      <c r="A25" s="3"/>
      <c r="B25" s="43"/>
      <c r="C25" s="43"/>
      <c r="D25" s="43"/>
      <c r="E25" s="405"/>
      <c r="F25" s="43"/>
      <c r="G25" s="43"/>
      <c r="H25" s="43"/>
      <c r="I25" s="185"/>
    </row>
    <row r="26" spans="1:9" ht="27" customHeight="1" x14ac:dyDescent="0.25">
      <c r="A26" s="653" t="s">
        <v>221</v>
      </c>
      <c r="B26" s="643" t="s">
        <v>442</v>
      </c>
      <c r="C26" s="644"/>
      <c r="D26" s="645"/>
      <c r="E26" s="646" t="s">
        <v>70</v>
      </c>
      <c r="F26" s="643" t="s">
        <v>443</v>
      </c>
      <c r="G26" s="644"/>
      <c r="H26" s="645"/>
      <c r="I26" s="648" t="s">
        <v>263</v>
      </c>
    </row>
    <row r="27" spans="1:9" ht="12.75" customHeight="1" x14ac:dyDescent="0.25">
      <c r="A27" s="654"/>
      <c r="B27" s="187" t="s">
        <v>0</v>
      </c>
      <c r="C27" s="188" t="s">
        <v>156</v>
      </c>
      <c r="D27" s="188" t="s">
        <v>392</v>
      </c>
      <c r="E27" s="647"/>
      <c r="F27" s="187" t="s">
        <v>154</v>
      </c>
      <c r="G27" s="188" t="s">
        <v>157</v>
      </c>
      <c r="H27" s="188" t="s">
        <v>392</v>
      </c>
      <c r="I27" s="649"/>
    </row>
    <row r="28" spans="1:9" s="185" customFormat="1" ht="12.75" customHeight="1" x14ac:dyDescent="0.25">
      <c r="A28" s="15" t="s">
        <v>5</v>
      </c>
      <c r="B28" s="1" t="s">
        <v>924</v>
      </c>
      <c r="C28" s="1" t="s">
        <v>924</v>
      </c>
      <c r="D28" s="192"/>
      <c r="E28" s="193" t="s">
        <v>117</v>
      </c>
      <c r="F28" s="18" t="s">
        <v>701</v>
      </c>
      <c r="G28" s="18" t="s">
        <v>701</v>
      </c>
      <c r="H28" s="194"/>
      <c r="I28" s="634" t="s">
        <v>1140</v>
      </c>
    </row>
    <row r="29" spans="1:9" s="185" customFormat="1" ht="12.75" customHeight="1" x14ac:dyDescent="0.25">
      <c r="A29" s="52" t="s">
        <v>525</v>
      </c>
      <c r="B29" s="1" t="s">
        <v>924</v>
      </c>
      <c r="C29" s="1" t="s">
        <v>924</v>
      </c>
      <c r="D29" s="192"/>
      <c r="E29" s="193" t="s">
        <v>67</v>
      </c>
      <c r="F29" s="18" t="s">
        <v>316</v>
      </c>
      <c r="G29" s="18" t="s">
        <v>316</v>
      </c>
      <c r="H29" s="194"/>
      <c r="I29" s="635"/>
    </row>
    <row r="30" spans="1:9" s="185" customFormat="1" ht="12.75" customHeight="1" x14ac:dyDescent="0.25">
      <c r="A30" s="52" t="s">
        <v>88</v>
      </c>
      <c r="B30" s="35" t="s">
        <v>597</v>
      </c>
      <c r="C30" s="35" t="s">
        <v>597</v>
      </c>
      <c r="D30" s="192"/>
      <c r="E30" s="407" t="s">
        <v>74</v>
      </c>
      <c r="F30" s="18" t="s">
        <v>1112</v>
      </c>
      <c r="G30" s="18" t="s">
        <v>1112</v>
      </c>
      <c r="H30" s="194"/>
      <c r="I30" s="635"/>
    </row>
    <row r="31" spans="1:9" s="185" customFormat="1" ht="12.75" customHeight="1" x14ac:dyDescent="0.25">
      <c r="A31" s="52" t="s">
        <v>6</v>
      </c>
      <c r="B31" s="1" t="s">
        <v>706</v>
      </c>
      <c r="C31" s="1" t="s">
        <v>706</v>
      </c>
      <c r="D31" s="192"/>
      <c r="E31" s="193"/>
      <c r="F31" s="41" t="s">
        <v>181</v>
      </c>
      <c r="G31" s="41" t="s">
        <v>181</v>
      </c>
      <c r="H31" s="194"/>
      <c r="I31" s="635"/>
    </row>
    <row r="32" spans="1:9" s="185" customFormat="1" ht="12.75" customHeight="1" x14ac:dyDescent="0.25">
      <c r="A32" s="52" t="s">
        <v>245</v>
      </c>
      <c r="B32" s="35" t="s">
        <v>597</v>
      </c>
      <c r="C32" s="35" t="s">
        <v>597</v>
      </c>
      <c r="D32" s="192"/>
      <c r="E32" s="407" t="s">
        <v>195</v>
      </c>
      <c r="F32" s="18" t="s">
        <v>216</v>
      </c>
      <c r="G32" s="18" t="s">
        <v>216</v>
      </c>
      <c r="H32" s="194"/>
      <c r="I32" s="635"/>
    </row>
    <row r="33" spans="1:9" x14ac:dyDescent="0.25">
      <c r="A33" s="15" t="s">
        <v>95</v>
      </c>
      <c r="B33" s="35" t="s">
        <v>597</v>
      </c>
      <c r="C33" s="35" t="s">
        <v>597</v>
      </c>
      <c r="D33" s="18"/>
      <c r="E33" s="195" t="s">
        <v>119</v>
      </c>
      <c r="F33" s="26" t="s">
        <v>709</v>
      </c>
      <c r="G33" s="26" t="s">
        <v>709</v>
      </c>
      <c r="H33" s="18"/>
      <c r="I33" s="635"/>
    </row>
    <row r="34" spans="1:9" x14ac:dyDescent="0.25">
      <c r="A34" s="52" t="s">
        <v>18</v>
      </c>
      <c r="B34" s="1" t="s">
        <v>924</v>
      </c>
      <c r="C34" s="1" t="s">
        <v>924</v>
      </c>
      <c r="D34" s="41"/>
      <c r="E34" s="195">
        <v>10</v>
      </c>
      <c r="F34" s="26" t="s">
        <v>1116</v>
      </c>
      <c r="G34" s="26" t="s">
        <v>1116</v>
      </c>
      <c r="H34" s="18"/>
      <c r="I34" s="635"/>
    </row>
    <row r="35" spans="1:9" x14ac:dyDescent="0.25">
      <c r="A35" s="52" t="s">
        <v>103</v>
      </c>
      <c r="B35" s="1" t="s">
        <v>1104</v>
      </c>
      <c r="C35" s="1" t="s">
        <v>1104</v>
      </c>
      <c r="D35" s="41"/>
      <c r="E35" s="195">
        <v>10</v>
      </c>
      <c r="F35" s="26" t="s">
        <v>1101</v>
      </c>
      <c r="G35" s="26" t="s">
        <v>1101</v>
      </c>
      <c r="H35" s="18"/>
      <c r="I35" s="635"/>
    </row>
    <row r="36" spans="1:9" x14ac:dyDescent="0.25">
      <c r="A36" s="15" t="s">
        <v>19</v>
      </c>
      <c r="B36" s="1" t="s">
        <v>706</v>
      </c>
      <c r="C36" s="1" t="s">
        <v>706</v>
      </c>
      <c r="D36" s="189"/>
      <c r="E36" s="190">
        <v>10</v>
      </c>
      <c r="F36" s="26" t="s">
        <v>1095</v>
      </c>
      <c r="G36" s="26" t="s">
        <v>1095</v>
      </c>
      <c r="H36" s="189"/>
      <c r="I36" s="635"/>
    </row>
    <row r="37" spans="1:9" x14ac:dyDescent="0.25">
      <c r="A37" s="191" t="s">
        <v>31</v>
      </c>
      <c r="B37" s="1" t="s">
        <v>107</v>
      </c>
      <c r="C37" s="1" t="s">
        <v>107</v>
      </c>
      <c r="D37" s="189"/>
      <c r="E37" s="190">
        <v>2</v>
      </c>
      <c r="F37" s="26" t="s">
        <v>1096</v>
      </c>
      <c r="G37" s="26" t="s">
        <v>1096</v>
      </c>
      <c r="H37" s="189"/>
      <c r="I37" s="635"/>
    </row>
    <row r="38" spans="1:9" ht="12.75" customHeight="1" x14ac:dyDescent="0.25">
      <c r="A38" s="2" t="s">
        <v>62</v>
      </c>
      <c r="B38" s="26">
        <v>4</v>
      </c>
      <c r="C38" s="26">
        <v>4</v>
      </c>
      <c r="D38" s="189"/>
      <c r="E38" s="190">
        <v>5</v>
      </c>
      <c r="F38" s="26">
        <v>22</v>
      </c>
      <c r="G38" s="26">
        <v>22</v>
      </c>
      <c r="H38" s="189"/>
      <c r="I38" s="636"/>
    </row>
    <row r="41" spans="1:9" ht="17.5" x14ac:dyDescent="0.25">
      <c r="A41" s="363" t="s">
        <v>760</v>
      </c>
      <c r="B41" s="43"/>
      <c r="C41" s="43"/>
      <c r="D41" s="43"/>
      <c r="E41" s="405"/>
      <c r="F41" s="43"/>
      <c r="G41" s="43"/>
      <c r="H41" s="43"/>
      <c r="I41" s="185"/>
    </row>
    <row r="42" spans="1:9" ht="12.75" customHeight="1" x14ac:dyDescent="0.25">
      <c r="A42" s="363"/>
      <c r="B42" s="43"/>
      <c r="C42" s="43"/>
      <c r="D42" s="43"/>
      <c r="E42" s="405"/>
      <c r="F42" s="43"/>
      <c r="G42" s="43"/>
      <c r="H42" s="43"/>
      <c r="I42" s="185"/>
    </row>
    <row r="43" spans="1:9" ht="27" customHeight="1" x14ac:dyDescent="0.25">
      <c r="A43" s="653" t="s">
        <v>221</v>
      </c>
      <c r="B43" s="643" t="s">
        <v>442</v>
      </c>
      <c r="C43" s="644"/>
      <c r="D43" s="645"/>
      <c r="E43" s="646" t="s">
        <v>70</v>
      </c>
      <c r="F43" s="643" t="s">
        <v>443</v>
      </c>
      <c r="G43" s="644"/>
      <c r="H43" s="645"/>
      <c r="I43" s="648" t="s">
        <v>263</v>
      </c>
    </row>
    <row r="44" spans="1:9" ht="12.75" customHeight="1" x14ac:dyDescent="0.25">
      <c r="A44" s="654"/>
      <c r="B44" s="187" t="s">
        <v>0</v>
      </c>
      <c r="C44" s="188" t="s">
        <v>156</v>
      </c>
      <c r="D44" s="188" t="s">
        <v>392</v>
      </c>
      <c r="E44" s="647"/>
      <c r="F44" s="187" t="s">
        <v>154</v>
      </c>
      <c r="G44" s="188" t="s">
        <v>157</v>
      </c>
      <c r="H44" s="188" t="s">
        <v>392</v>
      </c>
      <c r="I44" s="649"/>
    </row>
    <row r="45" spans="1:9" ht="12.65" customHeight="1" x14ac:dyDescent="0.25">
      <c r="A45" s="15" t="s">
        <v>5</v>
      </c>
      <c r="B45" s="1" t="s">
        <v>1097</v>
      </c>
      <c r="C45" s="1" t="s">
        <v>1097</v>
      </c>
      <c r="D45" s="192"/>
      <c r="E45" s="193" t="s">
        <v>117</v>
      </c>
      <c r="F45" s="18" t="s">
        <v>316</v>
      </c>
      <c r="G45" s="19" t="s">
        <v>316</v>
      </c>
      <c r="H45" s="194"/>
      <c r="I45" s="634" t="s">
        <v>1138</v>
      </c>
    </row>
    <row r="46" spans="1:9" s="196" customFormat="1" x14ac:dyDescent="0.25">
      <c r="A46" s="52" t="s">
        <v>525</v>
      </c>
      <c r="B46" s="1" t="s">
        <v>924</v>
      </c>
      <c r="C46" s="1" t="s">
        <v>924</v>
      </c>
      <c r="D46" s="192"/>
      <c r="E46" s="193" t="s">
        <v>67</v>
      </c>
      <c r="F46" s="18" t="s">
        <v>1106</v>
      </c>
      <c r="G46" s="18" t="s">
        <v>1106</v>
      </c>
      <c r="H46" s="194"/>
      <c r="I46" s="635"/>
    </row>
    <row r="47" spans="1:9" s="196" customFormat="1" x14ac:dyDescent="0.25">
      <c r="A47" s="52" t="s">
        <v>88</v>
      </c>
      <c r="B47" s="1" t="s">
        <v>1110</v>
      </c>
      <c r="C47" s="1" t="s">
        <v>1110</v>
      </c>
      <c r="D47" s="192"/>
      <c r="E47" s="407" t="s">
        <v>74</v>
      </c>
      <c r="F47" s="18" t="s">
        <v>1112</v>
      </c>
      <c r="G47" s="18" t="s">
        <v>1112</v>
      </c>
      <c r="H47" s="194"/>
      <c r="I47" s="635"/>
    </row>
    <row r="48" spans="1:9" s="196" customFormat="1" x14ac:dyDescent="0.25">
      <c r="A48" s="15" t="s">
        <v>6</v>
      </c>
      <c r="B48" s="1" t="s">
        <v>924</v>
      </c>
      <c r="C48" s="1" t="s">
        <v>924</v>
      </c>
      <c r="D48" s="192"/>
      <c r="E48" s="193"/>
      <c r="F48" s="41" t="s">
        <v>181</v>
      </c>
      <c r="G48" s="41" t="s">
        <v>181</v>
      </c>
      <c r="H48" s="194"/>
      <c r="I48" s="635"/>
    </row>
    <row r="49" spans="1:9" s="196" customFormat="1" x14ac:dyDescent="0.25">
      <c r="A49" s="52" t="s">
        <v>245</v>
      </c>
      <c r="B49" s="1" t="s">
        <v>1111</v>
      </c>
      <c r="C49" s="1" t="s">
        <v>1111</v>
      </c>
      <c r="D49" s="192"/>
      <c r="E49" s="407" t="s">
        <v>195</v>
      </c>
      <c r="F49" s="18" t="s">
        <v>711</v>
      </c>
      <c r="G49" s="18" t="s">
        <v>711</v>
      </c>
      <c r="H49" s="194"/>
      <c r="I49" s="635"/>
    </row>
    <row r="50" spans="1:9" x14ac:dyDescent="0.25">
      <c r="A50" s="15" t="s">
        <v>95</v>
      </c>
      <c r="B50" s="1" t="s">
        <v>1098</v>
      </c>
      <c r="C50" s="1" t="s">
        <v>1098</v>
      </c>
      <c r="D50" s="18"/>
      <c r="E50" s="195" t="s">
        <v>119</v>
      </c>
      <c r="F50" s="26" t="s">
        <v>1099</v>
      </c>
      <c r="G50" s="26" t="s">
        <v>1099</v>
      </c>
      <c r="H50" s="18"/>
      <c r="I50" s="635"/>
    </row>
    <row r="51" spans="1:9" s="196" customFormat="1" x14ac:dyDescent="0.25">
      <c r="A51" s="42" t="s">
        <v>18</v>
      </c>
      <c r="B51" s="1" t="s">
        <v>1097</v>
      </c>
      <c r="C51" s="1" t="s">
        <v>1097</v>
      </c>
      <c r="D51" s="41"/>
      <c r="E51" s="195">
        <v>10</v>
      </c>
      <c r="F51" s="26" t="s">
        <v>1101</v>
      </c>
      <c r="G51" s="26" t="s">
        <v>1101</v>
      </c>
      <c r="H51" s="41"/>
      <c r="I51" s="635"/>
    </row>
    <row r="52" spans="1:9" s="196" customFormat="1" x14ac:dyDescent="0.25">
      <c r="A52" s="42" t="s">
        <v>103</v>
      </c>
      <c r="B52" s="1" t="s">
        <v>1104</v>
      </c>
      <c r="C52" s="1" t="s">
        <v>1104</v>
      </c>
      <c r="D52" s="41"/>
      <c r="E52" s="195">
        <v>10</v>
      </c>
      <c r="F52" s="26" t="s">
        <v>1113</v>
      </c>
      <c r="G52" s="26" t="s">
        <v>1113</v>
      </c>
      <c r="H52" s="41"/>
      <c r="I52" s="635"/>
    </row>
    <row r="53" spans="1:9" x14ac:dyDescent="0.25">
      <c r="A53" s="15" t="s">
        <v>19</v>
      </c>
      <c r="B53" s="1" t="s">
        <v>1100</v>
      </c>
      <c r="C53" s="1" t="s">
        <v>1100</v>
      </c>
      <c r="D53" s="189"/>
      <c r="E53" s="190">
        <v>10</v>
      </c>
      <c r="F53" s="26" t="s">
        <v>1101</v>
      </c>
      <c r="G53" s="26" t="s">
        <v>1101</v>
      </c>
      <c r="H53" s="189"/>
      <c r="I53" s="635"/>
    </row>
    <row r="54" spans="1:9" x14ac:dyDescent="0.25">
      <c r="A54" s="191" t="s">
        <v>31</v>
      </c>
      <c r="B54" s="1" t="s">
        <v>107</v>
      </c>
      <c r="C54" s="1" t="s">
        <v>107</v>
      </c>
      <c r="D54" s="189"/>
      <c r="E54" s="190">
        <v>2</v>
      </c>
      <c r="F54" s="26" t="s">
        <v>1102</v>
      </c>
      <c r="G54" s="26" t="s">
        <v>1102</v>
      </c>
      <c r="H54" s="189"/>
      <c r="I54" s="635"/>
    </row>
    <row r="55" spans="1:9" ht="12.75" customHeight="1" x14ac:dyDescent="0.25">
      <c r="A55" s="2" t="s">
        <v>62</v>
      </c>
      <c r="B55" s="1" t="s">
        <v>69</v>
      </c>
      <c r="C55" s="1" t="s">
        <v>69</v>
      </c>
      <c r="D55" s="189"/>
      <c r="E55" s="190">
        <v>5</v>
      </c>
      <c r="F55" s="26">
        <v>30</v>
      </c>
      <c r="G55" s="26">
        <v>30</v>
      </c>
      <c r="H55" s="189"/>
      <c r="I55" s="636"/>
    </row>
    <row r="58" spans="1:9" ht="17.5" x14ac:dyDescent="0.25">
      <c r="A58" s="363" t="s">
        <v>759</v>
      </c>
      <c r="B58" s="43"/>
      <c r="C58" s="43"/>
      <c r="D58" s="43"/>
      <c r="E58" s="405"/>
      <c r="F58" s="43"/>
      <c r="G58" s="43"/>
      <c r="H58" s="43"/>
      <c r="I58" s="185"/>
    </row>
    <row r="59" spans="1:9" ht="12.75" customHeight="1" x14ac:dyDescent="0.25">
      <c r="A59" s="363"/>
      <c r="B59" s="43"/>
      <c r="C59" s="43"/>
      <c r="D59" s="43"/>
      <c r="E59" s="405"/>
      <c r="F59" s="43"/>
      <c r="G59" s="43"/>
      <c r="H59" s="43"/>
      <c r="I59" s="185"/>
    </row>
    <row r="60" spans="1:9" ht="27" customHeight="1" x14ac:dyDescent="0.25">
      <c r="A60" s="653" t="s">
        <v>221</v>
      </c>
      <c r="B60" s="643" t="s">
        <v>442</v>
      </c>
      <c r="C60" s="644"/>
      <c r="D60" s="645"/>
      <c r="E60" s="646" t="s">
        <v>70</v>
      </c>
      <c r="F60" s="643" t="s">
        <v>443</v>
      </c>
      <c r="G60" s="644"/>
      <c r="H60" s="645"/>
      <c r="I60" s="648" t="s">
        <v>263</v>
      </c>
    </row>
    <row r="61" spans="1:9" ht="13" x14ac:dyDescent="0.25">
      <c r="A61" s="654"/>
      <c r="B61" s="187" t="s">
        <v>0</v>
      </c>
      <c r="C61" s="188" t="s">
        <v>156</v>
      </c>
      <c r="D61" s="188" t="s">
        <v>392</v>
      </c>
      <c r="E61" s="647"/>
      <c r="F61" s="187" t="s">
        <v>154</v>
      </c>
      <c r="G61" s="188" t="s">
        <v>157</v>
      </c>
      <c r="H61" s="188" t="s">
        <v>392</v>
      </c>
      <c r="I61" s="649"/>
    </row>
    <row r="62" spans="1:9" x14ac:dyDescent="0.25">
      <c r="A62" s="15" t="s">
        <v>5</v>
      </c>
      <c r="B62" s="1" t="s">
        <v>924</v>
      </c>
      <c r="C62" s="1" t="s">
        <v>924</v>
      </c>
      <c r="D62" s="192"/>
      <c r="E62" s="193" t="s">
        <v>117</v>
      </c>
      <c r="F62" s="18" t="s">
        <v>1103</v>
      </c>
      <c r="G62" s="18" t="s">
        <v>1103</v>
      </c>
      <c r="H62" s="194"/>
      <c r="I62" s="634" t="s">
        <v>1139</v>
      </c>
    </row>
    <row r="63" spans="1:9" s="196" customFormat="1" x14ac:dyDescent="0.25">
      <c r="A63" s="52" t="s">
        <v>525</v>
      </c>
      <c r="B63" s="1" t="s">
        <v>706</v>
      </c>
      <c r="C63" s="1" t="s">
        <v>706</v>
      </c>
      <c r="D63" s="192"/>
      <c r="E63" s="193" t="s">
        <v>67</v>
      </c>
      <c r="F63" s="18" t="s">
        <v>711</v>
      </c>
      <c r="G63" s="18" t="s">
        <v>711</v>
      </c>
      <c r="H63" s="194"/>
      <c r="I63" s="635"/>
    </row>
    <row r="64" spans="1:9" s="196" customFormat="1" x14ac:dyDescent="0.25">
      <c r="A64" s="52" t="s">
        <v>88</v>
      </c>
      <c r="B64" s="1" t="s">
        <v>1114</v>
      </c>
      <c r="C64" s="1" t="s">
        <v>1114</v>
      </c>
      <c r="D64" s="192"/>
      <c r="E64" s="407" t="s">
        <v>74</v>
      </c>
      <c r="F64" s="18" t="s">
        <v>1106</v>
      </c>
      <c r="G64" s="18" t="s">
        <v>1106</v>
      </c>
      <c r="H64" s="194"/>
      <c r="I64" s="635"/>
    </row>
    <row r="65" spans="1:9" s="196" customFormat="1" x14ac:dyDescent="0.25">
      <c r="A65" s="15" t="s">
        <v>6</v>
      </c>
      <c r="B65" s="1" t="s">
        <v>706</v>
      </c>
      <c r="C65" s="1" t="s">
        <v>706</v>
      </c>
      <c r="D65" s="192"/>
      <c r="E65" s="193"/>
      <c r="F65" s="41" t="s">
        <v>181</v>
      </c>
      <c r="G65" s="41" t="s">
        <v>181</v>
      </c>
      <c r="H65" s="194"/>
      <c r="I65" s="635"/>
    </row>
    <row r="66" spans="1:9" s="196" customFormat="1" x14ac:dyDescent="0.25">
      <c r="A66" s="52" t="s">
        <v>245</v>
      </c>
      <c r="B66" s="1" t="s">
        <v>1115</v>
      </c>
      <c r="C66" s="1" t="s">
        <v>1115</v>
      </c>
      <c r="D66" s="192"/>
      <c r="E66" s="407" t="s">
        <v>195</v>
      </c>
      <c r="F66" s="18" t="s">
        <v>711</v>
      </c>
      <c r="G66" s="18" t="s">
        <v>711</v>
      </c>
      <c r="H66" s="194"/>
      <c r="I66" s="635"/>
    </row>
    <row r="67" spans="1:9" x14ac:dyDescent="0.25">
      <c r="A67" s="15" t="s">
        <v>95</v>
      </c>
      <c r="B67" s="1" t="s">
        <v>1098</v>
      </c>
      <c r="C67" s="1" t="s">
        <v>1098</v>
      </c>
      <c r="D67" s="18"/>
      <c r="E67" s="195" t="s">
        <v>119</v>
      </c>
      <c r="F67" s="26" t="s">
        <v>216</v>
      </c>
      <c r="G67" s="26" t="s">
        <v>216</v>
      </c>
      <c r="H67" s="18"/>
      <c r="I67" s="635"/>
    </row>
    <row r="68" spans="1:9" s="196" customFormat="1" x14ac:dyDescent="0.25">
      <c r="A68" s="42" t="s">
        <v>18</v>
      </c>
      <c r="B68" s="1" t="s">
        <v>924</v>
      </c>
      <c r="C68" s="1" t="s">
        <v>924</v>
      </c>
      <c r="D68" s="41"/>
      <c r="E68" s="195">
        <v>10</v>
      </c>
      <c r="F68" s="26" t="s">
        <v>216</v>
      </c>
      <c r="G68" s="26" t="s">
        <v>216</v>
      </c>
      <c r="H68" s="41"/>
      <c r="I68" s="635"/>
    </row>
    <row r="69" spans="1:9" s="196" customFormat="1" x14ac:dyDescent="0.25">
      <c r="A69" s="42" t="s">
        <v>103</v>
      </c>
      <c r="B69" s="1" t="s">
        <v>924</v>
      </c>
      <c r="C69" s="1" t="s">
        <v>924</v>
      </c>
      <c r="D69" s="41"/>
      <c r="E69" s="195">
        <v>10</v>
      </c>
      <c r="F69" s="26" t="s">
        <v>316</v>
      </c>
      <c r="G69" s="26" t="s">
        <v>316</v>
      </c>
      <c r="H69" s="41"/>
      <c r="I69" s="635"/>
    </row>
    <row r="70" spans="1:9" x14ac:dyDescent="0.25">
      <c r="A70" s="15" t="s">
        <v>19</v>
      </c>
      <c r="B70" s="1" t="s">
        <v>1104</v>
      </c>
      <c r="C70" s="1" t="s">
        <v>1104</v>
      </c>
      <c r="D70" s="189"/>
      <c r="E70" s="190">
        <v>10</v>
      </c>
      <c r="F70" s="26" t="s">
        <v>316</v>
      </c>
      <c r="G70" s="26" t="s">
        <v>316</v>
      </c>
      <c r="H70" s="189"/>
      <c r="I70" s="635"/>
    </row>
    <row r="71" spans="1:9" x14ac:dyDescent="0.25">
      <c r="A71" s="2" t="s">
        <v>28</v>
      </c>
      <c r="B71" s="26">
        <v>2</v>
      </c>
      <c r="C71" s="26">
        <v>2</v>
      </c>
      <c r="D71" s="189"/>
      <c r="E71" s="190">
        <v>5</v>
      </c>
      <c r="F71" s="26">
        <v>12</v>
      </c>
      <c r="G71" s="26">
        <v>12</v>
      </c>
      <c r="H71" s="189"/>
      <c r="I71" s="635"/>
    </row>
    <row r="72" spans="1:9" x14ac:dyDescent="0.25">
      <c r="A72" s="191" t="s">
        <v>31</v>
      </c>
      <c r="B72" s="1" t="s">
        <v>107</v>
      </c>
      <c r="C72" s="1" t="s">
        <v>107</v>
      </c>
      <c r="D72" s="189"/>
      <c r="E72" s="190">
        <v>2</v>
      </c>
      <c r="F72" s="26" t="s">
        <v>1105</v>
      </c>
      <c r="G72" s="26" t="s">
        <v>1105</v>
      </c>
      <c r="H72" s="189"/>
      <c r="I72" s="635"/>
    </row>
    <row r="73" spans="1:9" ht="12.75" customHeight="1" x14ac:dyDescent="0.25">
      <c r="A73" s="2" t="s">
        <v>62</v>
      </c>
      <c r="B73" s="26">
        <v>4</v>
      </c>
      <c r="C73" s="26">
        <v>4</v>
      </c>
      <c r="D73" s="189"/>
      <c r="E73" s="190">
        <v>5</v>
      </c>
      <c r="F73" s="26">
        <v>16</v>
      </c>
      <c r="G73" s="26">
        <v>16</v>
      </c>
      <c r="H73" s="189"/>
      <c r="I73" s="636"/>
    </row>
    <row r="76" spans="1:9" ht="17.5" x14ac:dyDescent="0.25">
      <c r="A76" s="363" t="s">
        <v>758</v>
      </c>
      <c r="B76" s="43"/>
      <c r="C76" s="43"/>
      <c r="D76" s="43"/>
      <c r="E76" s="405"/>
      <c r="F76" s="43"/>
      <c r="G76" s="43"/>
      <c r="H76" s="43"/>
      <c r="I76" s="185"/>
    </row>
    <row r="77" spans="1:9" ht="12.75" customHeight="1" x14ac:dyDescent="0.25">
      <c r="A77" s="363"/>
      <c r="B77" s="43"/>
      <c r="C77" s="43"/>
      <c r="D77" s="43"/>
      <c r="E77" s="405"/>
      <c r="F77" s="43"/>
      <c r="G77" s="43"/>
      <c r="H77" s="43"/>
      <c r="I77" s="185"/>
    </row>
    <row r="78" spans="1:9" ht="27" customHeight="1" x14ac:dyDescent="0.25">
      <c r="A78" s="653" t="s">
        <v>221</v>
      </c>
      <c r="B78" s="643" t="s">
        <v>442</v>
      </c>
      <c r="C78" s="644"/>
      <c r="D78" s="645"/>
      <c r="E78" s="646" t="s">
        <v>70</v>
      </c>
      <c r="F78" s="643" t="s">
        <v>443</v>
      </c>
      <c r="G78" s="644"/>
      <c r="H78" s="645"/>
      <c r="I78" s="648" t="s">
        <v>263</v>
      </c>
    </row>
    <row r="79" spans="1:9" ht="13" x14ac:dyDescent="0.25">
      <c r="A79" s="654"/>
      <c r="B79" s="187" t="s">
        <v>0</v>
      </c>
      <c r="C79" s="188" t="s">
        <v>156</v>
      </c>
      <c r="D79" s="188" t="s">
        <v>392</v>
      </c>
      <c r="E79" s="647"/>
      <c r="F79" s="187" t="s">
        <v>154</v>
      </c>
      <c r="G79" s="188" t="s">
        <v>157</v>
      </c>
      <c r="H79" s="188" t="s">
        <v>392</v>
      </c>
      <c r="I79" s="649"/>
    </row>
    <row r="80" spans="1:9" x14ac:dyDescent="0.25">
      <c r="A80" s="15" t="s">
        <v>5</v>
      </c>
      <c r="B80" s="1" t="s">
        <v>1097</v>
      </c>
      <c r="C80" s="1" t="s">
        <v>1097</v>
      </c>
      <c r="D80" s="192"/>
      <c r="E80" s="193" t="s">
        <v>117</v>
      </c>
      <c r="F80" s="1" t="s">
        <v>216</v>
      </c>
      <c r="G80" s="1" t="s">
        <v>216</v>
      </c>
      <c r="H80" s="194"/>
      <c r="I80" s="637" t="s">
        <v>1141</v>
      </c>
    </row>
    <row r="81" spans="1:9" s="196" customFormat="1" x14ac:dyDescent="0.25">
      <c r="A81" s="52" t="s">
        <v>525</v>
      </c>
      <c r="B81" s="1" t="s">
        <v>706</v>
      </c>
      <c r="C81" s="1" t="s">
        <v>706</v>
      </c>
      <c r="D81" s="192"/>
      <c r="E81" s="193" t="s">
        <v>67</v>
      </c>
      <c r="F81" s="1" t="s">
        <v>711</v>
      </c>
      <c r="G81" s="1" t="s">
        <v>711</v>
      </c>
      <c r="H81" s="194"/>
      <c r="I81" s="638"/>
    </row>
    <row r="82" spans="1:9" s="196" customFormat="1" x14ac:dyDescent="0.25">
      <c r="A82" s="52" t="s">
        <v>88</v>
      </c>
      <c r="B82" s="35" t="s">
        <v>597</v>
      </c>
      <c r="C82" s="35" t="s">
        <v>597</v>
      </c>
      <c r="D82" s="192"/>
      <c r="E82" s="407" t="s">
        <v>74</v>
      </c>
      <c r="F82" s="1" t="s">
        <v>1112</v>
      </c>
      <c r="G82" s="1" t="s">
        <v>1112</v>
      </c>
      <c r="H82" s="194"/>
      <c r="I82" s="638"/>
    </row>
    <row r="83" spans="1:9" s="196" customFormat="1" x14ac:dyDescent="0.25">
      <c r="A83" s="15" t="s">
        <v>6</v>
      </c>
      <c r="B83" s="1" t="s">
        <v>706</v>
      </c>
      <c r="C83" s="1" t="s">
        <v>706</v>
      </c>
      <c r="D83" s="192"/>
      <c r="E83" s="193"/>
      <c r="F83" s="41" t="s">
        <v>181</v>
      </c>
      <c r="G83" s="41" t="s">
        <v>181</v>
      </c>
      <c r="H83" s="194"/>
      <c r="I83" s="638"/>
    </row>
    <row r="84" spans="1:9" s="196" customFormat="1" x14ac:dyDescent="0.25">
      <c r="A84" s="52" t="s">
        <v>245</v>
      </c>
      <c r="B84" s="35" t="s">
        <v>597</v>
      </c>
      <c r="C84" s="35" t="s">
        <v>597</v>
      </c>
      <c r="D84" s="192"/>
      <c r="E84" s="407" t="s">
        <v>195</v>
      </c>
      <c r="F84" s="1" t="s">
        <v>216</v>
      </c>
      <c r="G84" s="1" t="s">
        <v>216</v>
      </c>
      <c r="H84" s="194"/>
      <c r="I84" s="638"/>
    </row>
    <row r="85" spans="1:9" x14ac:dyDescent="0.25">
      <c r="A85" s="15" t="s">
        <v>95</v>
      </c>
      <c r="B85" s="35" t="s">
        <v>597</v>
      </c>
      <c r="C85" s="35" t="s">
        <v>597</v>
      </c>
      <c r="D85" s="18"/>
      <c r="E85" s="195" t="s">
        <v>119</v>
      </c>
      <c r="F85" s="26" t="s">
        <v>1106</v>
      </c>
      <c r="G85" s="26" t="s">
        <v>1106</v>
      </c>
      <c r="H85" s="18"/>
      <c r="I85" s="638"/>
    </row>
    <row r="86" spans="1:9" x14ac:dyDescent="0.25">
      <c r="A86" s="15" t="s">
        <v>15</v>
      </c>
      <c r="B86" s="35" t="s">
        <v>128</v>
      </c>
      <c r="C86" s="35" t="s">
        <v>128</v>
      </c>
      <c r="D86" s="41"/>
      <c r="E86" s="195">
        <v>5</v>
      </c>
      <c r="F86" s="26" t="s">
        <v>1117</v>
      </c>
      <c r="G86" s="26" t="s">
        <v>1117</v>
      </c>
      <c r="H86" s="41"/>
      <c r="I86" s="638"/>
    </row>
    <row r="87" spans="1:9" x14ac:dyDescent="0.25">
      <c r="A87" s="52" t="s">
        <v>17</v>
      </c>
      <c r="B87" s="1" t="s">
        <v>1097</v>
      </c>
      <c r="C87" s="1" t="s">
        <v>1097</v>
      </c>
      <c r="D87" s="41"/>
      <c r="E87" s="195">
        <v>30</v>
      </c>
      <c r="F87" s="26" t="s">
        <v>1118</v>
      </c>
      <c r="G87" s="26" t="s">
        <v>1118</v>
      </c>
      <c r="H87" s="41"/>
      <c r="I87" s="638"/>
    </row>
    <row r="88" spans="1:9" s="196" customFormat="1" x14ac:dyDescent="0.25">
      <c r="A88" s="42" t="s">
        <v>18</v>
      </c>
      <c r="B88" s="1" t="s">
        <v>706</v>
      </c>
      <c r="C88" s="1" t="s">
        <v>706</v>
      </c>
      <c r="D88" s="41"/>
      <c r="E88" s="195">
        <v>10</v>
      </c>
      <c r="F88" s="26" t="s">
        <v>317</v>
      </c>
      <c r="G88" s="26" t="s">
        <v>317</v>
      </c>
      <c r="H88" s="41"/>
      <c r="I88" s="638"/>
    </row>
    <row r="89" spans="1:9" s="196" customFormat="1" x14ac:dyDescent="0.25">
      <c r="A89" s="42" t="s">
        <v>103</v>
      </c>
      <c r="B89" s="1" t="s">
        <v>1100</v>
      </c>
      <c r="C89" s="1" t="s">
        <v>1100</v>
      </c>
      <c r="D89" s="41"/>
      <c r="E89" s="195">
        <v>10</v>
      </c>
      <c r="F89" s="26" t="s">
        <v>1119</v>
      </c>
      <c r="G89" s="26" t="s">
        <v>1119</v>
      </c>
      <c r="H89" s="41"/>
      <c r="I89" s="638"/>
    </row>
    <row r="90" spans="1:9" x14ac:dyDescent="0.25">
      <c r="A90" s="15" t="s">
        <v>19</v>
      </c>
      <c r="B90" s="1" t="s">
        <v>1104</v>
      </c>
      <c r="C90" s="1" t="s">
        <v>1104</v>
      </c>
      <c r="D90" s="189"/>
      <c r="E90" s="190">
        <v>10</v>
      </c>
      <c r="F90" s="26" t="s">
        <v>317</v>
      </c>
      <c r="G90" s="26" t="s">
        <v>317</v>
      </c>
      <c r="H90" s="189"/>
      <c r="I90" s="638"/>
    </row>
    <row r="91" spans="1:9" x14ac:dyDescent="0.25">
      <c r="A91" s="2" t="s">
        <v>28</v>
      </c>
      <c r="B91" s="26">
        <v>2</v>
      </c>
      <c r="C91" s="26">
        <v>2</v>
      </c>
      <c r="D91" s="189"/>
      <c r="E91" s="190">
        <v>5</v>
      </c>
      <c r="F91" s="26">
        <v>22</v>
      </c>
      <c r="G91" s="26">
        <v>22</v>
      </c>
      <c r="H91" s="189"/>
      <c r="I91" s="638"/>
    </row>
    <row r="92" spans="1:9" x14ac:dyDescent="0.25">
      <c r="A92" s="191" t="s">
        <v>31</v>
      </c>
      <c r="B92" s="1" t="s">
        <v>107</v>
      </c>
      <c r="C92" s="1" t="s">
        <v>107</v>
      </c>
      <c r="D92" s="189"/>
      <c r="E92" s="190">
        <v>2</v>
      </c>
      <c r="F92" s="26" t="s">
        <v>1107</v>
      </c>
      <c r="G92" s="26" t="s">
        <v>1107</v>
      </c>
      <c r="H92" s="189"/>
      <c r="I92" s="638"/>
    </row>
    <row r="93" spans="1:9" ht="12.75" customHeight="1" x14ac:dyDescent="0.25">
      <c r="A93" s="15" t="s">
        <v>38</v>
      </c>
      <c r="B93" s="1" t="s">
        <v>67</v>
      </c>
      <c r="C93" s="1" t="s">
        <v>67</v>
      </c>
      <c r="D93" s="189"/>
      <c r="E93" s="190">
        <v>10</v>
      </c>
      <c r="F93" s="26">
        <v>34</v>
      </c>
      <c r="G93" s="26">
        <v>34</v>
      </c>
      <c r="H93" s="189"/>
      <c r="I93" s="638"/>
    </row>
    <row r="96" spans="1:9" ht="17.5" x14ac:dyDescent="0.25">
      <c r="A96" s="363" t="s">
        <v>408</v>
      </c>
    </row>
    <row r="97" spans="1:10" ht="12.75" customHeight="1" x14ac:dyDescent="0.25">
      <c r="A97" s="363"/>
    </row>
    <row r="98" spans="1:10" ht="27" customHeight="1" x14ac:dyDescent="0.25">
      <c r="A98" s="653" t="s">
        <v>221</v>
      </c>
      <c r="B98" s="643" t="s">
        <v>442</v>
      </c>
      <c r="C98" s="644"/>
      <c r="D98" s="645"/>
      <c r="E98" s="646" t="s">
        <v>70</v>
      </c>
      <c r="F98" s="643" t="s">
        <v>443</v>
      </c>
      <c r="G98" s="644"/>
      <c r="H98" s="645"/>
      <c r="I98" s="648" t="s">
        <v>266</v>
      </c>
    </row>
    <row r="99" spans="1:10" ht="13" x14ac:dyDescent="0.25">
      <c r="A99" s="654"/>
      <c r="B99" s="187" t="s">
        <v>0</v>
      </c>
      <c r="C99" s="187" t="s">
        <v>156</v>
      </c>
      <c r="D99" s="187" t="s">
        <v>392</v>
      </c>
      <c r="E99" s="647"/>
      <c r="F99" s="187" t="s">
        <v>154</v>
      </c>
      <c r="G99" s="188" t="s">
        <v>157</v>
      </c>
      <c r="H99" s="188" t="s">
        <v>392</v>
      </c>
      <c r="I99" s="649"/>
    </row>
    <row r="100" spans="1:10" ht="12.75" customHeight="1" x14ac:dyDescent="0.25">
      <c r="A100" s="2" t="s">
        <v>28</v>
      </c>
      <c r="B100" s="1" t="s">
        <v>183</v>
      </c>
      <c r="C100" s="1" t="s">
        <v>183</v>
      </c>
      <c r="D100" s="1"/>
      <c r="E100" s="1"/>
      <c r="F100" s="35" t="s">
        <v>178</v>
      </c>
      <c r="G100" s="35" t="s">
        <v>178</v>
      </c>
      <c r="H100" s="1"/>
      <c r="I100" s="638" t="s">
        <v>1220</v>
      </c>
    </row>
    <row r="101" spans="1:10" ht="12.75" customHeight="1" x14ac:dyDescent="0.25">
      <c r="A101" s="59" t="s">
        <v>250</v>
      </c>
      <c r="B101" s="532" t="s">
        <v>155</v>
      </c>
      <c r="C101" s="532" t="s">
        <v>155</v>
      </c>
      <c r="D101" s="1"/>
      <c r="E101" s="1"/>
      <c r="F101" s="460" t="s">
        <v>178</v>
      </c>
      <c r="G101" s="460" t="s">
        <v>178</v>
      </c>
      <c r="H101" s="1"/>
      <c r="I101" s="638"/>
    </row>
    <row r="102" spans="1:10" ht="22.5" customHeight="1" x14ac:dyDescent="0.25">
      <c r="A102" s="2" t="s">
        <v>62</v>
      </c>
      <c r="B102" s="1" t="s">
        <v>183</v>
      </c>
      <c r="C102" s="1" t="s">
        <v>183</v>
      </c>
      <c r="D102" s="1"/>
      <c r="E102" s="1"/>
      <c r="F102" s="35" t="s">
        <v>178</v>
      </c>
      <c r="G102" s="35" t="s">
        <v>178</v>
      </c>
      <c r="H102" s="1"/>
      <c r="I102" s="638"/>
      <c r="J102"/>
    </row>
    <row r="117" spans="1:1" ht="13" x14ac:dyDescent="0.3">
      <c r="A117" s="409" t="s">
        <v>757</v>
      </c>
    </row>
    <row r="118" spans="1:1" x14ac:dyDescent="0.25">
      <c r="A118" s="186" t="s">
        <v>756</v>
      </c>
    </row>
    <row r="119" spans="1:1" x14ac:dyDescent="0.25">
      <c r="A119" s="186" t="s">
        <v>755</v>
      </c>
    </row>
    <row r="120" spans="1:1" x14ac:dyDescent="0.25">
      <c r="A120" s="186" t="s">
        <v>754</v>
      </c>
    </row>
  </sheetData>
  <sheetProtection algorithmName="SHA-512" hashValue="lkGSQAgotFyJ8VcIVsgRsnwnl2VHOXMhgfvmBPKSCuYfyDp4GPWHphofaHeDpW1YgDg+VqaQnZoUWImduej9KQ==" saltValue="6B5Df3hx3IN8wyOvwHuxrA==" spinCount="100000" sheet="1" objects="1" scenarios="1"/>
  <mergeCells count="41">
    <mergeCell ref="A78:A79"/>
    <mergeCell ref="B78:D78"/>
    <mergeCell ref="E78:E79"/>
    <mergeCell ref="F78:H78"/>
    <mergeCell ref="I78:I79"/>
    <mergeCell ref="A60:A61"/>
    <mergeCell ref="B60:D60"/>
    <mergeCell ref="E60:E61"/>
    <mergeCell ref="F60:H60"/>
    <mergeCell ref="I60:I61"/>
    <mergeCell ref="F43:H43"/>
    <mergeCell ref="I43:I44"/>
    <mergeCell ref="I80:I93"/>
    <mergeCell ref="I62:I73"/>
    <mergeCell ref="I45:I55"/>
    <mergeCell ref="A12:A13"/>
    <mergeCell ref="B12:D12"/>
    <mergeCell ref="E12:E13"/>
    <mergeCell ref="F12:H12"/>
    <mergeCell ref="I12:I13"/>
    <mergeCell ref="H1:I1"/>
    <mergeCell ref="A1:F1"/>
    <mergeCell ref="H3:I3"/>
    <mergeCell ref="A6:F6"/>
    <mergeCell ref="A10:I10"/>
    <mergeCell ref="I100:I102"/>
    <mergeCell ref="A98:A99"/>
    <mergeCell ref="B98:D98"/>
    <mergeCell ref="I98:I99"/>
    <mergeCell ref="I14:I21"/>
    <mergeCell ref="A26:A27"/>
    <mergeCell ref="E98:E99"/>
    <mergeCell ref="F98:H98"/>
    <mergeCell ref="B26:D26"/>
    <mergeCell ref="E26:E27"/>
    <mergeCell ref="F26:H26"/>
    <mergeCell ref="I26:I27"/>
    <mergeCell ref="I28:I38"/>
    <mergeCell ref="A43:A44"/>
    <mergeCell ref="B43:D43"/>
    <mergeCell ref="E43:E44"/>
  </mergeCells>
  <hyperlinks>
    <hyperlink ref="A3" r:id="rId1" display="Expert Rules and Intrinsic Resistance Tables" xr:uid="{BF392396-9672-4447-ADC6-3EF27C98BB9F}"/>
    <hyperlink ref="B100:C100" r:id="rId2" display="23" xr:uid="{C444BEB7-C570-4DEC-9855-01FB681488B0}"/>
    <hyperlink ref="B102:C102" r:id="rId3" display="23" xr:uid="{572B0D20-8FAB-4D88-BC9A-2EEDDD7B262C}"/>
    <hyperlink ref="A2" r:id="rId4" xr:uid="{595CCB2F-A441-466B-B683-7A4137A613F0}"/>
    <hyperlink ref="A100" r:id="rId5" xr:uid="{AF656894-FC56-4B1A-8507-2BD478155E59}"/>
    <hyperlink ref="A102" r:id="rId6" xr:uid="{A36673E2-1C82-4699-A213-7205FFF09E38}"/>
    <hyperlink ref="B101:C101" r:id="rId7" display="IE4" xr:uid="{9FB9E34D-7706-4234-A49D-C04866AF0FF0}"/>
    <hyperlink ref="A4" location="Notes!A1" display="For explanations of abbreviations and breakpoints, see the Notes sheet" xr:uid="{BAE5BC4A-BBB2-4EC4-BC04-A561DD2FD84F}"/>
    <hyperlink ref="A16" r:id="rId8" xr:uid="{991E6CAB-5F3C-4C26-8005-0993B6D931E1}"/>
    <hyperlink ref="A19" r:id="rId9" xr:uid="{C518B65F-2F94-49C0-A850-D67B48A5FA25}"/>
    <hyperlink ref="A21" r:id="rId10" xr:uid="{63BC3D10-E7B3-4C06-8028-D06BDA05D09E}"/>
    <hyperlink ref="B16:C16" r:id="rId11" display="81" xr:uid="{2DE0EED7-684D-485A-97EE-791DB2429FBF}"/>
    <hyperlink ref="B19:C19" r:id="rId12" display="12" xr:uid="{BD855F9F-EC6B-401D-8F7E-087098802587}"/>
    <hyperlink ref="B20:C20" r:id="rId13" display="(4)3" xr:uid="{F08080C9-7039-4926-9C8B-94CC011CC56E}"/>
    <hyperlink ref="B21:C21" r:id="rId14" display="https://mic.eucast.org/search/" xr:uid="{9F255A36-2BFF-4091-9928-24EAC60BA65C}"/>
    <hyperlink ref="F16:G16" r:id="rId15" display="https://mic.eucast.org/search/" xr:uid="{8136F1BD-4E28-4A52-8709-076F2BE72C7B}"/>
    <hyperlink ref="F19:G19" r:id="rId16" display="28A" xr:uid="{5E3F99D8-5CBC-42D0-8C4F-99086D14C32A}"/>
    <hyperlink ref="F21:G21" r:id="rId17" display="https://mic.eucast.org/search/" xr:uid="{90E011BF-1BCB-4A73-A4BB-9D39AD768827}"/>
    <hyperlink ref="A45" r:id="rId18" xr:uid="{8A76B287-6B7B-4FF5-BC0B-AA4093548805}"/>
    <hyperlink ref="A50" r:id="rId19" xr:uid="{3BCEB019-8FF4-47DC-A330-9B302D5179D7}"/>
    <hyperlink ref="A53" r:id="rId20" xr:uid="{1A76730A-D93D-40BD-86A9-1F695C4FCBA7}"/>
    <hyperlink ref="A55" r:id="rId21" xr:uid="{2B4205B5-F6BB-49BD-90FC-17CA52E8B9F1}"/>
    <hyperlink ref="B53:C53" r:id="rId22" display="0.03" xr:uid="{B4E9DFEC-3BBE-425A-93A4-177A27A6621F}"/>
    <hyperlink ref="B54:C54" r:id="rId23" display="0.25" xr:uid="{FE34589A-3D1F-488E-8F4E-D3E4385F00AD}"/>
    <hyperlink ref="B55:C55" r:id="rId24" display="0.5" xr:uid="{7B4BAADC-8EC6-43B6-91C2-C76C2CC556BA}"/>
    <hyperlink ref="F45:G45" r:id="rId25" display="https://mic.eucast.org/search/" xr:uid="{6E8FB314-9257-4E4C-9067-9A600E47F42D}"/>
    <hyperlink ref="F55:G55" r:id="rId26" display="https://mic.eucast.org/search/" xr:uid="{612300A6-5DD5-4C7E-9373-32E97A8BAB5D}"/>
    <hyperlink ref="A71" r:id="rId27" xr:uid="{E9AE31C8-0259-4223-AB04-B5CDC6A4E5AA}"/>
    <hyperlink ref="A62" r:id="rId28" xr:uid="{F2CCAB1D-0E81-4672-A1D6-8B9146A8312E}"/>
    <hyperlink ref="A67" r:id="rId29" xr:uid="{F08B01CE-3C79-4D23-B16C-60EC41B679E5}"/>
    <hyperlink ref="A70" r:id="rId30" xr:uid="{9389BD74-8C01-44AE-8389-DA25F99EB277}"/>
    <hyperlink ref="A73" r:id="rId31" xr:uid="{E7F78BF2-E9A1-4061-A874-B36868CBDC44}"/>
    <hyperlink ref="B71:C71" r:id="rId32" display="https://mic.eucast.org/search/" xr:uid="{BDFBF738-B76F-4349-929D-AF89769FDFB6}"/>
    <hyperlink ref="B72:C72" r:id="rId33" display="0.25" xr:uid="{FD4EEBD8-D23D-4592-B0DF-21BDB18837B2}"/>
    <hyperlink ref="B73:C73" r:id="rId34" display="https://mic.eucast.org/search/" xr:uid="{FFC71F6E-7F46-469C-B838-FC20F9E21EC4}"/>
    <hyperlink ref="F71:G71" r:id="rId35" display="https://mic.eucast.org/search/" xr:uid="{42CCDF1D-E46B-4062-A28A-1E803AA02CF9}"/>
    <hyperlink ref="F73:G73" r:id="rId36" display="https://mic.eucast.org/search/" xr:uid="{AC76FE22-9749-4F41-8961-0A50E6A57B85}"/>
    <hyperlink ref="A80" r:id="rId37" xr:uid="{E00AD6BB-5CC9-4718-8358-76AADD8AF5F8}"/>
    <hyperlink ref="A85" r:id="rId38" xr:uid="{FDA1FBA2-BA55-4103-B14F-4FD5EBD01253}"/>
    <hyperlink ref="A90" r:id="rId39" xr:uid="{3840F854-F465-4F01-A8F1-5B4A7B6BA07F}"/>
    <hyperlink ref="A91" r:id="rId40" xr:uid="{16C47FA8-83BD-4829-BED8-FA958F0C4C5F}"/>
    <hyperlink ref="B91:C91" r:id="rId41" display="https://mic.eucast.org/search/" xr:uid="{B2B4A843-57DD-4B25-AC90-9A2E0B6DCC6A}"/>
    <hyperlink ref="F91:G91" r:id="rId42" display="https://mic.eucast.org/search/" xr:uid="{856CAE58-49C4-421E-847A-B24E5990269B}"/>
    <hyperlink ref="B92:C92" r:id="rId43" display="0.25" xr:uid="{9D9D17F9-87CC-4EC1-B295-DB4BF1D381AA}"/>
    <hyperlink ref="A17" r:id="rId44" xr:uid="{3138272A-F4F0-4FFF-ABF7-33727DCE3BF3}"/>
    <hyperlink ref="A18" r:id="rId45" xr:uid="{E0D6EC8E-8D91-4220-BA85-44FF55BC79BB}"/>
    <hyperlink ref="A51" r:id="rId46" xr:uid="{A5D73253-CF73-4D22-8A72-3BEE51838789}"/>
    <hyperlink ref="A52" r:id="rId47" xr:uid="{3328BEAE-D7B1-4D06-8A6F-673FB95A6BB0}"/>
    <hyperlink ref="A68" r:id="rId48" xr:uid="{2B967AB0-8CD5-4BE7-999C-7C5ABFFD337A}"/>
    <hyperlink ref="A69" r:id="rId49" xr:uid="{838F6B6B-89CD-410B-A98C-A9AAADF150AC}"/>
    <hyperlink ref="A88" r:id="rId50" xr:uid="{FCCCEB44-5D46-49A9-9342-0E71B6A4A49B}"/>
    <hyperlink ref="A89" r:id="rId51" xr:uid="{6263DF25-643B-4C35-950E-1174B0A5E174}"/>
    <hyperlink ref="A48" r:id="rId52" xr:uid="{A9D5F4B5-EDCD-4892-A37E-AD65D548F191}"/>
    <hyperlink ref="A65" r:id="rId53" xr:uid="{0CBE906C-F41B-462F-A097-C06CC793C6EA}"/>
    <hyperlink ref="A83" r:id="rId54" xr:uid="{294C7081-2EBE-4190-9780-B7FDF6417965}"/>
    <hyperlink ref="A86" r:id="rId55" xr:uid="{9B373DDF-0691-4E81-AA40-58C6EE9454BD}"/>
    <hyperlink ref="A93" r:id="rId56" xr:uid="{087467DE-DB3D-4B7E-A4DF-4F4FF85886C5}"/>
    <hyperlink ref="B14:C16" r:id="rId57" display="22" xr:uid="{5AFC54FD-0672-4DC7-AD68-F7A409309814}"/>
    <hyperlink ref="F14:G16" r:id="rId58" display="25" xr:uid="{937FC03E-12F1-4562-906E-E4EF8CFC892D}"/>
    <hyperlink ref="B17:C18" r:id="rId59" display="(2)5" xr:uid="{2D0A1513-0484-4561-8CAA-4A0724102B6D}"/>
    <hyperlink ref="F17:G18" r:id="rId60" display="(23)A" xr:uid="{FA6517AD-45E4-4B6E-AE00-A64B5622EE28}"/>
    <hyperlink ref="B46:C49" r:id="rId61" display="0.51" xr:uid="{04BAB01A-C56F-485F-8E2D-D33188865131}"/>
    <hyperlink ref="B51:C52" r:id="rId62" display="0.061" xr:uid="{A0052EB7-32D3-4278-8154-C127C4DCBEB1}"/>
    <hyperlink ref="F51:G52" r:id="rId63" display="35A" xr:uid="{A01D7D84-1DB4-4C99-9470-24941ABDCBF2}"/>
    <hyperlink ref="B63:C66" r:id="rId64" display="0.251" xr:uid="{F1DA37B0-6DBB-4219-A603-4E8BB60D3FAF}"/>
    <hyperlink ref="B68:C69" r:id="rId65" display="0.51" xr:uid="{D6ACDD21-32F7-4B27-B76D-23DF7A9641B7}"/>
    <hyperlink ref="F68:G69" r:id="rId66" display="24A" xr:uid="{CB19BA58-7BA4-4810-BCC2-98E9AF805DC9}"/>
    <hyperlink ref="A28" r:id="rId67" xr:uid="{0C8BC8DD-6046-4C89-986C-559C7310A068}"/>
    <hyperlink ref="A33" r:id="rId68" xr:uid="{BC9C8CB3-5B39-4E89-8593-7E973DDEA548}"/>
    <hyperlink ref="A36" r:id="rId69" xr:uid="{133CE941-C360-4DA8-83EE-2B22222898E5}"/>
    <hyperlink ref="A38" r:id="rId70" xr:uid="{86BFD349-F343-4AFC-A9A5-F4E03E68DBF7}"/>
    <hyperlink ref="B37:C37" r:id="rId71" display="0.25" xr:uid="{8F1ED9AB-AB18-4134-9B36-87B579ACD688}"/>
    <hyperlink ref="B38:C38" r:id="rId72" display="https://mic.eucast.org/search/" xr:uid="{2F53036F-30A6-4A1C-9209-6DC4B2971561}"/>
    <hyperlink ref="F36:G36" r:id="rId73" display="https://mic.eucast.org/search/" xr:uid="{0D0BD35B-A1D3-43AD-BC14-0C9C339AD1E3}"/>
    <hyperlink ref="F38:G38" r:id="rId74" display="https://mic.eucast.org/search/" xr:uid="{566B3D03-B082-4CF3-B800-687223FAC68B}"/>
    <hyperlink ref="G38" r:id="rId75" display="https://mic.eucast.org/search/" xr:uid="{0CDC3685-931F-4520-9C52-641EE7F1C98B}"/>
    <hyperlink ref="C37" r:id="rId76" xr:uid="{7BBCD4B2-65FB-4BD9-9D48-00FA3A0C1AC7}"/>
    <hyperlink ref="C38" r:id="rId77" display="https://mic.eucast.org/search/" xr:uid="{66E64507-A9AB-4644-A339-B1188643867B}"/>
    <hyperlink ref="G36" r:id="rId78" display="https://mic.eucast.org/search/" xr:uid="{97D46599-3442-4536-AF36-AB557AA8B734}"/>
    <hyperlink ref="B28:C29" r:id="rId79" display="0.51" xr:uid="{22580B57-075E-44D0-968C-007DD152BA60}"/>
    <hyperlink ref="F28:G30" r:id="rId80" display="20A" xr:uid="{D650179C-B2B2-41C8-8B0B-40CC5FFE12B7}"/>
    <hyperlink ref="B31:C31" r:id="rId81" display="0.251" xr:uid="{0DBA2B64-0C24-4FFA-94B5-9F937BB38EED}"/>
    <hyperlink ref="B34:C36" r:id="rId82" display="0.51" xr:uid="{840FAF2C-8800-4A55-9E54-5A312BBB274D}"/>
    <hyperlink ref="F32:G38" r:id="rId83" display="24A" xr:uid="{8FF98234-4FFA-42C9-A7A5-44A86A6A98C9}"/>
    <hyperlink ref="B45:C45" r:id="rId84" display="0.061" xr:uid="{2CA17CC1-C9DA-47F4-83E7-FE1A2475EDDB}"/>
    <hyperlink ref="F46:G47" r:id="rId85" display="27A" xr:uid="{64B47438-5EB4-4EC4-947F-D8AD345C8C11}"/>
    <hyperlink ref="F49:G49" r:id="rId86" display="23A" xr:uid="{27B738E7-3757-4A0F-B9AA-8448120F9E0E}"/>
    <hyperlink ref="F50:G50" r:id="rId87" display="32A" xr:uid="{A67A83B1-8F2E-46A5-8AA7-6C7B7D287D60}"/>
    <hyperlink ref="F53:G53" r:id="rId88" display="35A" xr:uid="{8D20A2A6-20DB-43F4-8182-F90579404813}"/>
    <hyperlink ref="F54:G54" r:id="rId89" display="30C" xr:uid="{3ACF135A-F681-4D7E-9513-0AF33CE4C8D5}"/>
    <hyperlink ref="B62:C62" r:id="rId90" display="0.51" xr:uid="{3F9EF75F-FF63-45C1-A215-DFDD3D591B70}"/>
    <hyperlink ref="B67:C67" r:id="rId91" display="0.51,4" xr:uid="{0CAB301D-3272-408A-BCC9-13F8B299A88E}"/>
    <hyperlink ref="B70:C70" r:id="rId92" display="0.1251" xr:uid="{012B64CD-91B3-4FD0-8A72-1CF47FB07268}"/>
    <hyperlink ref="F62:G62" r:id="rId93" display="15A" xr:uid="{DE4DC2EB-253E-41B8-9282-772A86AE3E56}"/>
    <hyperlink ref="F63:G63" r:id="rId94" display="23A" xr:uid="{F930DB2D-A8EA-4F19-9821-D0B7864F0BE2}"/>
    <hyperlink ref="F64:G64" r:id="rId95" display="27A" xr:uid="{BFBA70B4-F8BE-468E-A518-C8BD2882E05F}"/>
    <hyperlink ref="F66:G66" r:id="rId96" display="23A" xr:uid="{DE135D7F-F8DD-485F-8736-344E4ED57251}"/>
    <hyperlink ref="F67:G67" r:id="rId97" display="24A" xr:uid="{D46B00C6-4341-44EE-BDA4-36F802B59217}"/>
    <hyperlink ref="F70:G70" r:id="rId98" display="25A" xr:uid="{930AC2BD-96A4-402C-8985-B26F5697EE9A}"/>
    <hyperlink ref="F72:G72" r:id="rId99" display="19C" xr:uid="{C9A529C2-66E9-460F-9E82-57E55E5C723E}"/>
    <hyperlink ref="B80:C80" r:id="rId100" display="0.061" xr:uid="{F02F9A39-9BF0-4966-9AAE-61B0745D72BC}"/>
    <hyperlink ref="B81:C81" r:id="rId101" display="0.251" xr:uid="{CD0F0FF4-29EE-43C3-92F6-BFC66D35AF35}"/>
    <hyperlink ref="B83:C83" r:id="rId102" display="0.251" xr:uid="{22541701-3D01-4F07-A5AF-9A68F0526C46}"/>
    <hyperlink ref="B87:C87" r:id="rId103" display="0.061" xr:uid="{8E2AE22B-04AB-4FCD-9007-FA21C3C87354}"/>
    <hyperlink ref="B88:C88" r:id="rId104" display="0.251" xr:uid="{709FF5CC-E5D3-480C-96E7-B86310A18F29}"/>
    <hyperlink ref="B89:C89" r:id="rId105" display="0.031" xr:uid="{2621FA5E-679D-4A34-9EAE-07CA5D441708}"/>
    <hyperlink ref="B90:C90" r:id="rId106" display="0.1251" xr:uid="{CBAFCCC7-C635-466E-8ED1-697CDDA81B09}"/>
    <hyperlink ref="B93:C93" r:id="rId107" display="2" xr:uid="{1372674D-D13A-4D10-A216-9A16ADF6572F}"/>
    <hyperlink ref="F80:G80" r:id="rId108" display="24A" xr:uid="{D47AA829-F693-49C4-B068-3766AEDE9767}"/>
    <hyperlink ref="F81:G81" r:id="rId109" display="23A" xr:uid="{5379D8DB-093A-4A18-89CF-16A2B769CB5A}"/>
    <hyperlink ref="F82:G82" r:id="rId110" display="33A" xr:uid="{E0CDA281-8A2E-4455-89CE-2E6827331B6F}"/>
    <hyperlink ref="F84:G84" r:id="rId111" display="24A" xr:uid="{6FBA8D60-6E7E-494D-8158-B832D20B27DA}"/>
    <hyperlink ref="F86:G86" r:id="rId112" display="26A,C" xr:uid="{9ADAD97A-1558-4173-ADA9-004D4BDCAB30}"/>
    <hyperlink ref="F87:G87" r:id="rId113" display="33A,C" xr:uid="{17A3AC95-D960-4D31-AC04-AFB8F64F56B6}"/>
    <hyperlink ref="F88:G88" r:id="rId114" display="28A" xr:uid="{C0DD40B1-A0F6-4730-B1E7-E749C0CBD903}"/>
    <hyperlink ref="F89:G89" r:id="rId115" display="39A" xr:uid="{ECA4A67A-CA29-4448-8456-F3BAFB1ADC5C}"/>
    <hyperlink ref="F90:G90" r:id="rId116" display="28A" xr:uid="{0963F85E-875C-42B4-A927-39CEFCBC0EAA}"/>
    <hyperlink ref="F92:G92" r:id="rId117" display="26D" xr:uid="{4C7B56D9-A7B5-476C-8CDB-BDB9FD011E7F}"/>
    <hyperlink ref="F93:G93" r:id="rId118" display="https://mic.eucast.org/search/" xr:uid="{0AA03268-457F-4D68-98F1-93A0B3AAFFCC}"/>
    <hyperlink ref="F20:G20" r:id="rId119" display="(10)A,B" xr:uid="{8D514581-16E7-478C-9F97-30F61121E3D2}"/>
    <hyperlink ref="B50:C50" r:id="rId120" display="0.51,4" xr:uid="{203B0337-32B6-4532-BEB2-DAD0F1CA0936}"/>
    <hyperlink ref="F85:G85" r:id="rId121" display="27A" xr:uid="{A696099F-D260-4006-8C95-8FA5CD0F2D58}"/>
  </hyperlinks>
  <pageMargins left="0.39370078740157483" right="0.39370078740157483" top="0.78740157480314965" bottom="0.39370078740157483" header="0" footer="0"/>
  <pageSetup paperSize="9" scale="85" firstPageNumber="81" orientation="landscape" r:id="rId122"/>
  <headerFooter>
    <oddFooter>&amp;R&amp;P</oddFooter>
  </headerFooter>
  <rowBreaks count="3" manualBreakCount="3">
    <brk id="23" max="16383" man="1"/>
    <brk id="57" max="16383" man="1"/>
    <brk id="95" max="16383" man="1"/>
  </rowBreaks>
  <drawing r:id="rId12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Blad20"/>
  <dimension ref="A1:H30"/>
  <sheetViews>
    <sheetView showGridLines="0" zoomScaleNormal="100" workbookViewId="0"/>
  </sheetViews>
  <sheetFormatPr defaultColWidth="9.1796875" defaultRowHeight="12.5" x14ac:dyDescent="0.25"/>
  <cols>
    <col min="1" max="1" width="39.7265625" style="206" customWidth="1"/>
    <col min="2" max="4" width="7.7265625" style="206" customWidth="1"/>
    <col min="5" max="5" width="85.7265625" style="206" customWidth="1"/>
    <col min="6" max="16384" width="9.1796875" style="206"/>
  </cols>
  <sheetData>
    <row r="1" spans="1:8" ht="18" x14ac:dyDescent="0.25">
      <c r="A1" s="315" t="s">
        <v>143</v>
      </c>
      <c r="B1" s="275"/>
      <c r="C1" s="669" t="s">
        <v>1123</v>
      </c>
      <c r="D1" s="669"/>
      <c r="E1" s="669"/>
    </row>
    <row r="2" spans="1:8" s="274" customFormat="1" ht="13" x14ac:dyDescent="0.25">
      <c r="A2" s="90" t="s">
        <v>972</v>
      </c>
      <c r="B2" s="90"/>
      <c r="C2" s="90"/>
      <c r="D2" s="90"/>
      <c r="E2" s="90"/>
      <c r="F2" s="90"/>
      <c r="G2" s="90"/>
      <c r="H2" s="90"/>
    </row>
    <row r="3" spans="1:8" s="274" customFormat="1" ht="13" x14ac:dyDescent="0.25">
      <c r="A3" s="90" t="s">
        <v>985</v>
      </c>
      <c r="B3" s="90"/>
      <c r="C3" s="90"/>
      <c r="D3" s="90"/>
      <c r="E3" s="90"/>
      <c r="F3" s="90"/>
      <c r="G3" s="91"/>
      <c r="H3" s="90"/>
    </row>
    <row r="4" spans="1:8" s="282" customFormat="1" ht="12.75" customHeight="1" x14ac:dyDescent="0.25">
      <c r="A4" s="315"/>
      <c r="B4" s="285"/>
      <c r="C4" s="285"/>
      <c r="D4" s="285"/>
      <c r="E4" s="272"/>
    </row>
    <row r="5" spans="1:8" s="273" customFormat="1" ht="21" x14ac:dyDescent="0.25">
      <c r="A5" s="271"/>
      <c r="B5" s="397"/>
      <c r="C5" s="397"/>
      <c r="D5" s="397"/>
      <c r="E5" s="276" t="s">
        <v>256</v>
      </c>
    </row>
    <row r="7" spans="1:8" ht="27" customHeight="1" x14ac:dyDescent="0.25">
      <c r="A7" s="607" t="s">
        <v>87</v>
      </c>
      <c r="B7" s="588" t="s">
        <v>442</v>
      </c>
      <c r="C7" s="589"/>
      <c r="D7" s="590"/>
      <c r="E7" s="586" t="s">
        <v>266</v>
      </c>
    </row>
    <row r="8" spans="1:8" ht="13" x14ac:dyDescent="0.25">
      <c r="A8" s="608"/>
      <c r="B8" s="283" t="s">
        <v>0</v>
      </c>
      <c r="C8" s="283" t="s">
        <v>156</v>
      </c>
      <c r="D8" s="283" t="s">
        <v>392</v>
      </c>
      <c r="E8" s="587"/>
    </row>
    <row r="9" spans="1:8" x14ac:dyDescent="0.25">
      <c r="A9" s="2" t="s">
        <v>424</v>
      </c>
      <c r="B9" s="18" t="s">
        <v>243</v>
      </c>
      <c r="C9" s="18" t="s">
        <v>243</v>
      </c>
      <c r="D9" s="1"/>
      <c r="E9" s="326"/>
    </row>
    <row r="10" spans="1:8" ht="11.25" customHeight="1" x14ac:dyDescent="0.25"/>
    <row r="11" spans="1:8" ht="11.25" customHeight="1" x14ac:dyDescent="0.25"/>
    <row r="12" spans="1:8" ht="27" customHeight="1" x14ac:dyDescent="0.25">
      <c r="A12" s="607" t="s">
        <v>105</v>
      </c>
      <c r="B12" s="588" t="s">
        <v>442</v>
      </c>
      <c r="C12" s="589"/>
      <c r="D12" s="590"/>
      <c r="E12" s="586" t="s">
        <v>266</v>
      </c>
    </row>
    <row r="13" spans="1:8" ht="13" x14ac:dyDescent="0.25">
      <c r="A13" s="608"/>
      <c r="B13" s="283" t="s">
        <v>0</v>
      </c>
      <c r="C13" s="283" t="s">
        <v>156</v>
      </c>
      <c r="D13" s="283" t="s">
        <v>392</v>
      </c>
      <c r="E13" s="587"/>
    </row>
    <row r="14" spans="1:8" x14ac:dyDescent="0.25">
      <c r="A14" s="15" t="s">
        <v>20</v>
      </c>
      <c r="B14" s="18">
        <v>1</v>
      </c>
      <c r="C14" s="18">
        <v>1</v>
      </c>
      <c r="D14" s="1"/>
      <c r="E14" s="326"/>
    </row>
    <row r="15" spans="1:8" ht="11.25" customHeight="1" x14ac:dyDescent="0.25"/>
    <row r="16" spans="1:8" ht="11.25" customHeight="1" x14ac:dyDescent="0.25"/>
    <row r="17" spans="1:5" ht="27" customHeight="1" x14ac:dyDescent="0.25">
      <c r="A17" s="582" t="s">
        <v>224</v>
      </c>
      <c r="B17" s="588" t="s">
        <v>442</v>
      </c>
      <c r="C17" s="589"/>
      <c r="D17" s="590"/>
      <c r="E17" s="586" t="s">
        <v>266</v>
      </c>
    </row>
    <row r="18" spans="1:5" ht="13" x14ac:dyDescent="0.25">
      <c r="A18" s="583"/>
      <c r="B18" s="283" t="s">
        <v>0</v>
      </c>
      <c r="C18" s="283" t="s">
        <v>156</v>
      </c>
      <c r="D18" s="283" t="s">
        <v>392</v>
      </c>
      <c r="E18" s="587"/>
    </row>
    <row r="19" spans="1:5" x14ac:dyDescent="0.25">
      <c r="A19" s="321" t="s">
        <v>58</v>
      </c>
      <c r="B19" s="18" t="s">
        <v>107</v>
      </c>
      <c r="C19" s="18" t="s">
        <v>107</v>
      </c>
      <c r="D19" s="1"/>
      <c r="E19" s="326"/>
    </row>
    <row r="20" spans="1:5" ht="11.25" customHeight="1" x14ac:dyDescent="0.25"/>
    <row r="21" spans="1:5" ht="11.25" customHeight="1" x14ac:dyDescent="0.25"/>
    <row r="22" spans="1:5" ht="27" customHeight="1" x14ac:dyDescent="0.25">
      <c r="A22" s="582" t="s">
        <v>43</v>
      </c>
      <c r="B22" s="588" t="s">
        <v>442</v>
      </c>
      <c r="C22" s="589"/>
      <c r="D22" s="590"/>
      <c r="E22" s="586" t="s">
        <v>266</v>
      </c>
    </row>
    <row r="23" spans="1:5" ht="13" x14ac:dyDescent="0.25">
      <c r="A23" s="583"/>
      <c r="B23" s="283" t="s">
        <v>0</v>
      </c>
      <c r="C23" s="283" t="s">
        <v>156</v>
      </c>
      <c r="D23" s="283" t="s">
        <v>392</v>
      </c>
      <c r="E23" s="587"/>
    </row>
    <row r="24" spans="1:5" x14ac:dyDescent="0.25">
      <c r="A24" s="15" t="s">
        <v>54</v>
      </c>
      <c r="B24" s="19">
        <v>1</v>
      </c>
      <c r="C24" s="19">
        <v>1</v>
      </c>
      <c r="D24" s="4"/>
      <c r="E24" s="326"/>
    </row>
    <row r="25" spans="1:5" ht="11.25" customHeight="1" x14ac:dyDescent="0.25"/>
    <row r="26" spans="1:5" ht="11.25" customHeight="1" x14ac:dyDescent="0.25"/>
    <row r="27" spans="1:5" ht="27" customHeight="1" x14ac:dyDescent="0.25">
      <c r="A27" s="607" t="s">
        <v>92</v>
      </c>
      <c r="B27" s="588" t="s">
        <v>442</v>
      </c>
      <c r="C27" s="589"/>
      <c r="D27" s="590"/>
      <c r="E27" s="586" t="s">
        <v>266</v>
      </c>
    </row>
    <row r="28" spans="1:5" ht="13" x14ac:dyDescent="0.25">
      <c r="A28" s="608"/>
      <c r="B28" s="283" t="s">
        <v>0</v>
      </c>
      <c r="C28" s="283" t="s">
        <v>156</v>
      </c>
      <c r="D28" s="283" t="s">
        <v>392</v>
      </c>
      <c r="E28" s="587"/>
    </row>
    <row r="29" spans="1:5" ht="12.75" customHeight="1" x14ac:dyDescent="0.25">
      <c r="A29" s="2" t="s">
        <v>62</v>
      </c>
      <c r="B29" s="19">
        <v>8</v>
      </c>
      <c r="C29" s="19">
        <v>8</v>
      </c>
      <c r="D29" s="4"/>
      <c r="E29" s="675"/>
    </row>
    <row r="30" spans="1:5" ht="12.75" customHeight="1" x14ac:dyDescent="0.25">
      <c r="A30" s="2" t="s">
        <v>39</v>
      </c>
      <c r="B30" s="19">
        <v>1</v>
      </c>
      <c r="C30" s="19">
        <v>1</v>
      </c>
      <c r="D30" s="4"/>
      <c r="E30" s="676"/>
    </row>
  </sheetData>
  <sheetProtection algorithmName="SHA-512" hashValue="jZas8m9GqynOYWWXp9jBB9sg+2lTpo2kFgNS1CpqSbp//ZhiG0VxCRPDAqnwGYeSIa+vmv0/63XenQ9PQEdT+g==" saltValue="WKVR5w1wRA+QMTRyhKvT0g==" spinCount="100000" sheet="1" objects="1" scenarios="1"/>
  <mergeCells count="17">
    <mergeCell ref="E29:E30"/>
    <mergeCell ref="B27:D27"/>
    <mergeCell ref="C1:E1"/>
    <mergeCell ref="A27:A28"/>
    <mergeCell ref="E27:E28"/>
    <mergeCell ref="A17:A18"/>
    <mergeCell ref="E17:E18"/>
    <mergeCell ref="A22:A23"/>
    <mergeCell ref="E22:E23"/>
    <mergeCell ref="A7:A8"/>
    <mergeCell ref="B7:D7"/>
    <mergeCell ref="B12:D12"/>
    <mergeCell ref="B17:D17"/>
    <mergeCell ref="B22:D22"/>
    <mergeCell ref="E7:E8"/>
    <mergeCell ref="A12:A13"/>
    <mergeCell ref="E12:E13"/>
  </mergeCells>
  <phoneticPr fontId="22" type="noConversion"/>
  <hyperlinks>
    <hyperlink ref="A9" r:id="rId1" xr:uid="{00000000-0004-0000-1600-000000000000}"/>
    <hyperlink ref="B9:C9" r:id="rId2" display="0.125" xr:uid="{00000000-0004-0000-1600-000001000000}"/>
    <hyperlink ref="B14:C14" r:id="rId3" display="0.125" xr:uid="{00000000-0004-0000-1600-000002000000}"/>
    <hyperlink ref="A14" r:id="rId4" xr:uid="{00000000-0004-0000-1600-000003000000}"/>
    <hyperlink ref="B24:C24" r:id="rId5" display="0.125" xr:uid="{00000000-0004-0000-1600-000005000000}"/>
    <hyperlink ref="A24" r:id="rId6" xr:uid="{00000000-0004-0000-1600-000006000000}"/>
    <hyperlink ref="A29" r:id="rId7" xr:uid="{00000000-0004-0000-1600-000007000000}"/>
    <hyperlink ref="A30" r:id="rId8" xr:uid="{00000000-0004-0000-1600-000008000000}"/>
    <hyperlink ref="B29:C30" r:id="rId9" display="0.125" xr:uid="{00000000-0004-0000-1600-000009000000}"/>
    <hyperlink ref="A2:E2" r:id="rId10" display="Expert Rules and Instrinstic Resistance Tables" xr:uid="{00000000-0004-0000-1600-00000A000000}"/>
    <hyperlink ref="A3" location="Notes!A1" display="For explanations of abbreviations and breakpoints, see the Notes sheet" xr:uid="{027F5C96-8568-4EEE-B4D6-A8121AB6C57F}"/>
  </hyperlinks>
  <pageMargins left="0.39370078740157483" right="0.39370078740157483" top="0.78740157480314965" bottom="0.39370078740157483" header="0" footer="0"/>
  <pageSetup paperSize="9" scale="85" firstPageNumber="76" orientation="landscape" r:id="rId11"/>
  <headerFooter>
    <oddFooter>&amp;R&amp;P</oddFooter>
  </headerFooter>
  <ignoredErrors>
    <ignoredError sqref="B10:C11 B15:C16 B20:C21 B25:C2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Blad21"/>
  <dimension ref="A1:I36"/>
  <sheetViews>
    <sheetView showGridLines="0" zoomScaleNormal="100" workbookViewId="0"/>
  </sheetViews>
  <sheetFormatPr defaultColWidth="9.1796875" defaultRowHeight="12.5" x14ac:dyDescent="0.25"/>
  <cols>
    <col min="1" max="1" width="31.7265625" style="206" customWidth="1"/>
    <col min="2" max="4" width="7.7265625" style="206" customWidth="1"/>
    <col min="5" max="5" width="8.7265625" style="206" customWidth="1"/>
    <col min="6" max="8" width="7.7265625" style="206" customWidth="1"/>
    <col min="9" max="9" width="79.7265625" style="206" customWidth="1"/>
    <col min="10" max="16384" width="9.1796875" style="206"/>
  </cols>
  <sheetData>
    <row r="1" spans="1:9" ht="17.5" x14ac:dyDescent="0.25">
      <c r="A1" s="315" t="s">
        <v>196</v>
      </c>
      <c r="I1" s="272" t="s">
        <v>1123</v>
      </c>
    </row>
    <row r="2" spans="1:9" s="274" customFormat="1" ht="13" x14ac:dyDescent="0.25">
      <c r="A2" s="90" t="s">
        <v>972</v>
      </c>
      <c r="B2" s="90"/>
      <c r="C2" s="90"/>
      <c r="D2" s="90"/>
      <c r="E2" s="90"/>
      <c r="F2" s="90"/>
      <c r="G2" s="90"/>
      <c r="H2" s="90"/>
      <c r="I2" s="90"/>
    </row>
    <row r="3" spans="1:9" s="274" customFormat="1" ht="13" x14ac:dyDescent="0.25">
      <c r="A3" s="90" t="s">
        <v>985</v>
      </c>
      <c r="B3" s="90"/>
      <c r="C3" s="90"/>
      <c r="D3" s="90"/>
      <c r="E3" s="90"/>
      <c r="F3" s="90"/>
      <c r="G3" s="90"/>
      <c r="H3" s="91"/>
      <c r="I3" s="90"/>
    </row>
    <row r="4" spans="1:9" ht="12.75" customHeight="1" x14ac:dyDescent="0.25">
      <c r="A4" s="315"/>
      <c r="I4" s="272"/>
    </row>
    <row r="5" spans="1:9" ht="75.5" x14ac:dyDescent="0.25">
      <c r="A5" s="579" t="s">
        <v>1208</v>
      </c>
      <c r="B5" s="580"/>
      <c r="C5" s="580"/>
      <c r="D5" s="580"/>
      <c r="E5" s="580"/>
      <c r="F5" s="581"/>
      <c r="G5" s="275"/>
      <c r="H5" s="275"/>
      <c r="I5" s="276" t="s">
        <v>1151</v>
      </c>
    </row>
    <row r="7" spans="1:9" ht="27" customHeight="1" x14ac:dyDescent="0.25">
      <c r="A7" s="607" t="s">
        <v>87</v>
      </c>
      <c r="B7" s="588" t="s">
        <v>442</v>
      </c>
      <c r="C7" s="589"/>
      <c r="D7" s="590"/>
      <c r="E7" s="584" t="s">
        <v>70</v>
      </c>
      <c r="F7" s="588" t="s">
        <v>443</v>
      </c>
      <c r="G7" s="589"/>
      <c r="H7" s="590"/>
      <c r="I7" s="586" t="s">
        <v>263</v>
      </c>
    </row>
    <row r="8" spans="1:9" ht="13" x14ac:dyDescent="0.25">
      <c r="A8" s="608"/>
      <c r="B8" s="283" t="s">
        <v>0</v>
      </c>
      <c r="C8" s="284" t="s">
        <v>156</v>
      </c>
      <c r="D8" s="284" t="s">
        <v>392</v>
      </c>
      <c r="E8" s="585"/>
      <c r="F8" s="283" t="s">
        <v>154</v>
      </c>
      <c r="G8" s="284" t="s">
        <v>157</v>
      </c>
      <c r="H8" s="284" t="s">
        <v>392</v>
      </c>
      <c r="I8" s="587"/>
    </row>
    <row r="9" spans="1:9" ht="21" x14ac:dyDescent="0.25">
      <c r="A9" s="28" t="s">
        <v>872</v>
      </c>
      <c r="B9" s="26">
        <v>1</v>
      </c>
      <c r="C9" s="26">
        <v>1</v>
      </c>
      <c r="D9" s="26"/>
      <c r="E9" s="410" t="s">
        <v>117</v>
      </c>
      <c r="F9" s="26">
        <v>13</v>
      </c>
      <c r="G9" s="26">
        <v>13</v>
      </c>
      <c r="H9" s="26"/>
      <c r="I9" s="677"/>
    </row>
    <row r="10" spans="1:9" ht="12.75" customHeight="1" x14ac:dyDescent="0.25">
      <c r="A10" s="2" t="s">
        <v>205</v>
      </c>
      <c r="B10" s="80" t="s">
        <v>98</v>
      </c>
      <c r="C10" s="80" t="s">
        <v>98</v>
      </c>
      <c r="D10" s="80"/>
      <c r="E10" s="410"/>
      <c r="F10" s="97" t="s">
        <v>98</v>
      </c>
      <c r="G10" s="97" t="s">
        <v>98</v>
      </c>
      <c r="H10" s="97"/>
      <c r="I10" s="678"/>
    </row>
    <row r="11" spans="1:9" ht="12.75" customHeight="1" x14ac:dyDescent="0.25">
      <c r="A11" s="323" t="s">
        <v>741</v>
      </c>
      <c r="B11" s="26">
        <v>1</v>
      </c>
      <c r="C11" s="26">
        <v>1</v>
      </c>
      <c r="D11" s="26"/>
      <c r="E11" s="410" t="s">
        <v>67</v>
      </c>
      <c r="F11" s="38">
        <v>16</v>
      </c>
      <c r="G11" s="38">
        <v>16</v>
      </c>
      <c r="H11" s="38"/>
      <c r="I11" s="679"/>
    </row>
    <row r="12" spans="1:9" ht="12.75" customHeight="1" x14ac:dyDescent="0.25"/>
    <row r="13" spans="1:9" ht="12.75" customHeight="1" x14ac:dyDescent="0.25"/>
    <row r="14" spans="1:9" ht="27" customHeight="1" x14ac:dyDescent="0.25">
      <c r="A14" s="607" t="s">
        <v>41</v>
      </c>
      <c r="B14" s="588" t="s">
        <v>442</v>
      </c>
      <c r="C14" s="589"/>
      <c r="D14" s="590"/>
      <c r="E14" s="584" t="s">
        <v>70</v>
      </c>
      <c r="F14" s="588" t="s">
        <v>443</v>
      </c>
      <c r="G14" s="589"/>
      <c r="H14" s="590"/>
      <c r="I14" s="586" t="s">
        <v>263</v>
      </c>
    </row>
    <row r="15" spans="1:9" ht="13" x14ac:dyDescent="0.25">
      <c r="A15" s="608"/>
      <c r="B15" s="283" t="s">
        <v>0</v>
      </c>
      <c r="C15" s="284" t="s">
        <v>156</v>
      </c>
      <c r="D15" s="284" t="s">
        <v>392</v>
      </c>
      <c r="E15" s="585"/>
      <c r="F15" s="283" t="s">
        <v>154</v>
      </c>
      <c r="G15" s="284" t="s">
        <v>157</v>
      </c>
      <c r="H15" s="284" t="s">
        <v>392</v>
      </c>
      <c r="I15" s="587"/>
    </row>
    <row r="16" spans="1:9" ht="12.75" customHeight="1" x14ac:dyDescent="0.25">
      <c r="A16" s="15" t="s">
        <v>873</v>
      </c>
      <c r="B16" s="26" t="s">
        <v>107</v>
      </c>
      <c r="C16" s="26" t="s">
        <v>107</v>
      </c>
      <c r="D16" s="26"/>
      <c r="E16" s="411">
        <v>10</v>
      </c>
      <c r="F16" s="38">
        <v>26</v>
      </c>
      <c r="G16" s="38">
        <v>26</v>
      </c>
      <c r="H16" s="38"/>
      <c r="I16" s="412"/>
    </row>
    <row r="17" spans="1:9" ht="12.75" customHeight="1" x14ac:dyDescent="0.25">
      <c r="A17" s="16"/>
      <c r="B17" s="40"/>
      <c r="C17" s="40"/>
      <c r="D17" s="40"/>
      <c r="E17" s="413"/>
      <c r="F17" s="180"/>
      <c r="G17" s="180"/>
      <c r="H17" s="180"/>
      <c r="I17" s="208"/>
    </row>
    <row r="18" spans="1:9" ht="12.75" customHeight="1" x14ac:dyDescent="0.25"/>
    <row r="19" spans="1:9" s="300" customFormat="1" ht="27" customHeight="1" x14ac:dyDescent="0.25">
      <c r="A19" s="607" t="s">
        <v>105</v>
      </c>
      <c r="B19" s="588" t="s">
        <v>442</v>
      </c>
      <c r="C19" s="589"/>
      <c r="D19" s="590"/>
      <c r="E19" s="584" t="s">
        <v>70</v>
      </c>
      <c r="F19" s="588" t="s">
        <v>443</v>
      </c>
      <c r="G19" s="589"/>
      <c r="H19" s="590"/>
      <c r="I19" s="586" t="s">
        <v>263</v>
      </c>
    </row>
    <row r="20" spans="1:9" s="300" customFormat="1" ht="13" x14ac:dyDescent="0.25">
      <c r="A20" s="608"/>
      <c r="B20" s="283" t="s">
        <v>0</v>
      </c>
      <c r="C20" s="284" t="s">
        <v>156</v>
      </c>
      <c r="D20" s="284" t="s">
        <v>392</v>
      </c>
      <c r="E20" s="585"/>
      <c r="F20" s="283" t="s">
        <v>154</v>
      </c>
      <c r="G20" s="284" t="s">
        <v>157</v>
      </c>
      <c r="H20" s="284" t="s">
        <v>392</v>
      </c>
      <c r="I20" s="587"/>
    </row>
    <row r="21" spans="1:9" s="300" customFormat="1" ht="12.75" customHeight="1" x14ac:dyDescent="0.25">
      <c r="A21" s="15" t="s">
        <v>1023</v>
      </c>
      <c r="B21" s="26" t="s">
        <v>98</v>
      </c>
      <c r="C21" s="26" t="s">
        <v>98</v>
      </c>
      <c r="D21" s="414"/>
      <c r="E21" s="415"/>
      <c r="F21" s="414" t="s">
        <v>98</v>
      </c>
      <c r="G21" s="414" t="s">
        <v>98</v>
      </c>
      <c r="H21" s="414"/>
      <c r="I21" s="412"/>
    </row>
    <row r="22" spans="1:9" s="300" customFormat="1" ht="12.75" customHeight="1" x14ac:dyDescent="0.25">
      <c r="A22" s="16"/>
      <c r="B22" s="40"/>
      <c r="C22" s="40"/>
      <c r="D22" s="40"/>
      <c r="E22" s="306"/>
      <c r="F22" s="40"/>
      <c r="G22" s="40"/>
      <c r="H22" s="40"/>
      <c r="I22" s="206"/>
    </row>
    <row r="23" spans="1:9" ht="12.75" customHeight="1" x14ac:dyDescent="0.25"/>
    <row r="24" spans="1:9" s="300" customFormat="1" ht="27" customHeight="1" x14ac:dyDescent="0.25">
      <c r="A24" s="641" t="s">
        <v>268</v>
      </c>
      <c r="B24" s="588" t="s">
        <v>442</v>
      </c>
      <c r="C24" s="589"/>
      <c r="D24" s="590"/>
      <c r="E24" s="584" t="s">
        <v>70</v>
      </c>
      <c r="F24" s="588" t="s">
        <v>443</v>
      </c>
      <c r="G24" s="589"/>
      <c r="H24" s="590"/>
      <c r="I24" s="586" t="s">
        <v>263</v>
      </c>
    </row>
    <row r="25" spans="1:9" s="300" customFormat="1" ht="13" x14ac:dyDescent="0.25">
      <c r="A25" s="642"/>
      <c r="B25" s="283" t="s">
        <v>0</v>
      </c>
      <c r="C25" s="284" t="s">
        <v>156</v>
      </c>
      <c r="D25" s="284" t="s">
        <v>392</v>
      </c>
      <c r="E25" s="585"/>
      <c r="F25" s="283" t="s">
        <v>154</v>
      </c>
      <c r="G25" s="284" t="s">
        <v>157</v>
      </c>
      <c r="H25" s="284" t="s">
        <v>392</v>
      </c>
      <c r="I25" s="587"/>
    </row>
    <row r="26" spans="1:9" s="300" customFormat="1" ht="12.75" customHeight="1" x14ac:dyDescent="0.25">
      <c r="A26" s="15" t="s">
        <v>1024</v>
      </c>
      <c r="B26" s="26" t="s">
        <v>98</v>
      </c>
      <c r="C26" s="26" t="s">
        <v>98</v>
      </c>
      <c r="D26" s="414"/>
      <c r="E26" s="415"/>
      <c r="F26" s="414" t="s">
        <v>98</v>
      </c>
      <c r="G26" s="414" t="s">
        <v>98</v>
      </c>
      <c r="H26" s="414"/>
      <c r="I26" s="412"/>
    </row>
    <row r="27" spans="1:9" s="300" customFormat="1" ht="12.75" customHeight="1" x14ac:dyDescent="0.25">
      <c r="A27" s="16"/>
      <c r="B27" s="40"/>
      <c r="C27" s="40"/>
      <c r="D27" s="40"/>
      <c r="E27" s="306"/>
      <c r="F27" s="40"/>
      <c r="G27" s="40"/>
      <c r="H27" s="40"/>
      <c r="I27" s="206"/>
    </row>
    <row r="29" spans="1:9" ht="27" customHeight="1" x14ac:dyDescent="0.25">
      <c r="A29" s="582" t="s">
        <v>224</v>
      </c>
      <c r="B29" s="588" t="s">
        <v>442</v>
      </c>
      <c r="C29" s="589"/>
      <c r="D29" s="590"/>
      <c r="E29" s="584" t="s">
        <v>70</v>
      </c>
      <c r="F29" s="588" t="s">
        <v>443</v>
      </c>
      <c r="G29" s="589"/>
      <c r="H29" s="590"/>
      <c r="I29" s="586" t="s">
        <v>263</v>
      </c>
    </row>
    <row r="30" spans="1:9" ht="13" x14ac:dyDescent="0.25">
      <c r="A30" s="583"/>
      <c r="B30" s="283" t="s">
        <v>0</v>
      </c>
      <c r="C30" s="284" t="s">
        <v>156</v>
      </c>
      <c r="D30" s="284" t="s">
        <v>392</v>
      </c>
      <c r="E30" s="585"/>
      <c r="F30" s="283" t="s">
        <v>154</v>
      </c>
      <c r="G30" s="284" t="s">
        <v>157</v>
      </c>
      <c r="H30" s="284" t="s">
        <v>392</v>
      </c>
      <c r="I30" s="587"/>
    </row>
    <row r="31" spans="1:9" s="300" customFormat="1" ht="21" x14ac:dyDescent="0.25">
      <c r="A31" s="276" t="s">
        <v>742</v>
      </c>
      <c r="B31" s="26">
        <v>1</v>
      </c>
      <c r="C31" s="26">
        <v>1</v>
      </c>
      <c r="D31" s="26"/>
      <c r="E31" s="411">
        <v>15</v>
      </c>
      <c r="F31" s="26">
        <v>25</v>
      </c>
      <c r="G31" s="26">
        <v>25</v>
      </c>
      <c r="H31" s="26"/>
      <c r="I31" s="412"/>
    </row>
    <row r="32" spans="1:9" ht="12.75" customHeight="1" x14ac:dyDescent="0.25"/>
    <row r="33" spans="1:9" ht="12.75" customHeight="1" x14ac:dyDescent="0.25"/>
    <row r="34" spans="1:9" ht="27" customHeight="1" x14ac:dyDescent="0.25">
      <c r="A34" s="607" t="s">
        <v>92</v>
      </c>
      <c r="B34" s="588" t="s">
        <v>442</v>
      </c>
      <c r="C34" s="589"/>
      <c r="D34" s="590"/>
      <c r="E34" s="584" t="s">
        <v>70</v>
      </c>
      <c r="F34" s="588" t="s">
        <v>443</v>
      </c>
      <c r="G34" s="589"/>
      <c r="H34" s="590"/>
      <c r="I34" s="586" t="s">
        <v>263</v>
      </c>
    </row>
    <row r="35" spans="1:9" ht="13" x14ac:dyDescent="0.25">
      <c r="A35" s="608"/>
      <c r="B35" s="283" t="s">
        <v>0</v>
      </c>
      <c r="C35" s="284" t="s">
        <v>156</v>
      </c>
      <c r="D35" s="284" t="s">
        <v>392</v>
      </c>
      <c r="E35" s="585"/>
      <c r="F35" s="283" t="s">
        <v>154</v>
      </c>
      <c r="G35" s="284" t="s">
        <v>157</v>
      </c>
      <c r="H35" s="284" t="s">
        <v>392</v>
      </c>
      <c r="I35" s="587"/>
    </row>
    <row r="36" spans="1:9" ht="23" x14ac:dyDescent="0.25">
      <c r="A36" s="28" t="s">
        <v>743</v>
      </c>
      <c r="B36" s="26" t="s">
        <v>49</v>
      </c>
      <c r="C36" s="26" t="s">
        <v>49</v>
      </c>
      <c r="D36" s="26"/>
      <c r="E36" s="294" t="s">
        <v>32</v>
      </c>
      <c r="F36" s="26">
        <v>29</v>
      </c>
      <c r="G36" s="26">
        <v>29</v>
      </c>
      <c r="H36" s="26"/>
      <c r="I36" s="276" t="s">
        <v>197</v>
      </c>
    </row>
  </sheetData>
  <sheetProtection algorithmName="SHA-512" hashValue="l8hJ3J9t/LwjXeAKxPz0s8xNjrvZ0vNppS/ArxhAxDuSSSmCEKJ1sJAuq71TageHRqQt9I3yggOieeWKNuzZig==" saltValue="m3DlwV5HSsbDlS6y+eVmEw==" spinCount="100000" sheet="1" objects="1" scenarios="1"/>
  <mergeCells count="32">
    <mergeCell ref="A24:A25"/>
    <mergeCell ref="B24:D24"/>
    <mergeCell ref="E24:E25"/>
    <mergeCell ref="F24:H24"/>
    <mergeCell ref="I24:I25"/>
    <mergeCell ref="A19:A20"/>
    <mergeCell ref="B19:D19"/>
    <mergeCell ref="E19:E20"/>
    <mergeCell ref="F19:H19"/>
    <mergeCell ref="I19:I20"/>
    <mergeCell ref="A5:F5"/>
    <mergeCell ref="F7:H7"/>
    <mergeCell ref="F34:H34"/>
    <mergeCell ref="I34:I35"/>
    <mergeCell ref="A29:A30"/>
    <mergeCell ref="E29:E30"/>
    <mergeCell ref="I29:I30"/>
    <mergeCell ref="A34:A35"/>
    <mergeCell ref="E34:E35"/>
    <mergeCell ref="B34:D34"/>
    <mergeCell ref="B29:D29"/>
    <mergeCell ref="F29:H29"/>
    <mergeCell ref="I14:I15"/>
    <mergeCell ref="A7:A8"/>
    <mergeCell ref="E7:E8"/>
    <mergeCell ref="I7:I8"/>
    <mergeCell ref="I9:I11"/>
    <mergeCell ref="A14:A15"/>
    <mergeCell ref="E14:E15"/>
    <mergeCell ref="B7:D7"/>
    <mergeCell ref="B14:D14"/>
    <mergeCell ref="F14:H14"/>
  </mergeCells>
  <hyperlinks>
    <hyperlink ref="F11:G11" r:id="rId1" display="http://mic.eucast.org/SearchController/search.jsp?action=performSearch&amp;BeginIndex=0&amp;Micdif=dif&amp;NumberIndex=50&amp;Antib=-1&amp;Specium=220" xr:uid="{00000000-0004-0000-1700-000000000000}"/>
    <hyperlink ref="A9" r:id="rId2" xr:uid="{00000000-0004-0000-1700-000001000000}"/>
    <hyperlink ref="B11:C11" r:id="rId3" display="http://mic.eucast.org/SearchController/search.jsp?action=performSearch&amp;BeginIndex=0&amp;Micdif=mic&amp;NumberIndex=50&amp;Antib=-1&amp;Specium=220" xr:uid="{00000000-0004-0000-1700-000002000000}"/>
    <hyperlink ref="F16:G16" r:id="rId4" display="http://mic.eucast.org/SearchController/search.jsp?action=performSearch&amp;BeginIndex=0&amp;Micdif=dif&amp;NumberIndex=50&amp;Antib=-1&amp;Specium=220" xr:uid="{00000000-0004-0000-1700-000003000000}"/>
    <hyperlink ref="B16:C16" r:id="rId5" display="http://mic.eucast.org/SearchController/search.jsp?action=performSearch&amp;BeginIndex=0&amp;Micdif=mic&amp;NumberIndex=50&amp;Antib=-1&amp;Specium=220" xr:uid="{00000000-0004-0000-1700-000004000000}"/>
    <hyperlink ref="A16" r:id="rId6" xr:uid="{00000000-0004-0000-1700-000005000000}"/>
    <hyperlink ref="F31:G31" r:id="rId7" display="http://mic.eucast.org/SearchController/search.jsp?action=performSearch&amp;BeginIndex=0&amp;Micdif=dif&amp;NumberIndex=50&amp;Antib=-1&amp;Specium=220" xr:uid="{00000000-0004-0000-1700-000006000000}"/>
    <hyperlink ref="B31:C31" r:id="rId8" display="http://mic.eucast.org/SearchController/search.jsp?action=performSearch&amp;BeginIndex=0&amp;Micdif=mic&amp;NumberIndex=50&amp;Antib=-1&amp;Specium=220" xr:uid="{00000000-0004-0000-1700-000007000000}"/>
    <hyperlink ref="F36:G36" r:id="rId9" display="http://mic.eucast.org/SearchController/search.jsp?action=performSearch&amp;BeginIndex=0&amp;Micdif=dif&amp;NumberIndex=50&amp;Antib=-1&amp;Specium=220" xr:uid="{00000000-0004-0000-1700-000008000000}"/>
    <hyperlink ref="B36:C36" r:id="rId10" display="http://mic.eucast.org/SearchController/search.jsp?action=performSearch&amp;BeginIndex=0&amp;Micdif=mic&amp;NumberIndex=50&amp;Antib=-1&amp;Specium=220" xr:uid="{00000000-0004-0000-1700-000009000000}"/>
    <hyperlink ref="A2:F2" r:id="rId11" display="Expert Rules and Instrinstic Resistance Tables" xr:uid="{00000000-0004-0000-1700-00000A000000}"/>
    <hyperlink ref="A36" r:id="rId12" xr:uid="{00000000-0004-0000-1700-00000B000000}"/>
    <hyperlink ref="A10" r:id="rId13" xr:uid="{00000000-0004-0000-1700-00000C000000}"/>
    <hyperlink ref="A3" location="Notes!A1" display="For explanations of abbreviations and breakpoints, see the Notes sheet" xr:uid="{5F0249CC-5A1D-4639-B13D-7AC9054EE269}"/>
    <hyperlink ref="A21" r:id="rId14" display="Moxifloxacin" xr:uid="{AE33C420-211A-4A92-A29B-638DE11CDF73}"/>
    <hyperlink ref="B21:C21" r:id="rId15" display="IE" xr:uid="{1F90ACA2-D9A6-46A4-830C-27CA16A27D0E}"/>
    <hyperlink ref="A26" r:id="rId16" display="Linezolid" xr:uid="{75DBAAE1-374A-4AAA-A68D-F2A5DD3FF305}"/>
    <hyperlink ref="B26:C26" r:id="rId17" display="IE" xr:uid="{7715185A-57DA-4055-BF2B-125481C53988}"/>
  </hyperlinks>
  <pageMargins left="0.39370078740157483" right="0.39370078740157483" top="0.78740157480314965" bottom="0.39370078740157483" header="0" footer="0"/>
  <pageSetup paperSize="9" scale="85" firstPageNumber="77" orientation="landscape" r:id="rId18"/>
  <headerFooter>
    <oddFooter>&amp;R&amp;P</oddFooter>
  </headerFooter>
  <ignoredErrors>
    <ignoredError sqref="E11:E12 B11:C13 B31:C33 B36:C36 B28:C28 B9:C9 B18:C18 B16:C16"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Blad25"/>
  <dimension ref="A1:I39"/>
  <sheetViews>
    <sheetView showGridLines="0" zoomScaleNormal="100" workbookViewId="0"/>
  </sheetViews>
  <sheetFormatPr defaultColWidth="9.1796875" defaultRowHeight="12.5" x14ac:dyDescent="0.25"/>
  <cols>
    <col min="1" max="1" width="31.7265625" style="300" customWidth="1"/>
    <col min="2" max="4" width="7.7265625" style="416" customWidth="1"/>
    <col min="5" max="5" width="8.7265625" style="416" customWidth="1"/>
    <col min="6" max="8" width="7.7265625" style="416" customWidth="1"/>
    <col min="9" max="9" width="79.7265625" style="300" customWidth="1"/>
    <col min="10" max="16384" width="9.1796875" style="300"/>
  </cols>
  <sheetData>
    <row r="1" spans="1:9" ht="18" x14ac:dyDescent="0.25">
      <c r="A1" s="315" t="s">
        <v>990</v>
      </c>
      <c r="I1" s="272" t="s">
        <v>1123</v>
      </c>
    </row>
    <row r="2" spans="1:9" s="274" customFormat="1" ht="13" x14ac:dyDescent="0.25">
      <c r="A2" s="90" t="s">
        <v>972</v>
      </c>
      <c r="B2" s="90"/>
      <c r="C2" s="90"/>
      <c r="D2" s="90"/>
      <c r="E2" s="90"/>
      <c r="F2" s="90"/>
      <c r="G2" s="90"/>
      <c r="H2" s="90"/>
      <c r="I2" s="90"/>
    </row>
    <row r="3" spans="1:9" s="274" customFormat="1" ht="13" x14ac:dyDescent="0.25">
      <c r="A3" s="90" t="s">
        <v>985</v>
      </c>
      <c r="B3" s="90"/>
      <c r="C3" s="90"/>
      <c r="D3" s="90"/>
      <c r="E3" s="90"/>
      <c r="F3" s="90"/>
      <c r="G3" s="90"/>
      <c r="H3" s="91"/>
      <c r="I3" s="90"/>
    </row>
    <row r="4" spans="1:9" s="268" customFormat="1" ht="12.75" customHeight="1" x14ac:dyDescent="0.25"/>
    <row r="5" spans="1:9" ht="85.5" x14ac:dyDescent="0.25">
      <c r="A5" s="579" t="s">
        <v>1190</v>
      </c>
      <c r="B5" s="580"/>
      <c r="C5" s="580"/>
      <c r="D5" s="580"/>
      <c r="E5" s="580"/>
      <c r="F5" s="581"/>
      <c r="G5" s="397"/>
      <c r="H5" s="397"/>
      <c r="I5" s="276" t="s">
        <v>947</v>
      </c>
    </row>
    <row r="6" spans="1:9" ht="11.25" customHeight="1" x14ac:dyDescent="0.25">
      <c r="I6" s="272"/>
    </row>
    <row r="7" spans="1:9" s="222" customFormat="1" ht="12.75" customHeight="1" x14ac:dyDescent="0.25">
      <c r="A7" s="638" t="s">
        <v>1048</v>
      </c>
      <c r="B7" s="638"/>
      <c r="C7" s="638"/>
      <c r="D7" s="638"/>
      <c r="E7" s="638"/>
      <c r="F7" s="638"/>
      <c r="G7" s="638"/>
      <c r="H7" s="638"/>
      <c r="I7" s="638"/>
    </row>
    <row r="8" spans="1:9" ht="11.25" customHeight="1" x14ac:dyDescent="0.25"/>
    <row r="9" spans="1:9" ht="27" customHeight="1" x14ac:dyDescent="0.25">
      <c r="A9" s="607" t="s">
        <v>87</v>
      </c>
      <c r="B9" s="588" t="s">
        <v>442</v>
      </c>
      <c r="C9" s="589"/>
      <c r="D9" s="590"/>
      <c r="E9" s="584" t="s">
        <v>70</v>
      </c>
      <c r="F9" s="588" t="s">
        <v>443</v>
      </c>
      <c r="G9" s="589"/>
      <c r="H9" s="590"/>
      <c r="I9" s="586" t="s">
        <v>263</v>
      </c>
    </row>
    <row r="10" spans="1:9" ht="13" x14ac:dyDescent="0.25">
      <c r="A10" s="608"/>
      <c r="B10" s="283" t="s">
        <v>0</v>
      </c>
      <c r="C10" s="284" t="s">
        <v>156</v>
      </c>
      <c r="D10" s="284" t="s">
        <v>392</v>
      </c>
      <c r="E10" s="585"/>
      <c r="F10" s="283" t="s">
        <v>154</v>
      </c>
      <c r="G10" s="284" t="s">
        <v>157</v>
      </c>
      <c r="H10" s="284" t="s">
        <v>392</v>
      </c>
      <c r="I10" s="587"/>
    </row>
    <row r="11" spans="1:9" ht="12.75" customHeight="1" x14ac:dyDescent="0.25">
      <c r="A11" s="2" t="s">
        <v>5</v>
      </c>
      <c r="B11" s="26" t="s">
        <v>69</v>
      </c>
      <c r="C11" s="26" t="s">
        <v>69</v>
      </c>
      <c r="D11" s="26"/>
      <c r="E11" s="289" t="s">
        <v>117</v>
      </c>
      <c r="F11" s="26">
        <v>17</v>
      </c>
      <c r="G11" s="26">
        <v>17</v>
      </c>
      <c r="H11" s="26"/>
      <c r="I11" s="603" t="s">
        <v>474</v>
      </c>
    </row>
    <row r="12" spans="1:9" ht="12.75" customHeight="1" x14ac:dyDescent="0.25">
      <c r="A12" s="323" t="s">
        <v>525</v>
      </c>
      <c r="B12" s="26">
        <v>1</v>
      </c>
      <c r="C12" s="26">
        <v>1</v>
      </c>
      <c r="D12" s="26"/>
      <c r="E12" s="289"/>
      <c r="F12" s="286" t="s">
        <v>139</v>
      </c>
      <c r="G12" s="286" t="s">
        <v>139</v>
      </c>
      <c r="H12" s="286"/>
      <c r="I12" s="609"/>
    </row>
    <row r="13" spans="1:9" ht="12.75" customHeight="1" x14ac:dyDescent="0.25">
      <c r="A13" s="15" t="s">
        <v>6</v>
      </c>
      <c r="B13" s="26">
        <v>1</v>
      </c>
      <c r="C13" s="26">
        <v>1</v>
      </c>
      <c r="D13" s="26"/>
      <c r="E13" s="289"/>
      <c r="F13" s="286" t="s">
        <v>139</v>
      </c>
      <c r="G13" s="286" t="s">
        <v>139</v>
      </c>
      <c r="H13" s="286"/>
      <c r="I13" s="609"/>
    </row>
    <row r="14" spans="1:9" ht="12.75" customHeight="1" x14ac:dyDescent="0.25">
      <c r="A14" s="323" t="s">
        <v>245</v>
      </c>
      <c r="B14" s="1" t="s">
        <v>185</v>
      </c>
      <c r="C14" s="1" t="s">
        <v>185</v>
      </c>
      <c r="D14" s="1"/>
      <c r="E14" s="417" t="s">
        <v>195</v>
      </c>
      <c r="F14" s="26">
        <v>15</v>
      </c>
      <c r="G14" s="26">
        <v>15</v>
      </c>
      <c r="H14" s="26"/>
      <c r="I14" s="610"/>
    </row>
    <row r="15" spans="1:9" ht="12.75" customHeight="1" x14ac:dyDescent="0.25">
      <c r="A15" s="353"/>
      <c r="B15" s="40"/>
      <c r="C15" s="40"/>
      <c r="D15" s="40"/>
      <c r="E15" s="418"/>
      <c r="F15" s="40"/>
      <c r="G15" s="40"/>
      <c r="H15" s="40"/>
      <c r="I15" s="208"/>
    </row>
    <row r="16" spans="1:9" ht="12.75" customHeight="1" x14ac:dyDescent="0.25"/>
    <row r="17" spans="1:9" ht="27" customHeight="1" x14ac:dyDescent="0.25">
      <c r="A17" s="607" t="s">
        <v>89</v>
      </c>
      <c r="B17" s="588" t="s">
        <v>442</v>
      </c>
      <c r="C17" s="589"/>
      <c r="D17" s="590"/>
      <c r="E17" s="584" t="s">
        <v>70</v>
      </c>
      <c r="F17" s="588" t="s">
        <v>443</v>
      </c>
      <c r="G17" s="589"/>
      <c r="H17" s="590"/>
      <c r="I17" s="586" t="s">
        <v>263</v>
      </c>
    </row>
    <row r="18" spans="1:9" ht="13" x14ac:dyDescent="0.25">
      <c r="A18" s="608"/>
      <c r="B18" s="283" t="s">
        <v>0</v>
      </c>
      <c r="C18" s="284" t="s">
        <v>156</v>
      </c>
      <c r="D18" s="284" t="s">
        <v>392</v>
      </c>
      <c r="E18" s="585"/>
      <c r="F18" s="283" t="s">
        <v>154</v>
      </c>
      <c r="G18" s="284" t="s">
        <v>157</v>
      </c>
      <c r="H18" s="284" t="s">
        <v>392</v>
      </c>
      <c r="I18" s="587"/>
    </row>
    <row r="19" spans="1:9" ht="12.75" customHeight="1" x14ac:dyDescent="0.25">
      <c r="A19" s="2" t="s">
        <v>15</v>
      </c>
      <c r="B19" s="26" t="s">
        <v>52</v>
      </c>
      <c r="C19" s="26" t="s">
        <v>52</v>
      </c>
      <c r="D19" s="26"/>
      <c r="E19" s="289">
        <v>5</v>
      </c>
      <c r="F19" s="26">
        <v>26</v>
      </c>
      <c r="G19" s="26">
        <v>26</v>
      </c>
      <c r="H19" s="26"/>
      <c r="I19" s="412"/>
    </row>
    <row r="20" spans="1:9" ht="12.75" customHeight="1" x14ac:dyDescent="0.25"/>
    <row r="21" spans="1:9" ht="12.75" customHeight="1" x14ac:dyDescent="0.25"/>
    <row r="22" spans="1:9" ht="27" customHeight="1" x14ac:dyDescent="0.25">
      <c r="A22" s="607" t="s">
        <v>105</v>
      </c>
      <c r="B22" s="588" t="s">
        <v>442</v>
      </c>
      <c r="C22" s="589"/>
      <c r="D22" s="590"/>
      <c r="E22" s="584" t="s">
        <v>70</v>
      </c>
      <c r="F22" s="588" t="s">
        <v>443</v>
      </c>
      <c r="G22" s="589"/>
      <c r="H22" s="590"/>
      <c r="I22" s="586" t="s">
        <v>263</v>
      </c>
    </row>
    <row r="23" spans="1:9" ht="13" x14ac:dyDescent="0.25">
      <c r="A23" s="608"/>
      <c r="B23" s="283" t="s">
        <v>0</v>
      </c>
      <c r="C23" s="284" t="s">
        <v>156</v>
      </c>
      <c r="D23" s="284" t="s">
        <v>392</v>
      </c>
      <c r="E23" s="585"/>
      <c r="F23" s="283" t="s">
        <v>154</v>
      </c>
      <c r="G23" s="284" t="s">
        <v>157</v>
      </c>
      <c r="H23" s="284" t="s">
        <v>392</v>
      </c>
      <c r="I23" s="587"/>
    </row>
    <row r="24" spans="1:9" ht="12.75" customHeight="1" x14ac:dyDescent="0.25">
      <c r="A24" s="15" t="s">
        <v>90</v>
      </c>
      <c r="B24" s="26" t="s">
        <v>49</v>
      </c>
      <c r="C24" s="26" t="s">
        <v>49</v>
      </c>
      <c r="D24" s="26"/>
      <c r="E24" s="289">
        <v>5</v>
      </c>
      <c r="F24" s="26" t="s">
        <v>218</v>
      </c>
      <c r="G24" s="26" t="s">
        <v>218</v>
      </c>
      <c r="H24" s="26"/>
      <c r="I24" s="603" t="s">
        <v>948</v>
      </c>
    </row>
    <row r="25" spans="1:9" ht="12.75" customHeight="1" x14ac:dyDescent="0.25">
      <c r="A25" s="15" t="s">
        <v>20</v>
      </c>
      <c r="B25" s="26" t="s">
        <v>49</v>
      </c>
      <c r="C25" s="26" t="s">
        <v>49</v>
      </c>
      <c r="D25" s="26"/>
      <c r="E25" s="289">
        <v>5</v>
      </c>
      <c r="F25" s="26" t="s">
        <v>218</v>
      </c>
      <c r="G25" s="26" t="s">
        <v>218</v>
      </c>
      <c r="H25" s="26"/>
      <c r="I25" s="609"/>
    </row>
    <row r="26" spans="1:9" ht="12.75" customHeight="1" x14ac:dyDescent="0.25">
      <c r="A26" s="2" t="s">
        <v>914</v>
      </c>
      <c r="B26" s="286" t="s">
        <v>128</v>
      </c>
      <c r="C26" s="286" t="s">
        <v>128</v>
      </c>
      <c r="D26" s="286"/>
      <c r="E26" s="289">
        <v>30</v>
      </c>
      <c r="F26" s="26" t="s">
        <v>215</v>
      </c>
      <c r="G26" s="26" t="s">
        <v>215</v>
      </c>
      <c r="H26" s="26"/>
      <c r="I26" s="610"/>
    </row>
    <row r="27" spans="1:9" ht="12.75" customHeight="1" x14ac:dyDescent="0.25"/>
    <row r="28" spans="1:9" ht="12.75" customHeight="1" x14ac:dyDescent="0.25"/>
    <row r="29" spans="1:9" ht="27" customHeight="1" x14ac:dyDescent="0.25">
      <c r="A29" s="582" t="s">
        <v>43</v>
      </c>
      <c r="B29" s="588" t="s">
        <v>442</v>
      </c>
      <c r="C29" s="589"/>
      <c r="D29" s="590"/>
      <c r="E29" s="584" t="s">
        <v>70</v>
      </c>
      <c r="F29" s="588" t="s">
        <v>443</v>
      </c>
      <c r="G29" s="589"/>
      <c r="H29" s="590"/>
      <c r="I29" s="586" t="s">
        <v>263</v>
      </c>
    </row>
    <row r="30" spans="1:9" ht="13" x14ac:dyDescent="0.25">
      <c r="A30" s="583"/>
      <c r="B30" s="283" t="s">
        <v>0</v>
      </c>
      <c r="C30" s="284" t="s">
        <v>156</v>
      </c>
      <c r="D30" s="284" t="s">
        <v>392</v>
      </c>
      <c r="E30" s="585"/>
      <c r="F30" s="283" t="s">
        <v>154</v>
      </c>
      <c r="G30" s="284" t="s">
        <v>157</v>
      </c>
      <c r="H30" s="284" t="s">
        <v>392</v>
      </c>
      <c r="I30" s="587"/>
    </row>
    <row r="31" spans="1:9" ht="12.75" customHeight="1" x14ac:dyDescent="0.25">
      <c r="A31" s="15" t="s">
        <v>61</v>
      </c>
      <c r="B31" s="26">
        <v>1</v>
      </c>
      <c r="C31" s="26">
        <v>1</v>
      </c>
      <c r="D31" s="26"/>
      <c r="E31" s="289"/>
      <c r="F31" s="286" t="s">
        <v>139</v>
      </c>
      <c r="G31" s="286" t="s">
        <v>139</v>
      </c>
      <c r="H31" s="286"/>
      <c r="I31" s="603" t="s">
        <v>752</v>
      </c>
    </row>
    <row r="32" spans="1:9" s="208" customFormat="1" ht="12.75" customHeight="1" x14ac:dyDescent="0.25">
      <c r="A32" s="15" t="s">
        <v>916</v>
      </c>
      <c r="B32" s="286" t="s">
        <v>128</v>
      </c>
      <c r="C32" s="286" t="s">
        <v>128</v>
      </c>
      <c r="D32" s="286"/>
      <c r="E32" s="289">
        <v>30</v>
      </c>
      <c r="F32" s="26" t="s">
        <v>47</v>
      </c>
      <c r="G32" s="26" t="s">
        <v>47</v>
      </c>
      <c r="H32" s="26"/>
      <c r="I32" s="610"/>
    </row>
    <row r="33" spans="1:9" ht="12.75" customHeight="1" x14ac:dyDescent="0.25"/>
    <row r="34" spans="1:9" ht="12.75" customHeight="1" x14ac:dyDescent="0.25"/>
    <row r="35" spans="1:9" ht="27" customHeight="1" x14ac:dyDescent="0.25">
      <c r="A35" s="607" t="s">
        <v>92</v>
      </c>
      <c r="B35" s="588" t="s">
        <v>442</v>
      </c>
      <c r="C35" s="589"/>
      <c r="D35" s="590"/>
      <c r="E35" s="584" t="s">
        <v>70</v>
      </c>
      <c r="F35" s="588" t="s">
        <v>443</v>
      </c>
      <c r="G35" s="589"/>
      <c r="H35" s="590"/>
      <c r="I35" s="586" t="s">
        <v>263</v>
      </c>
    </row>
    <row r="36" spans="1:9" ht="13" x14ac:dyDescent="0.25">
      <c r="A36" s="608"/>
      <c r="B36" s="283" t="s">
        <v>0</v>
      </c>
      <c r="C36" s="284" t="s">
        <v>156</v>
      </c>
      <c r="D36" s="284" t="s">
        <v>392</v>
      </c>
      <c r="E36" s="585"/>
      <c r="F36" s="283" t="s">
        <v>154</v>
      </c>
      <c r="G36" s="284" t="s">
        <v>157</v>
      </c>
      <c r="H36" s="284" t="s">
        <v>392</v>
      </c>
      <c r="I36" s="587"/>
    </row>
    <row r="37" spans="1:9" s="208" customFormat="1" ht="12.75" customHeight="1" x14ac:dyDescent="0.25">
      <c r="A37" s="28" t="s">
        <v>809</v>
      </c>
      <c r="B37" s="26" t="s">
        <v>107</v>
      </c>
      <c r="C37" s="26" t="s">
        <v>107</v>
      </c>
      <c r="D37" s="26"/>
      <c r="E37" s="294" t="s">
        <v>32</v>
      </c>
      <c r="F37" s="26">
        <v>23</v>
      </c>
      <c r="G37" s="26">
        <v>23</v>
      </c>
      <c r="H37" s="26"/>
      <c r="I37" s="276" t="s">
        <v>197</v>
      </c>
    </row>
    <row r="39" spans="1:9" x14ac:dyDescent="0.25">
      <c r="A39" s="206"/>
      <c r="B39" s="206"/>
      <c r="C39" s="206"/>
      <c r="D39" s="206"/>
      <c r="E39" s="206"/>
      <c r="F39" s="206"/>
      <c r="G39" s="206"/>
      <c r="H39" s="206"/>
      <c r="I39" s="206"/>
    </row>
  </sheetData>
  <sheetProtection algorithmName="SHA-512" hashValue="+1x6x2KwQFwFB9IGgltHTeVY3y7RI5czw7sOmqSNFIMfvfd+RLgKiECEmwToPnXwEm001/ge88CO4100fpB1Qg==" saltValue="RMxSy6vGxNI7mh12KLXJ6g==" spinCount="100000" sheet="1" objects="1" scenarios="1"/>
  <sortState ref="A11:XEY20">
    <sortCondition ref="A11:A20"/>
  </sortState>
  <mergeCells count="30">
    <mergeCell ref="A7:I7"/>
    <mergeCell ref="A5:F5"/>
    <mergeCell ref="A35:A36"/>
    <mergeCell ref="E35:E36"/>
    <mergeCell ref="B9:D9"/>
    <mergeCell ref="F9:H9"/>
    <mergeCell ref="B17:D17"/>
    <mergeCell ref="F17:H17"/>
    <mergeCell ref="B22:D22"/>
    <mergeCell ref="F22:H22"/>
    <mergeCell ref="B29:D29"/>
    <mergeCell ref="F29:H29"/>
    <mergeCell ref="B35:D35"/>
    <mergeCell ref="F35:H35"/>
    <mergeCell ref="I35:I36"/>
    <mergeCell ref="I22:I23"/>
    <mergeCell ref="I31:I32"/>
    <mergeCell ref="A9:A10"/>
    <mergeCell ref="E9:E10"/>
    <mergeCell ref="I9:I10"/>
    <mergeCell ref="A17:A18"/>
    <mergeCell ref="E17:E18"/>
    <mergeCell ref="I17:I18"/>
    <mergeCell ref="A22:A23"/>
    <mergeCell ref="E22:E23"/>
    <mergeCell ref="A29:A30"/>
    <mergeCell ref="E29:E30"/>
    <mergeCell ref="I29:I30"/>
    <mergeCell ref="I11:I14"/>
    <mergeCell ref="I24:I26"/>
  </mergeCells>
  <hyperlinks>
    <hyperlink ref="A11" r:id="rId1" xr:uid="{00000000-0004-0000-1800-000000000000}"/>
    <hyperlink ref="F11:G11" r:id="rId2" display="http://mic.eucast.org/Eucast2/SearchController/search.jsp?action=performSearch&amp;BeginIndex=0&amp;Micdif=dif&amp;NumberIndex=50&amp;Antib=-1&amp;Specium=18" xr:uid="{00000000-0004-0000-1800-000001000000}"/>
    <hyperlink ref="B11:C11" r:id="rId3" display="http://mic.eucast.org/Eucast2/SearchController/search.jsp?action=performSearch&amp;BeginIndex=0&amp;Micdif=mic&amp;NumberIndex=50&amp;Antib=-1&amp;Specium=18" xr:uid="{00000000-0004-0000-1800-000002000000}"/>
    <hyperlink ref="B12:C12" r:id="rId4" display="http://mic.eucast.org/Eucast2/SearchController/search.jsp?action=performSearch&amp;BeginIndex=0&amp;Micdif=mic&amp;NumberIndex=50&amp;Antib=-1&amp;Specium=18" xr:uid="{00000000-0004-0000-1800-000003000000}"/>
    <hyperlink ref="A13" r:id="rId5" xr:uid="{00000000-0004-0000-1800-000004000000}"/>
    <hyperlink ref="A19" r:id="rId6" xr:uid="{00000000-0004-0000-1800-000006000000}"/>
    <hyperlink ref="F19:G19" r:id="rId7" display="http://mic.eucast.org/Eucast2/SearchController/search.jsp?action=performSearch&amp;BeginIndex=0&amp;Micdif=dif&amp;NumberIndex=50&amp;Antib=-1&amp;Specium=18" xr:uid="{00000000-0004-0000-1800-000007000000}"/>
    <hyperlink ref="B19:C19" r:id="rId8" display="http://mic.eucast.org/Eucast2/SearchController/search.jsp?action=performSearch&amp;BeginIndex=0&amp;Micdif=mic&amp;NumberIndex=50&amp;Antib=-1&amp;Specium=18" xr:uid="{00000000-0004-0000-1800-000008000000}"/>
    <hyperlink ref="A24" r:id="rId9" xr:uid="{00000000-0004-0000-1800-000009000000}"/>
    <hyperlink ref="F24:G24" r:id="rId10" display="http://mic.eucast.org/Eucast2/SearchController/search.jsp?action=performSearch&amp;BeginIndex=0&amp;Micdif=dif&amp;NumberIndex=50&amp;Antib=-1&amp;Specium=18" xr:uid="{00000000-0004-0000-1800-00000A000000}"/>
    <hyperlink ref="B24:C24" r:id="rId11" display="http://mic.eucast.org/Eucast2/SearchController/search.jsp?action=performSearch&amp;BeginIndex=0&amp;Micdif=mic&amp;NumberIndex=50&amp;Antib=-1&amp;Specium=18" xr:uid="{00000000-0004-0000-1800-00000B000000}"/>
    <hyperlink ref="A25" r:id="rId12" xr:uid="{00000000-0004-0000-1800-00000C000000}"/>
    <hyperlink ref="F25:G25" r:id="rId13" display="27B" xr:uid="{00000000-0004-0000-1800-00000D000000}"/>
    <hyperlink ref="B25:C25" r:id="rId14" display="http://mic.eucast.org/Eucast2/SearchController/search.jsp?action=performSearch&amp;BeginIndex=0&amp;Micdif=mic&amp;NumberIndex=50&amp;Antib=-1&amp;Specium=18" xr:uid="{00000000-0004-0000-1800-00000E000000}"/>
    <hyperlink ref="F26:G26" r:id="rId15" display="27B" xr:uid="{00000000-0004-0000-1800-00000F000000}"/>
    <hyperlink ref="A31" r:id="rId16" xr:uid="{00000000-0004-0000-1800-000010000000}"/>
    <hyperlink ref="B31:C31" r:id="rId17" display="http://mic.eucast.org/Eucast2/SearchController/search.jsp?action=performSearch&amp;BeginIndex=0&amp;Micdif=mic&amp;NumberIndex=50&amp;Antib=-1&amp;Specium=18" xr:uid="{00000000-0004-0000-1800-000011000000}"/>
    <hyperlink ref="B37:C37" r:id="rId18" display="http://mic.eucast.org/Eucast2/SearchController/search.jsp?action=performSearch&amp;BeginIndex=0&amp;Micdif=mic&amp;NumberIndex=50&amp;Antib=-1&amp;Specium=18" xr:uid="{00000000-0004-0000-1800-000013000000}"/>
    <hyperlink ref="F37:G37" r:id="rId19" display="http://mic.eucast.org/Eucast2/SearchController/search.jsp?action=performSearch&amp;BeginIndex=0&amp;Micdif=dif&amp;NumberIndex=50&amp;Antib=-1&amp;Specium=18&amp;Discstrength=-1" xr:uid="{00000000-0004-0000-1800-000014000000}"/>
    <hyperlink ref="A2:F2" r:id="rId20" display="Expert Rules and Instrinstic Resistance Tables" xr:uid="{00000000-0004-0000-1800-000015000000}"/>
    <hyperlink ref="A37" r:id="rId21" xr:uid="{00000000-0004-0000-1800-000016000000}"/>
    <hyperlink ref="A26" r:id="rId22" xr:uid="{26FFA784-0C9C-4996-8631-0A142D251A2E}"/>
    <hyperlink ref="A32" r:id="rId23" xr:uid="{778BDDEA-F5D4-44D8-96CE-E862A6764AAE}"/>
    <hyperlink ref="F14:G14" r:id="rId24" display="http://mic.eucast.org/Eucast2/SearchController/search.jsp?action=performSearch&amp;BeginIndex=0&amp;Micdif=dif&amp;NumberIndex=50&amp;Antib=-1&amp;Specium=18" xr:uid="{00000000-0004-0000-1800-000005000000}"/>
    <hyperlink ref="A3" location="Notes!A1" display="For explanations of abbreviations and breakpoints, see the Notes sheet" xr:uid="{EA4151B7-1830-4D23-BADE-5ADF60FA0FA6}"/>
  </hyperlinks>
  <pageMargins left="0.39370078740157483" right="0.39370078740157483" top="0.78740157480314965" bottom="0.39370078740157483" header="0" footer="0"/>
  <pageSetup paperSize="9" scale="85" firstPageNumber="78" orientation="landscape" r:id="rId25"/>
  <headerFooter>
    <oddFooter>&amp;R&amp;P</oddFooter>
  </headerFooter>
  <rowBreaks count="1" manualBreakCount="1">
    <brk id="28" max="16383" man="1"/>
  </rowBreaks>
  <ignoredErrors>
    <ignoredError sqref="B37:C37 B11:C13 B19:C20 B24:C27 B31:C33 B14:C14"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Blad26"/>
  <dimension ref="A1:I24"/>
  <sheetViews>
    <sheetView showGridLines="0" zoomScaleNormal="100" workbookViewId="0"/>
  </sheetViews>
  <sheetFormatPr defaultColWidth="9.1796875" defaultRowHeight="12.5" x14ac:dyDescent="0.25"/>
  <cols>
    <col min="1" max="1" width="31.7265625" style="300" customWidth="1"/>
    <col min="2" max="4" width="7.7265625" style="300" customWidth="1"/>
    <col min="5" max="5" width="8.7265625" style="300" customWidth="1"/>
    <col min="6" max="8" width="7.7265625" style="300" customWidth="1"/>
    <col min="9" max="9" width="79.7265625" style="300" customWidth="1"/>
    <col min="10" max="16384" width="9.1796875" style="300"/>
  </cols>
  <sheetData>
    <row r="1" spans="1:9" ht="18.75" customHeight="1" x14ac:dyDescent="0.25">
      <c r="A1" s="315" t="s">
        <v>1010</v>
      </c>
      <c r="I1" s="272" t="s">
        <v>1123</v>
      </c>
    </row>
    <row r="2" spans="1:9" s="274" customFormat="1" ht="13" x14ac:dyDescent="0.25">
      <c r="A2" s="90" t="s">
        <v>972</v>
      </c>
      <c r="B2" s="90"/>
      <c r="C2" s="90"/>
      <c r="D2" s="90"/>
      <c r="E2" s="90"/>
      <c r="F2" s="90"/>
      <c r="G2" s="90"/>
      <c r="H2" s="90"/>
      <c r="I2" s="90"/>
    </row>
    <row r="3" spans="1:9" s="274" customFormat="1" ht="13" x14ac:dyDescent="0.25">
      <c r="A3" s="90" t="s">
        <v>985</v>
      </c>
      <c r="B3" s="90"/>
      <c r="C3" s="90"/>
      <c r="D3" s="90"/>
      <c r="E3" s="90"/>
      <c r="F3" s="90"/>
      <c r="G3" s="90"/>
      <c r="H3" s="91"/>
      <c r="I3" s="90"/>
    </row>
    <row r="4" spans="1:9" s="274" customFormat="1" ht="13" x14ac:dyDescent="0.25">
      <c r="A4" s="90"/>
      <c r="B4" s="90"/>
      <c r="C4" s="90"/>
      <c r="D4" s="90"/>
      <c r="E4" s="90"/>
      <c r="F4" s="90"/>
      <c r="G4" s="90"/>
      <c r="H4" s="91"/>
      <c r="I4" s="90"/>
    </row>
    <row r="5" spans="1:9" ht="114" customHeight="1" x14ac:dyDescent="0.25">
      <c r="A5" s="579" t="s">
        <v>1192</v>
      </c>
      <c r="B5" s="580"/>
      <c r="C5" s="580"/>
      <c r="D5" s="580"/>
      <c r="E5" s="580"/>
      <c r="F5" s="581"/>
      <c r="G5" s="275"/>
      <c r="H5" s="275"/>
      <c r="I5" s="276" t="s">
        <v>946</v>
      </c>
    </row>
    <row r="7" spans="1:9" ht="27" customHeight="1" x14ac:dyDescent="0.25">
      <c r="A7" s="607" t="s">
        <v>105</v>
      </c>
      <c r="B7" s="588" t="s">
        <v>442</v>
      </c>
      <c r="C7" s="589"/>
      <c r="D7" s="590"/>
      <c r="E7" s="584" t="s">
        <v>70</v>
      </c>
      <c r="F7" s="588" t="s">
        <v>443</v>
      </c>
      <c r="G7" s="589"/>
      <c r="H7" s="590"/>
      <c r="I7" s="586" t="s">
        <v>263</v>
      </c>
    </row>
    <row r="8" spans="1:9" ht="13" x14ac:dyDescent="0.25">
      <c r="A8" s="608"/>
      <c r="B8" s="283" t="s">
        <v>0</v>
      </c>
      <c r="C8" s="284" t="s">
        <v>156</v>
      </c>
      <c r="D8" s="284" t="s">
        <v>392</v>
      </c>
      <c r="E8" s="585"/>
      <c r="F8" s="283" t="s">
        <v>154</v>
      </c>
      <c r="G8" s="284" t="s">
        <v>157</v>
      </c>
      <c r="H8" s="284" t="s">
        <v>392</v>
      </c>
      <c r="I8" s="587"/>
    </row>
    <row r="9" spans="1:9" ht="12.75" customHeight="1" x14ac:dyDescent="0.25">
      <c r="A9" s="15" t="s">
        <v>90</v>
      </c>
      <c r="B9" s="26" t="s">
        <v>461</v>
      </c>
      <c r="C9" s="26" t="s">
        <v>69</v>
      </c>
      <c r="D9" s="26"/>
      <c r="E9" s="289">
        <v>5</v>
      </c>
      <c r="F9" s="26">
        <v>50</v>
      </c>
      <c r="G9" s="26">
        <v>26</v>
      </c>
      <c r="H9" s="26"/>
      <c r="I9" s="332"/>
    </row>
    <row r="10" spans="1:9" ht="12.75" customHeight="1" x14ac:dyDescent="0.25">
      <c r="A10" s="16"/>
      <c r="B10" s="17"/>
      <c r="C10" s="17"/>
      <c r="D10" s="17"/>
      <c r="E10" s="306"/>
      <c r="F10" s="40"/>
      <c r="G10" s="40"/>
      <c r="H10" s="40"/>
      <c r="I10" s="297"/>
    </row>
    <row r="11" spans="1:9" ht="12.75" customHeight="1" x14ac:dyDescent="0.25"/>
    <row r="12" spans="1:9" ht="27" customHeight="1" x14ac:dyDescent="0.25">
      <c r="A12" s="582" t="s">
        <v>224</v>
      </c>
      <c r="B12" s="588" t="s">
        <v>442</v>
      </c>
      <c r="C12" s="589"/>
      <c r="D12" s="590"/>
      <c r="E12" s="584" t="s">
        <v>70</v>
      </c>
      <c r="F12" s="588" t="s">
        <v>443</v>
      </c>
      <c r="G12" s="589"/>
      <c r="H12" s="590"/>
      <c r="I12" s="586" t="s">
        <v>263</v>
      </c>
    </row>
    <row r="13" spans="1:9" ht="13" x14ac:dyDescent="0.25">
      <c r="A13" s="583"/>
      <c r="B13" s="283" t="s">
        <v>0</v>
      </c>
      <c r="C13" s="284" t="s">
        <v>156</v>
      </c>
      <c r="D13" s="284" t="s">
        <v>392</v>
      </c>
      <c r="E13" s="585"/>
      <c r="F13" s="283" t="s">
        <v>154</v>
      </c>
      <c r="G13" s="284" t="s">
        <v>157</v>
      </c>
      <c r="H13" s="284" t="s">
        <v>392</v>
      </c>
      <c r="I13" s="587"/>
    </row>
    <row r="14" spans="1:9" ht="12.75" customHeight="1" x14ac:dyDescent="0.25">
      <c r="A14" s="321" t="s">
        <v>57</v>
      </c>
      <c r="B14" s="419" t="s">
        <v>182</v>
      </c>
      <c r="C14" s="419" t="s">
        <v>182</v>
      </c>
      <c r="D14" s="419"/>
      <c r="E14" s="420"/>
      <c r="F14" s="421" t="s">
        <v>139</v>
      </c>
      <c r="G14" s="421" t="s">
        <v>139</v>
      </c>
      <c r="H14" s="421"/>
      <c r="I14" s="599" t="s">
        <v>1006</v>
      </c>
    </row>
    <row r="15" spans="1:9" ht="12.75" customHeight="1" x14ac:dyDescent="0.25">
      <c r="A15" s="321" t="s">
        <v>58</v>
      </c>
      <c r="B15" s="419" t="s">
        <v>182</v>
      </c>
      <c r="C15" s="419" t="s">
        <v>182</v>
      </c>
      <c r="D15" s="419"/>
      <c r="E15" s="420"/>
      <c r="F15" s="421" t="s">
        <v>139</v>
      </c>
      <c r="G15" s="421" t="s">
        <v>139</v>
      </c>
      <c r="H15" s="421"/>
      <c r="I15" s="599"/>
    </row>
    <row r="16" spans="1:9" ht="12.75" customHeight="1" x14ac:dyDescent="0.25">
      <c r="A16" s="323" t="s">
        <v>207</v>
      </c>
      <c r="B16" s="1" t="s">
        <v>135</v>
      </c>
      <c r="C16" s="1" t="s">
        <v>135</v>
      </c>
      <c r="D16" s="1"/>
      <c r="E16" s="289">
        <v>15</v>
      </c>
      <c r="F16" s="18" t="s">
        <v>151</v>
      </c>
      <c r="G16" s="18" t="s">
        <v>151</v>
      </c>
      <c r="H16" s="18"/>
      <c r="I16" s="599"/>
    </row>
    <row r="17" spans="1:9" ht="12.75" customHeight="1" x14ac:dyDescent="0.25">
      <c r="A17" s="323" t="s">
        <v>208</v>
      </c>
      <c r="B17" s="1" t="s">
        <v>134</v>
      </c>
      <c r="C17" s="1" t="s">
        <v>134</v>
      </c>
      <c r="D17" s="1"/>
      <c r="E17" s="289">
        <v>15</v>
      </c>
      <c r="F17" s="18" t="s">
        <v>47</v>
      </c>
      <c r="G17" s="18" t="s">
        <v>47</v>
      </c>
      <c r="H17" s="18"/>
      <c r="I17" s="599"/>
    </row>
    <row r="18" spans="1:9" ht="12.75" customHeight="1" x14ac:dyDescent="0.25"/>
    <row r="19" spans="1:9" ht="12.75" customHeight="1" x14ac:dyDescent="0.25"/>
    <row r="20" spans="1:9" ht="27" customHeight="1" x14ac:dyDescent="0.25">
      <c r="A20" s="582" t="s">
        <v>43</v>
      </c>
      <c r="B20" s="588" t="s">
        <v>442</v>
      </c>
      <c r="C20" s="589"/>
      <c r="D20" s="590"/>
      <c r="E20" s="584" t="s">
        <v>70</v>
      </c>
      <c r="F20" s="588" t="s">
        <v>443</v>
      </c>
      <c r="G20" s="589"/>
      <c r="H20" s="590"/>
      <c r="I20" s="586" t="s">
        <v>263</v>
      </c>
    </row>
    <row r="21" spans="1:9" ht="13" x14ac:dyDescent="0.25">
      <c r="A21" s="583"/>
      <c r="B21" s="283" t="s">
        <v>0</v>
      </c>
      <c r="C21" s="284" t="s">
        <v>156</v>
      </c>
      <c r="D21" s="284" t="s">
        <v>392</v>
      </c>
      <c r="E21" s="585"/>
      <c r="F21" s="283" t="s">
        <v>154</v>
      </c>
      <c r="G21" s="284" t="s">
        <v>157</v>
      </c>
      <c r="H21" s="284" t="s">
        <v>392</v>
      </c>
      <c r="I21" s="587"/>
    </row>
    <row r="22" spans="1:9" ht="12.75" customHeight="1" x14ac:dyDescent="0.25">
      <c r="A22" s="15" t="s">
        <v>61</v>
      </c>
      <c r="B22" s="419" t="s">
        <v>182</v>
      </c>
      <c r="C22" s="419" t="s">
        <v>182</v>
      </c>
      <c r="D22" s="419"/>
      <c r="E22" s="420"/>
      <c r="F22" s="421" t="s">
        <v>139</v>
      </c>
      <c r="G22" s="421" t="s">
        <v>139</v>
      </c>
      <c r="H22" s="421"/>
      <c r="I22" s="576" t="s">
        <v>1007</v>
      </c>
    </row>
    <row r="23" spans="1:9" ht="12.75" customHeight="1" x14ac:dyDescent="0.25">
      <c r="A23" s="15" t="s">
        <v>54</v>
      </c>
      <c r="B23" s="1" t="s">
        <v>183</v>
      </c>
      <c r="C23" s="1" t="s">
        <v>183</v>
      </c>
      <c r="D23" s="1"/>
      <c r="E23" s="289">
        <v>30</v>
      </c>
      <c r="F23" s="26" t="s">
        <v>223</v>
      </c>
      <c r="G23" s="26" t="s">
        <v>223</v>
      </c>
      <c r="H23" s="26"/>
      <c r="I23" s="578"/>
    </row>
    <row r="24" spans="1:9" ht="12.75" customHeight="1" x14ac:dyDescent="0.25"/>
  </sheetData>
  <sheetProtection algorithmName="SHA-512" hashValue="iY+iFejngzj5H6j5jYPKw5a8eHOJ2kxYbOJ1Ak8Fwd2wRHN0GIkNlAUQa7FE0l1FS71A8A/KPeDduN1SRx9ONg==" saltValue="oO6kOkxjU5Jk2DMe/4ai3g==" spinCount="100000" sheet="1" objects="1" scenarios="1"/>
  <sortState ref="A7:XFB10">
    <sortCondition ref="A7:A10"/>
  </sortState>
  <mergeCells count="18">
    <mergeCell ref="I22:I23"/>
    <mergeCell ref="I12:I13"/>
    <mergeCell ref="A7:A8"/>
    <mergeCell ref="E7:E8"/>
    <mergeCell ref="I7:I8"/>
    <mergeCell ref="A20:A21"/>
    <mergeCell ref="A12:A13"/>
    <mergeCell ref="E12:E13"/>
    <mergeCell ref="E20:E21"/>
    <mergeCell ref="B7:D7"/>
    <mergeCell ref="F7:H7"/>
    <mergeCell ref="B12:D12"/>
    <mergeCell ref="F12:H12"/>
    <mergeCell ref="B20:D20"/>
    <mergeCell ref="F20:H20"/>
    <mergeCell ref="A5:F5"/>
    <mergeCell ref="I20:I21"/>
    <mergeCell ref="I14:I17"/>
  </mergeCells>
  <hyperlinks>
    <hyperlink ref="A9" r:id="rId1" xr:uid="{00000000-0004-0000-1900-000000000000}"/>
    <hyperlink ref="B9:C9" r:id="rId2" display="http://mic.eucast.org/Eucast2/SearchController/search.jsp?action=performSearch&amp;BeginIndex=0&amp;Micdif=mic&amp;NumberIndex=50&amp;Antib=47&amp;Specium=-1" xr:uid="{00000000-0004-0000-1900-000001000000}"/>
    <hyperlink ref="F9:G9" r:id="rId3" display="http://mic.eucast.org/Eucast2/SearchController/search.jsp?action=performSearch&amp;BeginIndex=0&amp;Micdif=dif&amp;NumberIndex=50&amp;Antib=47&amp;Specium=-1&amp;Discstrength=-1" xr:uid="{00000000-0004-0000-1900-000002000000}"/>
    <hyperlink ref="B16:C16" r:id="rId4" display="41" xr:uid="{00000000-0004-0000-1900-000003000000}"/>
    <hyperlink ref="F16:G16" r:id="rId5" display="20A" xr:uid="{00000000-0004-0000-1900-000004000000}"/>
    <hyperlink ref="B17:C17" r:id="rId6" display="41" xr:uid="{00000000-0004-0000-1900-000005000000}"/>
    <hyperlink ref="F17:G17" r:id="rId7" display="20A" xr:uid="{00000000-0004-0000-1900-000006000000}"/>
    <hyperlink ref="A23" r:id="rId8" xr:uid="{00000000-0004-0000-1900-000007000000}"/>
    <hyperlink ref="B23:C23" r:id="rId9" display="http://mic.eucast.org/Eucast2/SearchController/search.jsp?action=performSearch&amp;BeginIndex=0&amp;Micdif=mic&amp;NumberIndex=50&amp;Antib=29&amp;Specium=-1" xr:uid="{00000000-0004-0000-1900-000008000000}"/>
    <hyperlink ref="F23:G23" r:id="rId10" display="http://mic.eucast.org/Eucast2/SearchController/search.jsp?action=performSearch&amp;BeginIndex=0&amp;Micdif=dif&amp;NumberIndex=50&amp;Antib=29&amp;Specium=-1" xr:uid="{00000000-0004-0000-1900-000009000000}"/>
    <hyperlink ref="A22" r:id="rId11" xr:uid="{00000000-0004-0000-1900-00000A000000}"/>
    <hyperlink ref="A2:F2" r:id="rId12" display="Expert Rules and Instrinstic Resistance Tables" xr:uid="{00000000-0004-0000-1900-00000B000000}"/>
    <hyperlink ref="A3" location="Notes!A1" display="For explanations of abbreviations and breakpoints, see the Notes sheet" xr:uid="{22387520-4F48-4A22-87AB-33F9E6AF5F37}"/>
  </hyperlinks>
  <pageMargins left="0.39370078740157483" right="0.39370078740157483" top="0.78740157480314965" bottom="0.39370078740157483" header="0" footer="0"/>
  <pageSetup paperSize="9" scale="85" firstPageNumber="80" orientation="landscape" r:id="rId13"/>
  <headerFooter>
    <oddFooter>&amp;R&amp;P</oddFooter>
  </headerFooter>
  <ignoredErrors>
    <ignoredError sqref="C9 E16:G17 B23:C23 B16:C17"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ED4A0-DF6F-4701-A81B-FBBD421CE8DF}">
  <dimension ref="A1:I48"/>
  <sheetViews>
    <sheetView showGridLines="0" zoomScaleNormal="100" workbookViewId="0">
      <selection sqref="A1:B1"/>
    </sheetView>
  </sheetViews>
  <sheetFormatPr defaultColWidth="9.1796875" defaultRowHeight="12.5" x14ac:dyDescent="0.25"/>
  <cols>
    <col min="1" max="1" width="31.7265625" style="300" customWidth="1"/>
    <col min="2" max="4" width="7.7265625" style="300" customWidth="1"/>
    <col min="5" max="5" width="8.7265625" style="300" customWidth="1"/>
    <col min="6" max="8" width="7.7265625" style="300" customWidth="1"/>
    <col min="9" max="9" width="79.7265625" style="300" customWidth="1"/>
    <col min="10" max="16384" width="9.1796875" style="300"/>
  </cols>
  <sheetData>
    <row r="1" spans="1:9" ht="32.25" customHeight="1" x14ac:dyDescent="0.25">
      <c r="A1" s="680" t="s">
        <v>987</v>
      </c>
      <c r="B1" s="680"/>
      <c r="C1" s="336"/>
      <c r="D1" s="336"/>
      <c r="I1" s="272" t="s">
        <v>1123</v>
      </c>
    </row>
    <row r="2" spans="1:9" s="274" customFormat="1" ht="13" x14ac:dyDescent="0.25">
      <c r="A2" s="90" t="s">
        <v>972</v>
      </c>
      <c r="B2" s="90"/>
      <c r="C2" s="90"/>
      <c r="D2" s="90"/>
      <c r="E2" s="90"/>
      <c r="F2" s="90"/>
      <c r="G2" s="90"/>
      <c r="H2" s="90"/>
      <c r="I2" s="90"/>
    </row>
    <row r="3" spans="1:9" s="274" customFormat="1" ht="13" x14ac:dyDescent="0.25">
      <c r="A3" s="90" t="s">
        <v>985</v>
      </c>
      <c r="B3" s="90"/>
      <c r="C3" s="90"/>
      <c r="D3" s="90"/>
      <c r="E3" s="90"/>
      <c r="F3" s="90"/>
      <c r="G3" s="90"/>
      <c r="H3" s="91"/>
      <c r="I3" s="90"/>
    </row>
    <row r="4" spans="1:9" ht="12.75" customHeight="1" x14ac:dyDescent="0.25">
      <c r="A4" s="315"/>
      <c r="I4" s="272"/>
    </row>
    <row r="5" spans="1:9" ht="12.75" customHeight="1" x14ac:dyDescent="0.25">
      <c r="A5" s="619" t="s">
        <v>986</v>
      </c>
      <c r="B5" s="619"/>
      <c r="C5" s="619"/>
      <c r="D5" s="619"/>
      <c r="E5" s="619"/>
      <c r="F5" s="619"/>
      <c r="G5" s="619"/>
      <c r="H5" s="619"/>
      <c r="I5" s="619"/>
    </row>
    <row r="6" spans="1:9" s="274" customFormat="1" ht="13" x14ac:dyDescent="0.25">
      <c r="A6" s="90"/>
      <c r="B6" s="90"/>
      <c r="C6" s="90"/>
      <c r="D6" s="90"/>
      <c r="E6" s="90"/>
      <c r="F6" s="90"/>
      <c r="G6" s="90"/>
      <c r="H6" s="91"/>
      <c r="I6" s="90"/>
    </row>
    <row r="7" spans="1:9" ht="125.25" customHeight="1" x14ac:dyDescent="0.25">
      <c r="A7" s="579" t="s">
        <v>1201</v>
      </c>
      <c r="B7" s="580"/>
      <c r="C7" s="580"/>
      <c r="D7" s="580"/>
      <c r="E7" s="580"/>
      <c r="F7" s="581"/>
      <c r="G7" s="275"/>
      <c r="H7" s="275"/>
      <c r="I7" s="276" t="s">
        <v>945</v>
      </c>
    </row>
    <row r="9" spans="1:9" ht="27" customHeight="1" x14ac:dyDescent="0.25">
      <c r="A9" s="607" t="s">
        <v>87</v>
      </c>
      <c r="B9" s="588" t="s">
        <v>442</v>
      </c>
      <c r="C9" s="589"/>
      <c r="D9" s="590"/>
      <c r="E9" s="584" t="s">
        <v>70</v>
      </c>
      <c r="F9" s="588" t="s">
        <v>443</v>
      </c>
      <c r="G9" s="589"/>
      <c r="H9" s="590"/>
      <c r="I9" s="586" t="s">
        <v>263</v>
      </c>
    </row>
    <row r="10" spans="1:9" ht="13" x14ac:dyDescent="0.25">
      <c r="A10" s="608"/>
      <c r="B10" s="283" t="s">
        <v>0</v>
      </c>
      <c r="C10" s="284" t="s">
        <v>156</v>
      </c>
      <c r="D10" s="284" t="s">
        <v>392</v>
      </c>
      <c r="E10" s="585"/>
      <c r="F10" s="283" t="s">
        <v>154</v>
      </c>
      <c r="G10" s="284" t="s">
        <v>157</v>
      </c>
      <c r="H10" s="284" t="s">
        <v>392</v>
      </c>
      <c r="I10" s="587"/>
    </row>
    <row r="11" spans="1:9" ht="12.75" customHeight="1" x14ac:dyDescent="0.25">
      <c r="A11" s="2" t="s">
        <v>5</v>
      </c>
      <c r="B11" s="471" t="s">
        <v>461</v>
      </c>
      <c r="C11" s="471">
        <v>1</v>
      </c>
      <c r="D11" s="26"/>
      <c r="E11" s="410" t="s">
        <v>117</v>
      </c>
      <c r="F11" s="471">
        <v>50</v>
      </c>
      <c r="G11" s="471">
        <v>12</v>
      </c>
      <c r="H11" s="26"/>
      <c r="I11" s="422"/>
    </row>
    <row r="12" spans="1:9" ht="12.75" customHeight="1" x14ac:dyDescent="0.25">
      <c r="A12" s="3"/>
      <c r="B12" s="43"/>
      <c r="C12" s="43"/>
      <c r="D12" s="43"/>
      <c r="E12" s="423"/>
      <c r="F12" s="43"/>
      <c r="G12" s="43"/>
      <c r="H12" s="43"/>
      <c r="I12" s="208"/>
    </row>
    <row r="13" spans="1:9" ht="12.75" customHeight="1" x14ac:dyDescent="0.25">
      <c r="A13" s="353"/>
      <c r="B13" s="40"/>
      <c r="C13" s="40"/>
      <c r="D13" s="40"/>
      <c r="E13" s="423"/>
      <c r="F13" s="40"/>
      <c r="G13" s="40"/>
      <c r="H13" s="40"/>
      <c r="I13" s="208"/>
    </row>
    <row r="14" spans="1:9" ht="27" customHeight="1" x14ac:dyDescent="0.25">
      <c r="A14" s="606" t="s">
        <v>105</v>
      </c>
      <c r="B14" s="588" t="s">
        <v>442</v>
      </c>
      <c r="C14" s="589"/>
      <c r="D14" s="590"/>
      <c r="E14" s="584" t="s">
        <v>70</v>
      </c>
      <c r="F14" s="588" t="s">
        <v>443</v>
      </c>
      <c r="G14" s="589"/>
      <c r="H14" s="590"/>
      <c r="I14" s="586" t="s">
        <v>263</v>
      </c>
    </row>
    <row r="15" spans="1:9" ht="13" x14ac:dyDescent="0.25">
      <c r="A15" s="606"/>
      <c r="B15" s="283" t="s">
        <v>0</v>
      </c>
      <c r="C15" s="284" t="s">
        <v>156</v>
      </c>
      <c r="D15" s="284" t="s">
        <v>392</v>
      </c>
      <c r="E15" s="585"/>
      <c r="F15" s="283" t="s">
        <v>154</v>
      </c>
      <c r="G15" s="284" t="s">
        <v>157</v>
      </c>
      <c r="H15" s="284" t="s">
        <v>392</v>
      </c>
      <c r="I15" s="587"/>
    </row>
    <row r="16" spans="1:9" ht="12.75" customHeight="1" x14ac:dyDescent="0.25">
      <c r="A16" s="15" t="s">
        <v>90</v>
      </c>
      <c r="B16" s="26" t="s">
        <v>461</v>
      </c>
      <c r="C16" s="26">
        <v>1</v>
      </c>
      <c r="D16" s="26"/>
      <c r="E16" s="289">
        <v>5</v>
      </c>
      <c r="F16" s="26">
        <v>50</v>
      </c>
      <c r="G16" s="26">
        <v>25</v>
      </c>
      <c r="H16" s="26"/>
      <c r="I16" s="603"/>
    </row>
    <row r="17" spans="1:9" ht="12.75" customHeight="1" x14ac:dyDescent="0.25">
      <c r="A17" s="15" t="s">
        <v>21</v>
      </c>
      <c r="B17" s="26" t="s">
        <v>69</v>
      </c>
      <c r="C17" s="26" t="s">
        <v>69</v>
      </c>
      <c r="D17" s="26"/>
      <c r="E17" s="289">
        <v>5</v>
      </c>
      <c r="F17" s="26">
        <v>25</v>
      </c>
      <c r="G17" s="26">
        <v>25</v>
      </c>
      <c r="H17" s="26"/>
      <c r="I17" s="610"/>
    </row>
    <row r="18" spans="1:9" ht="12.75" customHeight="1" x14ac:dyDescent="0.25">
      <c r="A18" s="16"/>
      <c r="B18" s="17"/>
      <c r="C18" s="17"/>
      <c r="D18" s="17"/>
      <c r="E18" s="306"/>
      <c r="F18" s="40"/>
      <c r="G18" s="40"/>
      <c r="H18" s="40"/>
      <c r="I18" s="297"/>
    </row>
    <row r="19" spans="1:9" ht="12.75" customHeight="1" x14ac:dyDescent="0.25">
      <c r="B19" s="416"/>
      <c r="C19" s="416"/>
      <c r="D19" s="416"/>
      <c r="E19" s="416"/>
      <c r="F19" s="416"/>
      <c r="G19" s="416"/>
      <c r="H19" s="416"/>
    </row>
    <row r="20" spans="1:9" s="285" customFormat="1" ht="27" customHeight="1" x14ac:dyDescent="0.25">
      <c r="A20" s="606" t="s">
        <v>113</v>
      </c>
      <c r="B20" s="588" t="s">
        <v>442</v>
      </c>
      <c r="C20" s="589"/>
      <c r="D20" s="590"/>
      <c r="E20" s="584" t="s">
        <v>70</v>
      </c>
      <c r="F20" s="588" t="s">
        <v>443</v>
      </c>
      <c r="G20" s="589"/>
      <c r="H20" s="590"/>
      <c r="I20" s="586" t="s">
        <v>263</v>
      </c>
    </row>
    <row r="21" spans="1:9" s="316" customFormat="1" ht="12.75" customHeight="1" x14ac:dyDescent="0.25">
      <c r="A21" s="606"/>
      <c r="B21" s="283" t="s">
        <v>0</v>
      </c>
      <c r="C21" s="284" t="s">
        <v>156</v>
      </c>
      <c r="D21" s="284" t="s">
        <v>392</v>
      </c>
      <c r="E21" s="585"/>
      <c r="F21" s="283" t="s">
        <v>154</v>
      </c>
      <c r="G21" s="284" t="s">
        <v>157</v>
      </c>
      <c r="H21" s="284" t="s">
        <v>392</v>
      </c>
      <c r="I21" s="587"/>
    </row>
    <row r="22" spans="1:9" s="282" customFormat="1" ht="12.75" customHeight="1" x14ac:dyDescent="0.25">
      <c r="A22" s="15" t="s">
        <v>25</v>
      </c>
      <c r="B22" s="286" t="s">
        <v>98</v>
      </c>
      <c r="C22" s="286" t="s">
        <v>98</v>
      </c>
      <c r="D22" s="26"/>
      <c r="E22" s="287"/>
      <c r="F22" s="286" t="s">
        <v>98</v>
      </c>
      <c r="G22" s="286" t="s">
        <v>98</v>
      </c>
      <c r="H22" s="1"/>
      <c r="I22" s="301"/>
    </row>
    <row r="23" spans="1:9" s="282" customFormat="1" ht="12.75" customHeight="1" x14ac:dyDescent="0.25">
      <c r="A23" s="16"/>
      <c r="B23" s="17"/>
      <c r="C23" s="17"/>
      <c r="D23" s="17"/>
      <c r="E23" s="280"/>
      <c r="F23" s="292"/>
      <c r="G23" s="292"/>
      <c r="H23" s="292"/>
      <c r="I23" s="305"/>
    </row>
    <row r="24" spans="1:9" s="274" customFormat="1" ht="12.75" customHeight="1" x14ac:dyDescent="0.25">
      <c r="A24" s="282"/>
      <c r="B24" s="316"/>
      <c r="C24" s="292"/>
      <c r="D24" s="292"/>
      <c r="E24" s="280"/>
      <c r="F24" s="292"/>
      <c r="G24" s="292"/>
      <c r="H24" s="292"/>
      <c r="I24" s="297"/>
    </row>
    <row r="25" spans="1:9" s="312" customFormat="1" ht="27" customHeight="1" x14ac:dyDescent="0.25">
      <c r="A25" s="607" t="s">
        <v>91</v>
      </c>
      <c r="B25" s="588" t="s">
        <v>442</v>
      </c>
      <c r="C25" s="589"/>
      <c r="D25" s="590"/>
      <c r="E25" s="584" t="s">
        <v>70</v>
      </c>
      <c r="F25" s="588" t="s">
        <v>443</v>
      </c>
      <c r="G25" s="589"/>
      <c r="H25" s="590"/>
      <c r="I25" s="586" t="s">
        <v>263</v>
      </c>
    </row>
    <row r="26" spans="1:9" s="312" customFormat="1" ht="13" x14ac:dyDescent="0.25">
      <c r="A26" s="608"/>
      <c r="B26" s="283" t="s">
        <v>0</v>
      </c>
      <c r="C26" s="284" t="s">
        <v>156</v>
      </c>
      <c r="D26" s="284" t="s">
        <v>392</v>
      </c>
      <c r="E26" s="585"/>
      <c r="F26" s="283" t="s">
        <v>154</v>
      </c>
      <c r="G26" s="284" t="s">
        <v>157</v>
      </c>
      <c r="H26" s="284" t="s">
        <v>392</v>
      </c>
      <c r="I26" s="587"/>
    </row>
    <row r="27" spans="1:9" s="282" customFormat="1" ht="12.75" customHeight="1" x14ac:dyDescent="0.25">
      <c r="A27" s="2" t="s">
        <v>28</v>
      </c>
      <c r="B27" s="1" t="s">
        <v>67</v>
      </c>
      <c r="C27" s="1" t="s">
        <v>67</v>
      </c>
      <c r="D27" s="1"/>
      <c r="E27" s="287" t="s">
        <v>80</v>
      </c>
      <c r="F27" s="1" t="s">
        <v>149</v>
      </c>
      <c r="G27" s="1" t="s">
        <v>149</v>
      </c>
      <c r="H27" s="103"/>
      <c r="I27" s="424" t="s">
        <v>449</v>
      </c>
    </row>
    <row r="28" spans="1:9" s="206" customFormat="1" ht="12.75" customHeight="1" x14ac:dyDescent="0.25"/>
    <row r="29" spans="1:9" s="282" customFormat="1" ht="12.75" customHeight="1" x14ac:dyDescent="0.25">
      <c r="A29" s="16"/>
      <c r="B29" s="17"/>
      <c r="C29" s="17"/>
      <c r="D29" s="17"/>
      <c r="E29" s="280"/>
      <c r="F29" s="292"/>
      <c r="G29" s="292"/>
      <c r="H29" s="292"/>
      <c r="I29" s="305"/>
    </row>
    <row r="30" spans="1:9" ht="27" customHeight="1" x14ac:dyDescent="0.25">
      <c r="A30" s="582" t="s">
        <v>305</v>
      </c>
      <c r="B30" s="588" t="s">
        <v>442</v>
      </c>
      <c r="C30" s="589"/>
      <c r="D30" s="590"/>
      <c r="E30" s="584" t="s">
        <v>70</v>
      </c>
      <c r="F30" s="588" t="s">
        <v>443</v>
      </c>
      <c r="G30" s="589"/>
      <c r="H30" s="590"/>
      <c r="I30" s="586" t="s">
        <v>263</v>
      </c>
    </row>
    <row r="31" spans="1:9" ht="13" x14ac:dyDescent="0.25">
      <c r="A31" s="583"/>
      <c r="B31" s="283" t="s">
        <v>0</v>
      </c>
      <c r="C31" s="284" t="s">
        <v>156</v>
      </c>
      <c r="D31" s="284" t="s">
        <v>392</v>
      </c>
      <c r="E31" s="585"/>
      <c r="F31" s="283" t="s">
        <v>154</v>
      </c>
      <c r="G31" s="284" t="s">
        <v>157</v>
      </c>
      <c r="H31" s="284" t="s">
        <v>392</v>
      </c>
      <c r="I31" s="587"/>
    </row>
    <row r="32" spans="1:9" ht="35.25" customHeight="1" x14ac:dyDescent="0.25">
      <c r="A32" s="321" t="s">
        <v>166</v>
      </c>
      <c r="B32" s="1" t="s">
        <v>69</v>
      </c>
      <c r="C32" s="1" t="s">
        <v>69</v>
      </c>
      <c r="D32" s="1"/>
      <c r="E32" s="294" t="s">
        <v>67</v>
      </c>
      <c r="F32" s="4" t="s">
        <v>120</v>
      </c>
      <c r="G32" s="4" t="s">
        <v>120</v>
      </c>
      <c r="H32" s="4"/>
      <c r="I32" s="301" t="s">
        <v>978</v>
      </c>
    </row>
    <row r="33" spans="1:9" ht="12.75" customHeight="1" x14ac:dyDescent="0.25">
      <c r="A33" s="316"/>
      <c r="B33" s="17"/>
      <c r="C33" s="17"/>
      <c r="D33" s="17"/>
      <c r="E33" s="313"/>
      <c r="F33" s="33"/>
      <c r="G33" s="33"/>
      <c r="H33" s="33"/>
      <c r="I33" s="305"/>
    </row>
    <row r="34" spans="1:9" ht="12.75" customHeight="1" x14ac:dyDescent="0.25">
      <c r="B34" s="416"/>
      <c r="C34" s="416"/>
      <c r="D34" s="416"/>
      <c r="E34" s="416"/>
      <c r="F34" s="416"/>
      <c r="G34" s="416"/>
      <c r="H34" s="416"/>
    </row>
    <row r="35" spans="1:9" ht="27" customHeight="1" x14ac:dyDescent="0.25">
      <c r="A35" s="575" t="s">
        <v>43</v>
      </c>
      <c r="B35" s="588" t="s">
        <v>442</v>
      </c>
      <c r="C35" s="589"/>
      <c r="D35" s="590"/>
      <c r="E35" s="584" t="s">
        <v>70</v>
      </c>
      <c r="F35" s="588" t="s">
        <v>443</v>
      </c>
      <c r="G35" s="589"/>
      <c r="H35" s="590"/>
      <c r="I35" s="586" t="s">
        <v>263</v>
      </c>
    </row>
    <row r="36" spans="1:9" ht="13" x14ac:dyDescent="0.25">
      <c r="A36" s="575"/>
      <c r="B36" s="283" t="s">
        <v>0</v>
      </c>
      <c r="C36" s="284" t="s">
        <v>156</v>
      </c>
      <c r="D36" s="284" t="s">
        <v>392</v>
      </c>
      <c r="E36" s="585"/>
      <c r="F36" s="283" t="s">
        <v>154</v>
      </c>
      <c r="G36" s="284" t="s">
        <v>157</v>
      </c>
      <c r="H36" s="284" t="s">
        <v>392</v>
      </c>
      <c r="I36" s="587"/>
    </row>
    <row r="37" spans="1:9" ht="12.75" customHeight="1" x14ac:dyDescent="0.25">
      <c r="A37" s="15" t="s">
        <v>54</v>
      </c>
      <c r="B37" s="26">
        <v>2</v>
      </c>
      <c r="C37" s="26">
        <v>2</v>
      </c>
      <c r="D37" s="26"/>
      <c r="E37" s="289">
        <v>30</v>
      </c>
      <c r="F37" s="26">
        <v>24</v>
      </c>
      <c r="G37" s="26">
        <v>24</v>
      </c>
      <c r="H37" s="26"/>
      <c r="I37" s="425"/>
    </row>
    <row r="38" spans="1:9" ht="12.75" customHeight="1" x14ac:dyDescent="0.25"/>
    <row r="39" spans="1:9" ht="12.75" customHeight="1" x14ac:dyDescent="0.25"/>
    <row r="40" spans="1:9" s="285" customFormat="1" ht="27" customHeight="1" x14ac:dyDescent="0.25">
      <c r="A40" s="582" t="s">
        <v>268</v>
      </c>
      <c r="B40" s="588" t="s">
        <v>442</v>
      </c>
      <c r="C40" s="589"/>
      <c r="D40" s="590"/>
      <c r="E40" s="584" t="s">
        <v>70</v>
      </c>
      <c r="F40" s="588" t="s">
        <v>443</v>
      </c>
      <c r="G40" s="589"/>
      <c r="H40" s="590"/>
      <c r="I40" s="586" t="s">
        <v>263</v>
      </c>
    </row>
    <row r="41" spans="1:9" s="316" customFormat="1" ht="12.75" customHeight="1" x14ac:dyDescent="0.25">
      <c r="A41" s="583"/>
      <c r="B41" s="283" t="s">
        <v>0</v>
      </c>
      <c r="C41" s="284" t="s">
        <v>156</v>
      </c>
      <c r="D41" s="284" t="s">
        <v>392</v>
      </c>
      <c r="E41" s="585"/>
      <c r="F41" s="283" t="s">
        <v>154</v>
      </c>
      <c r="G41" s="284" t="s">
        <v>157</v>
      </c>
      <c r="H41" s="284" t="s">
        <v>392</v>
      </c>
      <c r="I41" s="587"/>
    </row>
    <row r="42" spans="1:9" s="282" customFormat="1" ht="12.75" customHeight="1" x14ac:dyDescent="0.25">
      <c r="A42" s="15" t="s">
        <v>38</v>
      </c>
      <c r="B42" s="26">
        <v>2</v>
      </c>
      <c r="C42" s="26">
        <v>2</v>
      </c>
      <c r="D42" s="26"/>
      <c r="E42" s="289">
        <v>10</v>
      </c>
      <c r="F42" s="18">
        <v>25</v>
      </c>
      <c r="G42" s="18">
        <v>25</v>
      </c>
      <c r="H42" s="18"/>
      <c r="I42" s="342"/>
    </row>
    <row r="43" spans="1:9" ht="12.75" customHeight="1" x14ac:dyDescent="0.25"/>
    <row r="44" spans="1:9" ht="12.75" customHeight="1" x14ac:dyDescent="0.25"/>
    <row r="45" spans="1:9" s="285" customFormat="1" ht="27" customHeight="1" x14ac:dyDescent="0.25">
      <c r="A45" s="607" t="s">
        <v>92</v>
      </c>
      <c r="B45" s="588" t="s">
        <v>442</v>
      </c>
      <c r="C45" s="589"/>
      <c r="D45" s="590"/>
      <c r="E45" s="584" t="s">
        <v>70</v>
      </c>
      <c r="F45" s="588" t="s">
        <v>443</v>
      </c>
      <c r="G45" s="589"/>
      <c r="H45" s="590"/>
      <c r="I45" s="586" t="s">
        <v>263</v>
      </c>
    </row>
    <row r="46" spans="1:9" s="316" customFormat="1" ht="12.75" customHeight="1" x14ac:dyDescent="0.25">
      <c r="A46" s="608"/>
      <c r="B46" s="283" t="s">
        <v>0</v>
      </c>
      <c r="C46" s="284" t="s">
        <v>156</v>
      </c>
      <c r="D46" s="284" t="s">
        <v>392</v>
      </c>
      <c r="E46" s="585"/>
      <c r="F46" s="283" t="s">
        <v>154</v>
      </c>
      <c r="G46" s="284" t="s">
        <v>157</v>
      </c>
      <c r="H46" s="284" t="s">
        <v>392</v>
      </c>
      <c r="I46" s="587"/>
    </row>
    <row r="47" spans="1:9" s="282" customFormat="1" ht="12.75" customHeight="1" x14ac:dyDescent="0.25">
      <c r="A47" s="2" t="s">
        <v>39</v>
      </c>
      <c r="B47" s="26" t="s">
        <v>49</v>
      </c>
      <c r="C47" s="26" t="s">
        <v>49</v>
      </c>
      <c r="D47" s="26"/>
      <c r="E47" s="287" t="s">
        <v>80</v>
      </c>
      <c r="F47" s="1" t="s">
        <v>76</v>
      </c>
      <c r="G47" s="1" t="s">
        <v>76</v>
      </c>
      <c r="H47" s="103"/>
      <c r="I47" s="422"/>
    </row>
    <row r="48" spans="1:9" ht="12.75" customHeight="1" x14ac:dyDescent="0.25"/>
  </sheetData>
  <sheetProtection algorithmName="SHA-512" hashValue="0dPKwfuQr7EhHLmdtQBNHhtz9kxTg5qcl87QNl6f5B+atb36L/r+s0JWSaNM7nzvPmmOAeYWin48Fc5dUPjrFg==" saltValue="1l7UzwN0z7x9u+79GHlDNA==" spinCount="100000" sheet="1" objects="1" scenarios="1"/>
  <mergeCells count="44">
    <mergeCell ref="A45:A46"/>
    <mergeCell ref="B45:D45"/>
    <mergeCell ref="E45:E46"/>
    <mergeCell ref="F45:H45"/>
    <mergeCell ref="I45:I46"/>
    <mergeCell ref="A1:B1"/>
    <mergeCell ref="A35:A36"/>
    <mergeCell ref="B35:D35"/>
    <mergeCell ref="E35:E36"/>
    <mergeCell ref="F35:H35"/>
    <mergeCell ref="A30:A31"/>
    <mergeCell ref="B30:D30"/>
    <mergeCell ref="E30:E31"/>
    <mergeCell ref="F30:H30"/>
    <mergeCell ref="I35:I36"/>
    <mergeCell ref="A40:A41"/>
    <mergeCell ref="B40:D40"/>
    <mergeCell ref="E40:E41"/>
    <mergeCell ref="F40:H40"/>
    <mergeCell ref="I40:I41"/>
    <mergeCell ref="I30:I31"/>
    <mergeCell ref="A20:A21"/>
    <mergeCell ref="B20:D20"/>
    <mergeCell ref="E20:E21"/>
    <mergeCell ref="F20:H20"/>
    <mergeCell ref="I20:I21"/>
    <mergeCell ref="A25:A26"/>
    <mergeCell ref="B25:D25"/>
    <mergeCell ref="E25:E26"/>
    <mergeCell ref="F25:H25"/>
    <mergeCell ref="I25:I26"/>
    <mergeCell ref="I14:I15"/>
    <mergeCell ref="I16:I17"/>
    <mergeCell ref="A5:I5"/>
    <mergeCell ref="A7:F7"/>
    <mergeCell ref="A9:A10"/>
    <mergeCell ref="B9:D9"/>
    <mergeCell ref="E9:E10"/>
    <mergeCell ref="F9:H9"/>
    <mergeCell ref="I9:I10"/>
    <mergeCell ref="A14:A15"/>
    <mergeCell ref="B14:D14"/>
    <mergeCell ref="E14:E15"/>
    <mergeCell ref="F14:H14"/>
  </mergeCells>
  <hyperlinks>
    <hyperlink ref="A16" r:id="rId1" xr:uid="{16B0AFCC-518C-42D9-B2E2-61EBA2DAAF45}"/>
    <hyperlink ref="A37" r:id="rId2" xr:uid="{A94E6CB3-9CBE-466C-8657-9EA5E258EE8C}"/>
    <hyperlink ref="A11" r:id="rId3" xr:uid="{0F16534C-502D-4DB5-827B-82177F95C62F}"/>
    <hyperlink ref="A17" r:id="rId4" xr:uid="{43465A89-D66A-4007-BAD0-683A7067A6D2}"/>
    <hyperlink ref="A22" r:id="rId5" xr:uid="{074BB0D4-40D1-4785-9352-84740B550815}"/>
    <hyperlink ref="A27" r:id="rId6" xr:uid="{1E5B9B9C-D060-44BA-89AE-FE974B4AD36E}"/>
    <hyperlink ref="A47" r:id="rId7" xr:uid="{3B3D39AE-DD71-4DB1-A1D4-623D0BC078AD}"/>
    <hyperlink ref="B11:C11" r:id="rId8" display="http://mic.eucast.org/Eucast2/SearchController/search.jsp?action=performSearch&amp;BeginIndex=0&amp;Micdif=mic&amp;NumberIndex=50&amp;Antib=43&amp;Specium=-1" xr:uid="{274E7D4F-42C4-4E08-B5FC-37B53B827B8C}"/>
    <hyperlink ref="F11:G11" r:id="rId9" display="http://mic.eucast.org/Eucast2/SearchController/search.jsp?action=performSearch&amp;BeginIndex=0&amp;Micdif=dif&amp;NumberIndex=50&amp;Antib=43&amp;Specium=-1&amp;Discstrength=-1" xr:uid="{948BE2EE-CB66-4259-A53A-F4F2749D2903}"/>
    <hyperlink ref="B16:C16" r:id="rId10" display="http://mic.eucast.org/Eucast2/SearchController/search.jsp?action=performSearch&amp;BeginIndex=0&amp;Micdif=mic&amp;NumberIndex=50&amp;Antib=47&amp;Specium=-1" xr:uid="{5D83F163-1C3E-4728-8713-2EF97E041498}"/>
    <hyperlink ref="B17:C17" r:id="rId11" display="http://mic.eucast.org/Eucast2/SearchController/search.jsp?action=performSearch&amp;BeginIndex=0&amp;Micdif=mic&amp;NumberIndex=50&amp;Antib=146&amp;Specium=-1" xr:uid="{DD17FBBB-6DF8-4C57-9B39-7EA730A9D52E}"/>
    <hyperlink ref="F16:G16" r:id="rId12" display="http://mic.eucast.org/Eucast2/SearchController/search.jsp?action=performSearch&amp;BeginIndex=0&amp;Micdif=dif&amp;NumberIndex=50&amp;Antib=47&amp;Specium=-1" xr:uid="{784B1DB8-4230-4841-A70E-D373A5D225C2}"/>
    <hyperlink ref="F17:G17" r:id="rId13" display="http://mic.eucast.org/Eucast2/SearchController/search.jsp?action=performSearch&amp;BeginIndex=0&amp;Micdif=dif&amp;NumberIndex=50&amp;Antib=146&amp;Specium=-1&amp;Discstrength=-1" xr:uid="{D2818C07-BFE4-4E37-AED6-20E4E21268D5}"/>
    <hyperlink ref="B27:C27" r:id="rId14" display="2" xr:uid="{DD01EA72-C0E2-404D-9BDF-E785392D1A7F}"/>
    <hyperlink ref="F27:G27" r:id="rId15" display="17" xr:uid="{45DB61E9-DCAC-4F7E-8DA6-778D4F21F6BB}"/>
    <hyperlink ref="B32:C32" r:id="rId16" display="0.5" xr:uid="{2DFD5793-6C25-4C7D-8481-AAC543EF6AC6}"/>
    <hyperlink ref="F32:G32" r:id="rId17" display="20" xr:uid="{098DB872-A53D-4A06-B640-E502E35F9BE9}"/>
    <hyperlink ref="B37:C37" r:id="rId18" display="http://mic.eucast.org/Eucast2/SearchController/search.jsp?action=performSearch&amp;BeginIndex=0&amp;Micdif=mic&amp;NumberIndex=50&amp;Antib=29&amp;Specium=-1" xr:uid="{AF88BF3F-C962-4987-B6A4-14D5BACC3A42}"/>
    <hyperlink ref="F37:G37" r:id="rId19" display="http://mic.eucast.org/Eucast2/SearchController/search.jsp?action=performSearch&amp;BeginIndex=0&amp;Micdif=dif&amp;NumberIndex=50&amp;Antib=29&amp;Specium=-1&amp;Discstrength=-1" xr:uid="{6FF63EA4-F9C9-4AEE-B10A-9F81F92C1BA1}"/>
    <hyperlink ref="B47:C47" r:id="rId20" display="http://mic.eucast.org/Eucast2/SearchController/search.jsp?action=performSearch&amp;BeginIndex=0&amp;Micdif=mic&amp;NumberIndex=50&amp;Antib=242&amp;Specium=-1" xr:uid="{30690ACE-0E5F-4C1D-A3BC-9869C1AAB885}"/>
    <hyperlink ref="F47:G47" r:id="rId21" display="30" xr:uid="{7CE056A4-D734-471B-BF60-530D439A2E99}"/>
    <hyperlink ref="A42" r:id="rId22" xr:uid="{32CB7A37-165D-4E49-A907-2913AF348B61}"/>
    <hyperlink ref="B42:C42" r:id="rId23" display="http://mic.eucast.org/Eucast2/SearchController/search.jsp?action=performSearch&amp;BeginIndex=0&amp;Micdif=mic&amp;NumberIndex=50&amp;Antib=55&amp;Specium=-1" xr:uid="{A958A384-A3D2-4B0E-B39D-2FF58A24291F}"/>
    <hyperlink ref="F42:G42" r:id="rId24" display="25" xr:uid="{12DA731B-E915-44FF-9B85-447FDE6AAFF8}"/>
    <hyperlink ref="A3" location="Notes!A1" display="For explanations of abbreviations and breakpoints, see the Notes sheet" xr:uid="{AB9EBC60-338C-47F8-9A9E-5147B38F2CBB}"/>
    <hyperlink ref="A2" r:id="rId25" display="Expert Rules and Instrinstic Resistance Tables" xr:uid="{6DE9CBBC-055A-454D-8B02-0C9D83920F4C}"/>
  </hyperlinks>
  <pageMargins left="0.39370078740157483" right="0.39370078740157483" top="0.78740157480314965" bottom="0.39370078740157483" header="0" footer="0"/>
  <pageSetup paperSize="9" scale="85" firstPageNumber="81" orientation="landscape" r:id="rId26"/>
  <headerFooter>
    <oddFooter>&amp;R&amp;P</oddFooter>
  </headerFooter>
  <rowBreaks count="1" manualBreakCount="1">
    <brk id="29"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D0C2-B4F6-4308-989D-9760965638F6}">
  <dimension ref="A1:I49"/>
  <sheetViews>
    <sheetView showGridLines="0" zoomScaleNormal="100" workbookViewId="0"/>
  </sheetViews>
  <sheetFormatPr defaultColWidth="9.1796875" defaultRowHeight="12.5" x14ac:dyDescent="0.25"/>
  <cols>
    <col min="1" max="1" width="31.7265625" style="300" customWidth="1"/>
    <col min="2" max="4" width="7.7265625" style="300" customWidth="1"/>
    <col min="5" max="5" width="8.7265625" style="300" customWidth="1"/>
    <col min="6" max="8" width="7.7265625" style="300" customWidth="1"/>
    <col min="9" max="9" width="79.7265625" style="300" customWidth="1"/>
    <col min="10" max="16384" width="9.1796875" style="300"/>
  </cols>
  <sheetData>
    <row r="1" spans="1:9" ht="18.75" customHeight="1" x14ac:dyDescent="0.25">
      <c r="A1" s="315" t="s">
        <v>1011</v>
      </c>
      <c r="B1" s="336"/>
      <c r="C1" s="336"/>
      <c r="D1" s="336"/>
      <c r="I1" s="272" t="s">
        <v>1123</v>
      </c>
    </row>
    <row r="2" spans="1:9" s="274" customFormat="1" ht="13" x14ac:dyDescent="0.25">
      <c r="A2" s="90" t="s">
        <v>972</v>
      </c>
      <c r="B2" s="90"/>
      <c r="C2" s="90"/>
      <c r="D2" s="90"/>
      <c r="E2" s="90"/>
      <c r="F2" s="90"/>
      <c r="G2" s="90"/>
      <c r="H2" s="90"/>
      <c r="I2" s="90"/>
    </row>
    <row r="3" spans="1:9" s="274" customFormat="1" ht="13" x14ac:dyDescent="0.25">
      <c r="A3" s="90" t="s">
        <v>985</v>
      </c>
      <c r="B3" s="90"/>
      <c r="C3" s="90"/>
      <c r="D3" s="90"/>
      <c r="E3" s="90"/>
      <c r="F3" s="90"/>
      <c r="G3" s="90"/>
      <c r="H3" s="91"/>
      <c r="I3" s="90"/>
    </row>
    <row r="4" spans="1:9" ht="12.75" customHeight="1" x14ac:dyDescent="0.25">
      <c r="A4" s="315"/>
      <c r="I4" s="272"/>
    </row>
    <row r="5" spans="1:9" ht="123" customHeight="1" x14ac:dyDescent="0.25">
      <c r="A5" s="579" t="s">
        <v>1273</v>
      </c>
      <c r="B5" s="580"/>
      <c r="C5" s="580"/>
      <c r="D5" s="580"/>
      <c r="E5" s="580"/>
      <c r="F5" s="581"/>
      <c r="G5" s="275"/>
      <c r="H5" s="275"/>
      <c r="I5" s="276" t="s">
        <v>945</v>
      </c>
    </row>
    <row r="7" spans="1:9" ht="27" customHeight="1" x14ac:dyDescent="0.25">
      <c r="A7" s="607" t="s">
        <v>87</v>
      </c>
      <c r="B7" s="588" t="s">
        <v>442</v>
      </c>
      <c r="C7" s="589"/>
      <c r="D7" s="590"/>
      <c r="E7" s="584" t="s">
        <v>70</v>
      </c>
      <c r="F7" s="588" t="s">
        <v>443</v>
      </c>
      <c r="G7" s="589"/>
      <c r="H7" s="590"/>
      <c r="I7" s="586" t="s">
        <v>263</v>
      </c>
    </row>
    <row r="8" spans="1:9" ht="13" x14ac:dyDescent="0.25">
      <c r="A8" s="608"/>
      <c r="B8" s="283" t="s">
        <v>0</v>
      </c>
      <c r="C8" s="284" t="s">
        <v>156</v>
      </c>
      <c r="D8" s="284" t="s">
        <v>392</v>
      </c>
      <c r="E8" s="585"/>
      <c r="F8" s="283" t="s">
        <v>154</v>
      </c>
      <c r="G8" s="284" t="s">
        <v>157</v>
      </c>
      <c r="H8" s="284" t="s">
        <v>392</v>
      </c>
      <c r="I8" s="587"/>
    </row>
    <row r="9" spans="1:9" ht="12.75" customHeight="1" x14ac:dyDescent="0.25">
      <c r="A9" s="2" t="s">
        <v>5</v>
      </c>
      <c r="B9" s="26" t="s">
        <v>461</v>
      </c>
      <c r="C9" s="26">
        <v>1</v>
      </c>
      <c r="D9" s="26"/>
      <c r="E9" s="410" t="s">
        <v>117</v>
      </c>
      <c r="F9" s="26">
        <v>50</v>
      </c>
      <c r="G9" s="26">
        <v>12</v>
      </c>
      <c r="H9" s="26"/>
      <c r="I9" s="576" t="s">
        <v>988</v>
      </c>
    </row>
    <row r="10" spans="1:9" ht="12.75" customHeight="1" x14ac:dyDescent="0.25">
      <c r="A10" s="2" t="s">
        <v>6</v>
      </c>
      <c r="B10" s="1" t="s">
        <v>766</v>
      </c>
      <c r="C10" s="1" t="s">
        <v>766</v>
      </c>
      <c r="D10" s="26"/>
      <c r="E10" s="410"/>
      <c r="F10" s="80" t="s">
        <v>139</v>
      </c>
      <c r="G10" s="80" t="s">
        <v>139</v>
      </c>
      <c r="H10" s="26"/>
      <c r="I10" s="578"/>
    </row>
    <row r="11" spans="1:9" ht="12.75" customHeight="1" x14ac:dyDescent="0.25">
      <c r="A11" s="3"/>
      <c r="B11" s="43"/>
      <c r="C11" s="43"/>
      <c r="D11" s="43"/>
      <c r="E11" s="423"/>
      <c r="F11" s="43"/>
      <c r="G11" s="43"/>
      <c r="H11" s="43"/>
      <c r="I11" s="208"/>
    </row>
    <row r="13" spans="1:9" ht="27" customHeight="1" x14ac:dyDescent="0.25">
      <c r="A13" s="607" t="s">
        <v>89</v>
      </c>
      <c r="B13" s="588" t="s">
        <v>442</v>
      </c>
      <c r="C13" s="589"/>
      <c r="D13" s="590"/>
      <c r="E13" s="584" t="s">
        <v>70</v>
      </c>
      <c r="F13" s="588" t="s">
        <v>443</v>
      </c>
      <c r="G13" s="589"/>
      <c r="H13" s="590"/>
      <c r="I13" s="586" t="s">
        <v>263</v>
      </c>
    </row>
    <row r="14" spans="1:9" ht="13" x14ac:dyDescent="0.25">
      <c r="A14" s="608"/>
      <c r="B14" s="283" t="s">
        <v>0</v>
      </c>
      <c r="C14" s="284" t="s">
        <v>156</v>
      </c>
      <c r="D14" s="284" t="s">
        <v>392</v>
      </c>
      <c r="E14" s="585"/>
      <c r="F14" s="283" t="s">
        <v>154</v>
      </c>
      <c r="G14" s="284" t="s">
        <v>157</v>
      </c>
      <c r="H14" s="284" t="s">
        <v>392</v>
      </c>
      <c r="I14" s="587"/>
    </row>
    <row r="15" spans="1:9" ht="36" customHeight="1" x14ac:dyDescent="0.25">
      <c r="A15" s="28" t="s">
        <v>15</v>
      </c>
      <c r="B15" s="1" t="s">
        <v>1008</v>
      </c>
      <c r="C15" s="1" t="s">
        <v>703</v>
      </c>
      <c r="D15" s="26"/>
      <c r="E15" s="410" t="s">
        <v>80</v>
      </c>
      <c r="F15" s="1" t="s">
        <v>462</v>
      </c>
      <c r="G15" s="1" t="s">
        <v>146</v>
      </c>
      <c r="H15" s="26"/>
      <c r="I15" s="474" t="s">
        <v>1243</v>
      </c>
    </row>
    <row r="16" spans="1:9" ht="12.75" customHeight="1" x14ac:dyDescent="0.25">
      <c r="A16" s="3"/>
      <c r="B16" s="43"/>
      <c r="C16" s="43"/>
      <c r="D16" s="43"/>
      <c r="E16" s="423"/>
      <c r="F16" s="43"/>
      <c r="G16" s="43"/>
      <c r="H16" s="43"/>
      <c r="I16" s="268"/>
    </row>
    <row r="18" spans="1:9" ht="27" customHeight="1" x14ac:dyDescent="0.25">
      <c r="A18" s="607" t="s">
        <v>41</v>
      </c>
      <c r="B18" s="588" t="s">
        <v>442</v>
      </c>
      <c r="C18" s="589"/>
      <c r="D18" s="590"/>
      <c r="E18" s="584" t="s">
        <v>70</v>
      </c>
      <c r="F18" s="588" t="s">
        <v>443</v>
      </c>
      <c r="G18" s="589"/>
      <c r="H18" s="590"/>
      <c r="I18" s="586" t="s">
        <v>263</v>
      </c>
    </row>
    <row r="19" spans="1:9" ht="13" x14ac:dyDescent="0.25">
      <c r="A19" s="608"/>
      <c r="B19" s="283" t="s">
        <v>0</v>
      </c>
      <c r="C19" s="284" t="s">
        <v>156</v>
      </c>
      <c r="D19" s="284" t="s">
        <v>392</v>
      </c>
      <c r="E19" s="585"/>
      <c r="F19" s="283" t="s">
        <v>154</v>
      </c>
      <c r="G19" s="284" t="s">
        <v>157</v>
      </c>
      <c r="H19" s="284" t="s">
        <v>392</v>
      </c>
      <c r="I19" s="587"/>
    </row>
    <row r="20" spans="1:9" ht="25.5" customHeight="1" x14ac:dyDescent="0.25">
      <c r="A20" s="28" t="s">
        <v>19</v>
      </c>
      <c r="B20" s="1" t="s">
        <v>706</v>
      </c>
      <c r="C20" s="1" t="s">
        <v>706</v>
      </c>
      <c r="D20" s="26"/>
      <c r="E20" s="410" t="s">
        <v>72</v>
      </c>
      <c r="F20" s="1" t="s">
        <v>216</v>
      </c>
      <c r="G20" s="1" t="s">
        <v>216</v>
      </c>
      <c r="H20" s="26"/>
      <c r="I20" s="301" t="s">
        <v>989</v>
      </c>
    </row>
    <row r="21" spans="1:9" ht="12.75" customHeight="1" x14ac:dyDescent="0.25">
      <c r="A21" s="3"/>
      <c r="B21" s="43"/>
      <c r="C21" s="43"/>
      <c r="D21" s="43"/>
      <c r="E21" s="423"/>
      <c r="F21" s="43"/>
      <c r="G21" s="43"/>
      <c r="H21" s="43"/>
      <c r="I21" s="208"/>
    </row>
    <row r="22" spans="1:9" ht="12.75" customHeight="1" x14ac:dyDescent="0.25">
      <c r="A22" s="353"/>
      <c r="B22" s="40"/>
      <c r="C22" s="40"/>
      <c r="D22" s="40"/>
      <c r="E22" s="423"/>
      <c r="F22" s="40"/>
      <c r="G22" s="40"/>
      <c r="H22" s="40"/>
      <c r="I22" s="208"/>
    </row>
    <row r="23" spans="1:9" ht="27" customHeight="1" x14ac:dyDescent="0.25">
      <c r="A23" s="606" t="s">
        <v>105</v>
      </c>
      <c r="B23" s="588" t="s">
        <v>442</v>
      </c>
      <c r="C23" s="589"/>
      <c r="D23" s="590"/>
      <c r="E23" s="584" t="s">
        <v>70</v>
      </c>
      <c r="F23" s="588" t="s">
        <v>443</v>
      </c>
      <c r="G23" s="589"/>
      <c r="H23" s="590"/>
      <c r="I23" s="586" t="s">
        <v>263</v>
      </c>
    </row>
    <row r="24" spans="1:9" ht="13" x14ac:dyDescent="0.25">
      <c r="A24" s="606"/>
      <c r="B24" s="283" t="s">
        <v>0</v>
      </c>
      <c r="C24" s="284" t="s">
        <v>156</v>
      </c>
      <c r="D24" s="284" t="s">
        <v>392</v>
      </c>
      <c r="E24" s="585"/>
      <c r="F24" s="283" t="s">
        <v>154</v>
      </c>
      <c r="G24" s="284" t="s">
        <v>157</v>
      </c>
      <c r="H24" s="284" t="s">
        <v>392</v>
      </c>
      <c r="I24" s="587"/>
    </row>
    <row r="25" spans="1:9" ht="12.75" customHeight="1" x14ac:dyDescent="0.25">
      <c r="A25" s="15" t="s">
        <v>90</v>
      </c>
      <c r="B25" s="26" t="s">
        <v>461</v>
      </c>
      <c r="C25" s="26" t="s">
        <v>69</v>
      </c>
      <c r="D25" s="26"/>
      <c r="E25" s="289">
        <v>5</v>
      </c>
      <c r="F25" s="26">
        <v>50</v>
      </c>
      <c r="G25" s="26">
        <v>24</v>
      </c>
      <c r="H25" s="26"/>
      <c r="I25" s="332"/>
    </row>
    <row r="26" spans="1:9" ht="12.75" customHeight="1" x14ac:dyDescent="0.25">
      <c r="A26" s="16"/>
      <c r="B26" s="17"/>
      <c r="C26" s="17"/>
      <c r="D26" s="17"/>
      <c r="E26" s="306"/>
      <c r="F26" s="40"/>
      <c r="G26" s="40"/>
      <c r="H26" s="40"/>
      <c r="I26" s="297"/>
    </row>
    <row r="27" spans="1:9" ht="12.75" customHeight="1" x14ac:dyDescent="0.25">
      <c r="B27" s="416"/>
      <c r="C27" s="416"/>
      <c r="D27" s="416"/>
      <c r="E27" s="416"/>
      <c r="F27" s="416"/>
      <c r="G27" s="416"/>
      <c r="H27" s="416"/>
    </row>
    <row r="28" spans="1:9" ht="27" customHeight="1" x14ac:dyDescent="0.25">
      <c r="A28" s="582" t="s">
        <v>305</v>
      </c>
      <c r="B28" s="588" t="s">
        <v>442</v>
      </c>
      <c r="C28" s="589"/>
      <c r="D28" s="590"/>
      <c r="E28" s="584" t="s">
        <v>70</v>
      </c>
      <c r="F28" s="588" t="s">
        <v>443</v>
      </c>
      <c r="G28" s="589"/>
      <c r="H28" s="590"/>
      <c r="I28" s="586" t="s">
        <v>263</v>
      </c>
    </row>
    <row r="29" spans="1:9" ht="13" x14ac:dyDescent="0.25">
      <c r="A29" s="583"/>
      <c r="B29" s="283" t="s">
        <v>0</v>
      </c>
      <c r="C29" s="284" t="s">
        <v>156</v>
      </c>
      <c r="D29" s="284" t="s">
        <v>392</v>
      </c>
      <c r="E29" s="585"/>
      <c r="F29" s="283" t="s">
        <v>154</v>
      </c>
      <c r="G29" s="284" t="s">
        <v>157</v>
      </c>
      <c r="H29" s="284" t="s">
        <v>392</v>
      </c>
      <c r="I29" s="587"/>
    </row>
    <row r="30" spans="1:9" s="206" customFormat="1" ht="12.75" customHeight="1" x14ac:dyDescent="0.25">
      <c r="A30" s="323" t="s">
        <v>59</v>
      </c>
      <c r="B30" s="1" t="s">
        <v>49</v>
      </c>
      <c r="C30" s="1" t="s">
        <v>49</v>
      </c>
      <c r="D30" s="1"/>
      <c r="E30" s="294" t="s">
        <v>81</v>
      </c>
      <c r="F30" s="4" t="s">
        <v>126</v>
      </c>
      <c r="G30" s="4" t="s">
        <v>126</v>
      </c>
      <c r="H30" s="80"/>
      <c r="I30" s="576" t="s">
        <v>1009</v>
      </c>
    </row>
    <row r="31" spans="1:9" ht="12.75" customHeight="1" x14ac:dyDescent="0.25">
      <c r="A31" s="321" t="s">
        <v>980</v>
      </c>
      <c r="B31" s="1" t="s">
        <v>69</v>
      </c>
      <c r="C31" s="1" t="s">
        <v>69</v>
      </c>
      <c r="D31" s="1"/>
      <c r="E31" s="294" t="s">
        <v>67</v>
      </c>
      <c r="F31" s="4" t="s">
        <v>81</v>
      </c>
      <c r="G31" s="4" t="s">
        <v>81</v>
      </c>
      <c r="H31" s="4"/>
      <c r="I31" s="578"/>
    </row>
    <row r="32" spans="1:9" s="268" customFormat="1" ht="12.75" customHeight="1" x14ac:dyDescent="0.25">
      <c r="I32" s="300"/>
    </row>
    <row r="33" spans="1:9" ht="12.75" customHeight="1" x14ac:dyDescent="0.25">
      <c r="B33" s="416"/>
      <c r="C33" s="416"/>
      <c r="D33" s="416"/>
      <c r="E33" s="416"/>
      <c r="F33" s="416"/>
      <c r="G33" s="416"/>
      <c r="H33" s="416"/>
    </row>
    <row r="34" spans="1:9" ht="27" customHeight="1" x14ac:dyDescent="0.25">
      <c r="A34" s="575" t="s">
        <v>43</v>
      </c>
      <c r="B34" s="588" t="s">
        <v>442</v>
      </c>
      <c r="C34" s="589"/>
      <c r="D34" s="590"/>
      <c r="E34" s="584" t="s">
        <v>70</v>
      </c>
      <c r="F34" s="588" t="s">
        <v>443</v>
      </c>
      <c r="G34" s="589"/>
      <c r="H34" s="590"/>
      <c r="I34" s="586" t="s">
        <v>263</v>
      </c>
    </row>
    <row r="35" spans="1:9" ht="13" x14ac:dyDescent="0.25">
      <c r="A35" s="575"/>
      <c r="B35" s="283" t="s">
        <v>0</v>
      </c>
      <c r="C35" s="284" t="s">
        <v>156</v>
      </c>
      <c r="D35" s="284" t="s">
        <v>392</v>
      </c>
      <c r="E35" s="585"/>
      <c r="F35" s="283" t="s">
        <v>154</v>
      </c>
      <c r="G35" s="284" t="s">
        <v>157</v>
      </c>
      <c r="H35" s="284" t="s">
        <v>392</v>
      </c>
      <c r="I35" s="587"/>
    </row>
    <row r="36" spans="1:9" ht="12.75" customHeight="1" x14ac:dyDescent="0.25">
      <c r="A36" s="15" t="s">
        <v>61</v>
      </c>
      <c r="B36" s="1" t="s">
        <v>924</v>
      </c>
      <c r="C36" s="1" t="s">
        <v>924</v>
      </c>
      <c r="D36" s="26"/>
      <c r="E36" s="289"/>
      <c r="F36" s="80" t="s">
        <v>139</v>
      </c>
      <c r="G36" s="80" t="s">
        <v>139</v>
      </c>
      <c r="H36" s="26"/>
      <c r="I36" s="681" t="s">
        <v>1236</v>
      </c>
    </row>
    <row r="37" spans="1:9" ht="12.75" customHeight="1" x14ac:dyDescent="0.25">
      <c r="A37" s="15" t="s">
        <v>54</v>
      </c>
      <c r="B37" s="26">
        <v>1</v>
      </c>
      <c r="C37" s="26">
        <v>1</v>
      </c>
      <c r="D37" s="26"/>
      <c r="E37" s="289">
        <v>30</v>
      </c>
      <c r="F37" s="26">
        <v>24</v>
      </c>
      <c r="G37" s="26">
        <v>24</v>
      </c>
      <c r="H37" s="26"/>
      <c r="I37" s="578"/>
    </row>
    <row r="38" spans="1:9" s="268" customFormat="1" ht="12.75" customHeight="1" x14ac:dyDescent="0.25"/>
    <row r="39" spans="1:9" ht="12.75" customHeight="1" x14ac:dyDescent="0.25"/>
    <row r="40" spans="1:9" s="285" customFormat="1" ht="27" customHeight="1" x14ac:dyDescent="0.25">
      <c r="A40" s="582" t="s">
        <v>268</v>
      </c>
      <c r="B40" s="588" t="s">
        <v>442</v>
      </c>
      <c r="C40" s="589"/>
      <c r="D40" s="590"/>
      <c r="E40" s="584" t="s">
        <v>70</v>
      </c>
      <c r="F40" s="588" t="s">
        <v>443</v>
      </c>
      <c r="G40" s="589"/>
      <c r="H40" s="590"/>
      <c r="I40" s="586" t="s">
        <v>263</v>
      </c>
    </row>
    <row r="41" spans="1:9" s="316" customFormat="1" ht="12.75" customHeight="1" x14ac:dyDescent="0.25">
      <c r="A41" s="583"/>
      <c r="B41" s="283" t="s">
        <v>0</v>
      </c>
      <c r="C41" s="284" t="s">
        <v>156</v>
      </c>
      <c r="D41" s="284" t="s">
        <v>392</v>
      </c>
      <c r="E41" s="585"/>
      <c r="F41" s="283" t="s">
        <v>154</v>
      </c>
      <c r="G41" s="284" t="s">
        <v>157</v>
      </c>
      <c r="H41" s="284" t="s">
        <v>392</v>
      </c>
      <c r="I41" s="587"/>
    </row>
    <row r="42" spans="1:9" s="282" customFormat="1" ht="12.75" customHeight="1" x14ac:dyDescent="0.25">
      <c r="A42" s="15" t="s">
        <v>38</v>
      </c>
      <c r="B42" s="26">
        <v>2</v>
      </c>
      <c r="C42" s="26">
        <v>2</v>
      </c>
      <c r="D42" s="26"/>
      <c r="E42" s="289">
        <v>10</v>
      </c>
      <c r="F42" s="18">
        <v>25</v>
      </c>
      <c r="G42" s="18">
        <v>25</v>
      </c>
      <c r="H42" s="18"/>
      <c r="I42" s="342"/>
    </row>
    <row r="43" spans="1:9" ht="12.75" customHeight="1" x14ac:dyDescent="0.25"/>
    <row r="44" spans="1:9" ht="12.75" customHeight="1" x14ac:dyDescent="0.25"/>
    <row r="45" spans="1:9" s="285" customFormat="1" ht="27" customHeight="1" x14ac:dyDescent="0.25">
      <c r="A45" s="607" t="s">
        <v>92</v>
      </c>
      <c r="B45" s="588" t="s">
        <v>442</v>
      </c>
      <c r="C45" s="589"/>
      <c r="D45" s="590"/>
      <c r="E45" s="584" t="s">
        <v>70</v>
      </c>
      <c r="F45" s="588" t="s">
        <v>443</v>
      </c>
      <c r="G45" s="589"/>
      <c r="H45" s="590"/>
      <c r="I45" s="586" t="s">
        <v>263</v>
      </c>
    </row>
    <row r="46" spans="1:9" s="316" customFormat="1" ht="12.75" customHeight="1" x14ac:dyDescent="0.25">
      <c r="A46" s="608"/>
      <c r="B46" s="283" t="s">
        <v>0</v>
      </c>
      <c r="C46" s="284" t="s">
        <v>156</v>
      </c>
      <c r="D46" s="284" t="s">
        <v>392</v>
      </c>
      <c r="E46" s="585"/>
      <c r="F46" s="283" t="s">
        <v>154</v>
      </c>
      <c r="G46" s="284" t="s">
        <v>157</v>
      </c>
      <c r="H46" s="284" t="s">
        <v>392</v>
      </c>
      <c r="I46" s="587"/>
    </row>
    <row r="47" spans="1:9" s="282" customFormat="1" ht="12.75" customHeight="1" x14ac:dyDescent="0.25">
      <c r="A47" s="2" t="s">
        <v>39</v>
      </c>
      <c r="B47" s="26" t="s">
        <v>49</v>
      </c>
      <c r="C47" s="26" t="s">
        <v>49</v>
      </c>
      <c r="D47" s="26"/>
      <c r="E47" s="287" t="s">
        <v>80</v>
      </c>
      <c r="F47" s="1" t="s">
        <v>126</v>
      </c>
      <c r="G47" s="1" t="s">
        <v>126</v>
      </c>
      <c r="H47" s="103"/>
      <c r="I47" s="576" t="s">
        <v>1002</v>
      </c>
    </row>
    <row r="48" spans="1:9" s="282" customFormat="1" ht="12.75" customHeight="1" x14ac:dyDescent="0.25">
      <c r="A48" s="28" t="s">
        <v>809</v>
      </c>
      <c r="B48" s="26" t="s">
        <v>69</v>
      </c>
      <c r="C48" s="26" t="s">
        <v>69</v>
      </c>
      <c r="D48" s="26"/>
      <c r="E48" s="294" t="s">
        <v>32</v>
      </c>
      <c r="F48" s="1" t="s">
        <v>127</v>
      </c>
      <c r="G48" s="1" t="s">
        <v>127</v>
      </c>
      <c r="H48" s="103"/>
      <c r="I48" s="578"/>
    </row>
    <row r="49" ht="12.75" customHeight="1" x14ac:dyDescent="0.25"/>
  </sheetData>
  <sheetProtection algorithmName="SHA-512" hashValue="yeYsy8RCUTvLIKiqjRobsdtLINVTNdjGDXf54J63Lg83CZdP8JitRqJIDDjHIJOPqrvSYhXrNS8KZmmb6gVG/Q==" saltValue="HpTqOxQ2dRV+xCmExk6QtA==" spinCount="100000" sheet="1" objects="1" scenarios="1"/>
  <mergeCells count="45">
    <mergeCell ref="I47:I48"/>
    <mergeCell ref="I36:I37"/>
    <mergeCell ref="A18:A19"/>
    <mergeCell ref="B18:D18"/>
    <mergeCell ref="E18:E19"/>
    <mergeCell ref="F18:H18"/>
    <mergeCell ref="I18:I19"/>
    <mergeCell ref="A40:A41"/>
    <mergeCell ref="B40:D40"/>
    <mergeCell ref="E40:E41"/>
    <mergeCell ref="F40:H40"/>
    <mergeCell ref="I40:I41"/>
    <mergeCell ref="A28:A29"/>
    <mergeCell ref="B28:D28"/>
    <mergeCell ref="E28:E29"/>
    <mergeCell ref="F28:H28"/>
    <mergeCell ref="A34:A35"/>
    <mergeCell ref="B34:D34"/>
    <mergeCell ref="E34:E35"/>
    <mergeCell ref="F34:H34"/>
    <mergeCell ref="I34:I35"/>
    <mergeCell ref="A45:A46"/>
    <mergeCell ref="B45:D45"/>
    <mergeCell ref="E45:E46"/>
    <mergeCell ref="F45:H45"/>
    <mergeCell ref="I45:I46"/>
    <mergeCell ref="I7:I8"/>
    <mergeCell ref="I28:I29"/>
    <mergeCell ref="I30:I31"/>
    <mergeCell ref="A23:A24"/>
    <mergeCell ref="B23:D23"/>
    <mergeCell ref="E23:E24"/>
    <mergeCell ref="F23:H23"/>
    <mergeCell ref="I23:I24"/>
    <mergeCell ref="I9:I10"/>
    <mergeCell ref="A13:A14"/>
    <mergeCell ref="B13:D13"/>
    <mergeCell ref="E13:E14"/>
    <mergeCell ref="F13:H13"/>
    <mergeCell ref="I13:I14"/>
    <mergeCell ref="A5:F5"/>
    <mergeCell ref="A7:A8"/>
    <mergeCell ref="B7:D7"/>
    <mergeCell ref="E7:E8"/>
    <mergeCell ref="F7:H7"/>
  </mergeCells>
  <hyperlinks>
    <hyperlink ref="A25" r:id="rId1" xr:uid="{1FD3B576-2628-4597-BFEF-F83D92F555E8}"/>
    <hyperlink ref="A36" r:id="rId2" display="Tetracycline" xr:uid="{39AFA097-EE2C-4C52-8BD1-9ED3D8953046}"/>
    <hyperlink ref="A9" r:id="rId3" xr:uid="{7CA52E7C-96FB-4550-914D-FADA3192D5A7}"/>
    <hyperlink ref="A47" r:id="rId4" xr:uid="{06CD6473-8F3E-4822-979D-C7659E726CE6}"/>
    <hyperlink ref="B25:C25" r:id="rId5" display="http://mic.eucast.org/Eucast2/SearchController/search.jsp?action=performSearch&amp;BeginIndex=0&amp;Micdif=mic&amp;NumberIndex=50&amp;Antib=47&amp;Specium=-1" xr:uid="{D0E73A27-4025-4BDA-ABCF-A4CF22C3C3B2}"/>
    <hyperlink ref="F25:G25" r:id="rId6" display="http://mic.eucast.org/Eucast2/SearchController/search.jsp?action=performSearch&amp;BeginIndex=0&amp;Micdif=dif&amp;NumberIndex=50&amp;Antib=47&amp;Specium=-1" xr:uid="{9B77CA1C-D205-4FBF-8A8F-27CDA4B29A75}"/>
    <hyperlink ref="B47:C47" r:id="rId7" display="http://mic.eucast.org/Eucast2/SearchController/search.jsp?action=performSearch&amp;BeginIndex=0&amp;Micdif=mic&amp;NumberIndex=50&amp;Antib=242&amp;Specium=-1" xr:uid="{3B09AAD0-FF8E-47CB-8911-EBE61744E9B2}"/>
    <hyperlink ref="F47:G47" r:id="rId8" display="30" xr:uid="{5CB4A708-B956-4979-8AD5-B2BCDBC73D7E}"/>
    <hyperlink ref="A42" r:id="rId9" xr:uid="{C78E54CE-D167-4306-B027-5BB90C3C0687}"/>
    <hyperlink ref="B42:C42" r:id="rId10" display="http://mic.eucast.org/Eucast2/SearchController/search.jsp?action=performSearch&amp;BeginIndex=0&amp;Micdif=mic&amp;NumberIndex=50&amp;Antib=55&amp;Specium=-1" xr:uid="{5F507569-D2BE-42C6-A008-EE78B27682D1}"/>
    <hyperlink ref="F42:G42" r:id="rId11" display="25" xr:uid="{46669624-66A5-4A36-82EF-B4B83CA9EC98}"/>
    <hyperlink ref="B9:C9" r:id="rId12" display="http://mic.eucast.org/Eucast2/SearchController/search.jsp?action=performSearch&amp;BeginIndex=0&amp;Micdif=mic&amp;NumberIndex=50&amp;Antib=43&amp;Specium=-1" xr:uid="{754CC363-0D2B-480B-BBC1-63B18B135D67}"/>
    <hyperlink ref="F9:G9" r:id="rId13" display="http://mic.eucast.org/Eucast2/SearchController/search.jsp?action=performSearch&amp;BeginIndex=0&amp;Micdif=dif&amp;NumberIndex=50&amp;Antib=43&amp;Specium=-1&amp;Discstrength=-1" xr:uid="{AC437605-3B65-42C6-99DB-37877EF35613}"/>
    <hyperlink ref="A15" r:id="rId14" display="Benzylpenicillin" xr:uid="{AB802B9E-2A13-4D55-ADFC-8B9CEC2FF185}"/>
    <hyperlink ref="B15:C15" r:id="rId15" display="http://mic.eucast.org/Eucast2/SearchController/search.jsp?action=performSearch&amp;BeginIndex=0&amp;Micdif=mic&amp;NumberIndex=50&amp;Antib=43&amp;Specium=-1" xr:uid="{791DEEE8-30B5-4CD2-8D3D-8A24C6A1BBD9}"/>
    <hyperlink ref="F15:G15" r:id="rId16" display="http://mic.eucast.org/Eucast2/SearchController/search.jsp?action=performSearch&amp;BeginIndex=0&amp;Micdif=dif&amp;NumberIndex=50&amp;Antib=43&amp;Specium=-1&amp;Discstrength=-1" xr:uid="{5ECCF125-B106-41F2-8CBD-76EBA095DE5E}"/>
    <hyperlink ref="A20" r:id="rId17" display="Benzylpenicillin" xr:uid="{40570C7E-DDDD-4738-856F-7421F5ADAC31}"/>
    <hyperlink ref="B20:C20" r:id="rId18" display="http://mic.eucast.org/Eucast2/SearchController/search.jsp?action=performSearch&amp;BeginIndex=0&amp;Micdif=mic&amp;NumberIndex=50&amp;Antib=43&amp;Specium=-1" xr:uid="{21286916-8098-4D09-A04E-DD40392807BB}"/>
    <hyperlink ref="F20:G20" r:id="rId19" display="http://mic.eucast.org/Eucast2/SearchController/search.jsp?action=performSearch&amp;BeginIndex=0&amp;Micdif=dif&amp;NumberIndex=50&amp;Antib=43&amp;Specium=-1&amp;Discstrength=-1" xr:uid="{C7224847-5A9F-4779-855C-1D420F26EB85}"/>
    <hyperlink ref="A10" r:id="rId20" display="Benzylpenicillin" xr:uid="{D3408A6F-5EDF-4B31-9658-1080A817C46E}"/>
    <hyperlink ref="F31:G31" r:id="rId21" display="20" xr:uid="{A43E5D52-97F6-40B0-9369-50BB0F3CD3A0}"/>
    <hyperlink ref="B30:C30" r:id="rId22" display="0.5" xr:uid="{F8C5C04F-44E3-49D2-B5D0-AFDBE1861F73}"/>
    <hyperlink ref="F30:G30" r:id="rId23" display="20" xr:uid="{49516F8C-C0F3-4CFF-8481-5037233750ED}"/>
    <hyperlink ref="B48:C48" r:id="rId24" display="http://mic.eucast.org/Eucast2/SearchController/search.jsp?action=performSearch&amp;BeginIndex=0&amp;Micdif=mic&amp;NumberIndex=50&amp;Antib=242&amp;Specium=-1" xr:uid="{F6DC6465-E9F2-4811-B1DD-EFD41A88EC20}"/>
    <hyperlink ref="F48:G48" r:id="rId25" display="30" xr:uid="{DABA2C52-0294-43CE-AC4F-610F32C6B800}"/>
    <hyperlink ref="A48" r:id="rId26" xr:uid="{A598C88B-48AE-4ABE-9764-EEECB9F15D43}"/>
    <hyperlink ref="A37" r:id="rId27" xr:uid="{2A345EE8-DD2C-461A-95B6-A42D480B75CD}"/>
    <hyperlink ref="B37:C37" r:id="rId28" display="http://mic.eucast.org/Eucast2/SearchController/search.jsp?action=performSearch&amp;BeginIndex=0&amp;Micdif=mic&amp;NumberIndex=50&amp;Antib=29&amp;Specium=-1" xr:uid="{D1FBC0F1-4B68-4C9E-8C7C-824B7F242582}"/>
    <hyperlink ref="F37:G37" r:id="rId29" display="http://mic.eucast.org/Eucast2/SearchController/search.jsp?action=performSearch&amp;BeginIndex=0&amp;Micdif=dif&amp;NumberIndex=50&amp;Antib=29&amp;Specium=-1&amp;Discstrength=-1" xr:uid="{8F9549F4-5896-41AE-9245-A1138051249B}"/>
    <hyperlink ref="A3" location="Notes!A1" display="For explanations of abbreviations and breakpoints, see the Notes sheet" xr:uid="{0A6B983E-52EC-4184-BBEF-9618698A9925}"/>
    <hyperlink ref="A2" r:id="rId30" display="Expert Rules and Instrinstic Resistance Tables" xr:uid="{595835C6-1A03-4E9A-9D11-3D0FB12E9AE7}"/>
  </hyperlinks>
  <pageMargins left="0.39370078740157483" right="0.39370078740157483" top="0.78740157480314965" bottom="0.39370078740157483" header="0" footer="0"/>
  <pageSetup paperSize="9" scale="85" firstPageNumber="81" orientation="landscape" r:id="rId31"/>
  <headerFooter>
    <oddFooter>&amp;R&amp;P</oddFooter>
  </headerFooter>
  <rowBreaks count="1" manualBreakCount="1">
    <brk id="27"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Blad28"/>
  <dimension ref="A1:I35"/>
  <sheetViews>
    <sheetView showGridLines="0" zoomScaleNormal="100" workbookViewId="0"/>
  </sheetViews>
  <sheetFormatPr defaultColWidth="9.1796875" defaultRowHeight="12.5" x14ac:dyDescent="0.25"/>
  <cols>
    <col min="1" max="1" width="31.7265625" style="300" customWidth="1"/>
    <col min="2" max="4" width="7.7265625" style="416" customWidth="1"/>
    <col min="5" max="5" width="8.7265625" style="416" customWidth="1"/>
    <col min="6" max="8" width="7.7265625" style="416" customWidth="1"/>
    <col min="9" max="9" width="79.7265625" style="300" customWidth="1"/>
    <col min="10" max="16384" width="9.1796875" style="300"/>
  </cols>
  <sheetData>
    <row r="1" spans="1:9" ht="18.75" customHeight="1" x14ac:dyDescent="0.25">
      <c r="A1" s="315" t="s">
        <v>1014</v>
      </c>
      <c r="I1" s="272" t="s">
        <v>1123</v>
      </c>
    </row>
    <row r="2" spans="1:9" s="274" customFormat="1" ht="13" x14ac:dyDescent="0.25">
      <c r="A2" s="101" t="s">
        <v>972</v>
      </c>
      <c r="B2" s="90"/>
      <c r="C2" s="90"/>
      <c r="D2" s="90"/>
      <c r="E2" s="90"/>
      <c r="F2" s="90"/>
      <c r="G2" s="90"/>
      <c r="H2" s="90"/>
      <c r="I2" s="90"/>
    </row>
    <row r="3" spans="1:9" s="274" customFormat="1" ht="13" x14ac:dyDescent="0.25">
      <c r="A3" s="90" t="s">
        <v>985</v>
      </c>
      <c r="B3" s="90"/>
      <c r="C3" s="90"/>
      <c r="D3" s="90"/>
      <c r="E3" s="90"/>
      <c r="F3" s="90"/>
      <c r="G3" s="90"/>
      <c r="H3" s="91"/>
      <c r="I3" s="90"/>
    </row>
    <row r="4" spans="1:9" ht="12.75" customHeight="1" x14ac:dyDescent="0.25">
      <c r="A4" s="315"/>
      <c r="I4" s="272"/>
    </row>
    <row r="5" spans="1:9" ht="136.5" customHeight="1" x14ac:dyDescent="0.25">
      <c r="A5" s="579" t="s">
        <v>1202</v>
      </c>
      <c r="B5" s="580"/>
      <c r="C5" s="580"/>
      <c r="D5" s="580"/>
      <c r="E5" s="580"/>
      <c r="F5" s="581"/>
      <c r="G5" s="397"/>
      <c r="H5" s="397"/>
      <c r="I5" s="276" t="s">
        <v>945</v>
      </c>
    </row>
    <row r="7" spans="1:9" ht="27" customHeight="1" x14ac:dyDescent="0.25">
      <c r="A7" s="607" t="s">
        <v>87</v>
      </c>
      <c r="B7" s="588" t="s">
        <v>442</v>
      </c>
      <c r="C7" s="589"/>
      <c r="D7" s="590"/>
      <c r="E7" s="584" t="s">
        <v>70</v>
      </c>
      <c r="F7" s="588" t="s">
        <v>443</v>
      </c>
      <c r="G7" s="589"/>
      <c r="H7" s="590"/>
      <c r="I7" s="586" t="s">
        <v>263</v>
      </c>
    </row>
    <row r="8" spans="1:9" ht="13" x14ac:dyDescent="0.25">
      <c r="A8" s="608"/>
      <c r="B8" s="283" t="s">
        <v>0</v>
      </c>
      <c r="C8" s="284" t="s">
        <v>156</v>
      </c>
      <c r="D8" s="284" t="s">
        <v>392</v>
      </c>
      <c r="E8" s="585"/>
      <c r="F8" s="283" t="s">
        <v>154</v>
      </c>
      <c r="G8" s="284" t="s">
        <v>157</v>
      </c>
      <c r="H8" s="284" t="s">
        <v>392</v>
      </c>
      <c r="I8" s="587"/>
    </row>
    <row r="9" spans="1:9" s="427" customFormat="1" ht="12.75" customHeight="1" x14ac:dyDescent="0.25">
      <c r="A9" s="75" t="s">
        <v>5</v>
      </c>
      <c r="B9" s="38" t="s">
        <v>243</v>
      </c>
      <c r="C9" s="38" t="s">
        <v>243</v>
      </c>
      <c r="D9" s="38"/>
      <c r="E9" s="426" t="s">
        <v>117</v>
      </c>
      <c r="F9" s="38">
        <v>21</v>
      </c>
      <c r="G9" s="38">
        <v>21</v>
      </c>
      <c r="H9" s="38"/>
      <c r="I9" s="684" t="s">
        <v>475</v>
      </c>
    </row>
    <row r="10" spans="1:9" s="427" customFormat="1" ht="12.75" customHeight="1" x14ac:dyDescent="0.25">
      <c r="A10" s="154" t="s">
        <v>525</v>
      </c>
      <c r="B10" s="38" t="s">
        <v>107</v>
      </c>
      <c r="C10" s="38" t="s">
        <v>107</v>
      </c>
      <c r="D10" s="38"/>
      <c r="E10" s="428">
        <v>2</v>
      </c>
      <c r="F10" s="38">
        <v>26</v>
      </c>
      <c r="G10" s="38">
        <v>26</v>
      </c>
      <c r="H10" s="38"/>
      <c r="I10" s="685"/>
    </row>
    <row r="11" spans="1:9" s="427" customFormat="1" ht="12.75" customHeight="1" x14ac:dyDescent="0.25">
      <c r="A11" s="15" t="s">
        <v>6</v>
      </c>
      <c r="B11" s="399" t="s">
        <v>182</v>
      </c>
      <c r="C11" s="399" t="s">
        <v>182</v>
      </c>
      <c r="D11" s="399"/>
      <c r="E11" s="426"/>
      <c r="F11" s="399" t="s">
        <v>139</v>
      </c>
      <c r="G11" s="399" t="s">
        <v>139</v>
      </c>
      <c r="H11" s="399"/>
      <c r="I11" s="686"/>
    </row>
    <row r="12" spans="1:9" s="427" customFormat="1" ht="12.75" customHeight="1" x14ac:dyDescent="0.25">
      <c r="A12" s="16"/>
      <c r="B12" s="429"/>
      <c r="C12" s="429"/>
      <c r="D12" s="429"/>
      <c r="E12" s="430"/>
      <c r="F12" s="429"/>
      <c r="G12" s="429"/>
      <c r="H12" s="429"/>
      <c r="I12" s="431"/>
    </row>
    <row r="13" spans="1:9" ht="12.75" customHeight="1" x14ac:dyDescent="0.25">
      <c r="A13" s="3"/>
      <c r="B13" s="43"/>
      <c r="C13" s="43"/>
      <c r="D13" s="43"/>
      <c r="E13" s="423"/>
      <c r="F13" s="43"/>
      <c r="G13" s="43"/>
      <c r="H13" s="43"/>
      <c r="I13" s="208"/>
    </row>
    <row r="14" spans="1:9" ht="27" customHeight="1" x14ac:dyDescent="0.25">
      <c r="A14" s="607" t="s">
        <v>41</v>
      </c>
      <c r="B14" s="588" t="s">
        <v>442</v>
      </c>
      <c r="C14" s="589"/>
      <c r="D14" s="590"/>
      <c r="E14" s="584" t="s">
        <v>70</v>
      </c>
      <c r="F14" s="588" t="s">
        <v>443</v>
      </c>
      <c r="G14" s="589"/>
      <c r="H14" s="590"/>
      <c r="I14" s="586" t="s">
        <v>263</v>
      </c>
    </row>
    <row r="15" spans="1:9" ht="13" x14ac:dyDescent="0.25">
      <c r="A15" s="608"/>
      <c r="B15" s="283" t="s">
        <v>0</v>
      </c>
      <c r="C15" s="284" t="s">
        <v>156</v>
      </c>
      <c r="D15" s="284" t="s">
        <v>392</v>
      </c>
      <c r="E15" s="585"/>
      <c r="F15" s="283" t="s">
        <v>154</v>
      </c>
      <c r="G15" s="284" t="s">
        <v>157</v>
      </c>
      <c r="H15" s="284" t="s">
        <v>392</v>
      </c>
      <c r="I15" s="587"/>
    </row>
    <row r="16" spans="1:9" s="427" customFormat="1" ht="12.75" customHeight="1" x14ac:dyDescent="0.25">
      <c r="A16" s="15" t="s">
        <v>19</v>
      </c>
      <c r="B16" s="38" t="s">
        <v>107</v>
      </c>
      <c r="C16" s="38" t="s">
        <v>107</v>
      </c>
      <c r="D16" s="38"/>
      <c r="E16" s="428">
        <v>10</v>
      </c>
      <c r="F16" s="38">
        <v>31</v>
      </c>
      <c r="G16" s="38">
        <v>31</v>
      </c>
      <c r="H16" s="38"/>
      <c r="I16" s="412"/>
    </row>
    <row r="17" spans="1:9" s="427" customFormat="1" ht="12.75" customHeight="1" x14ac:dyDescent="0.25">
      <c r="A17" s="76"/>
      <c r="B17" s="429"/>
      <c r="C17" s="429"/>
      <c r="D17" s="429"/>
      <c r="E17" s="430"/>
      <c r="F17" s="429"/>
      <c r="G17" s="429"/>
      <c r="H17" s="429"/>
      <c r="I17" s="208"/>
    </row>
    <row r="18" spans="1:9" ht="12.75" customHeight="1" x14ac:dyDescent="0.25">
      <c r="A18" s="353"/>
      <c r="B18" s="40"/>
      <c r="C18" s="40"/>
      <c r="D18" s="40"/>
      <c r="E18" s="423"/>
      <c r="F18" s="40"/>
      <c r="G18" s="40"/>
      <c r="H18" s="40"/>
      <c r="I18" s="208"/>
    </row>
    <row r="19" spans="1:9" ht="27" customHeight="1" x14ac:dyDescent="0.25">
      <c r="A19" s="606" t="s">
        <v>105</v>
      </c>
      <c r="B19" s="588" t="s">
        <v>442</v>
      </c>
      <c r="C19" s="589"/>
      <c r="D19" s="590"/>
      <c r="E19" s="584" t="s">
        <v>70</v>
      </c>
      <c r="F19" s="588" t="s">
        <v>443</v>
      </c>
      <c r="G19" s="589"/>
      <c r="H19" s="590"/>
      <c r="I19" s="586" t="s">
        <v>263</v>
      </c>
    </row>
    <row r="20" spans="1:9" ht="13" x14ac:dyDescent="0.25">
      <c r="A20" s="606"/>
      <c r="B20" s="283" t="s">
        <v>0</v>
      </c>
      <c r="C20" s="284" t="s">
        <v>156</v>
      </c>
      <c r="D20" s="284" t="s">
        <v>392</v>
      </c>
      <c r="E20" s="585"/>
      <c r="F20" s="283" t="s">
        <v>154</v>
      </c>
      <c r="G20" s="284" t="s">
        <v>157</v>
      </c>
      <c r="H20" s="284" t="s">
        <v>392</v>
      </c>
      <c r="I20" s="587"/>
    </row>
    <row r="21" spans="1:9" s="427" customFormat="1" ht="12.75" customHeight="1" x14ac:dyDescent="0.25">
      <c r="A21" s="77" t="s">
        <v>839</v>
      </c>
      <c r="B21" s="38">
        <v>2</v>
      </c>
      <c r="C21" s="38">
        <v>2</v>
      </c>
      <c r="D21" s="38"/>
      <c r="E21" s="432">
        <v>5</v>
      </c>
      <c r="F21" s="38" t="s">
        <v>48</v>
      </c>
      <c r="G21" s="38" t="s">
        <v>48</v>
      </c>
      <c r="H21" s="38"/>
      <c r="I21" s="603" t="s">
        <v>925</v>
      </c>
    </row>
    <row r="22" spans="1:9" s="427" customFormat="1" ht="12.75" customHeight="1" x14ac:dyDescent="0.25">
      <c r="A22" s="77" t="s">
        <v>840</v>
      </c>
      <c r="B22" s="56" t="s">
        <v>183</v>
      </c>
      <c r="C22" s="56" t="s">
        <v>183</v>
      </c>
      <c r="D22" s="56"/>
      <c r="E22" s="432"/>
      <c r="F22" s="399" t="s">
        <v>168</v>
      </c>
      <c r="G22" s="399" t="s">
        <v>168</v>
      </c>
      <c r="H22" s="399"/>
      <c r="I22" s="609"/>
    </row>
    <row r="23" spans="1:9" ht="45.75" customHeight="1" x14ac:dyDescent="0.25">
      <c r="A23" s="15" t="s">
        <v>917</v>
      </c>
      <c r="B23" s="78" t="s">
        <v>128</v>
      </c>
      <c r="C23" s="78" t="s">
        <v>128</v>
      </c>
      <c r="D23" s="78"/>
      <c r="E23" s="289">
        <v>10</v>
      </c>
      <c r="F23" s="26" t="s">
        <v>330</v>
      </c>
      <c r="G23" s="26" t="s">
        <v>330</v>
      </c>
      <c r="H23" s="26"/>
      <c r="I23" s="610"/>
    </row>
    <row r="24" spans="1:9" ht="12.75" customHeight="1" x14ac:dyDescent="0.25">
      <c r="A24" s="16"/>
      <c r="B24" s="17"/>
      <c r="C24" s="17"/>
      <c r="D24" s="17"/>
      <c r="E24" s="306"/>
      <c r="F24" s="40"/>
      <c r="G24" s="40"/>
      <c r="H24" s="40"/>
      <c r="I24" s="297"/>
    </row>
    <row r="25" spans="1:9" s="274" customFormat="1" ht="12.75" customHeight="1" x14ac:dyDescent="0.25">
      <c r="A25" s="282"/>
      <c r="B25" s="280"/>
      <c r="C25" s="292"/>
      <c r="D25" s="292"/>
      <c r="E25" s="280"/>
      <c r="F25" s="292"/>
      <c r="G25" s="292"/>
      <c r="H25" s="292"/>
      <c r="I25" s="297"/>
    </row>
    <row r="26" spans="1:9" s="312" customFormat="1" ht="27" customHeight="1" x14ac:dyDescent="0.25">
      <c r="A26" s="607" t="s">
        <v>91</v>
      </c>
      <c r="B26" s="588" t="s">
        <v>442</v>
      </c>
      <c r="C26" s="589"/>
      <c r="D26" s="590"/>
      <c r="E26" s="584" t="s">
        <v>70</v>
      </c>
      <c r="F26" s="588" t="s">
        <v>443</v>
      </c>
      <c r="G26" s="589"/>
      <c r="H26" s="590"/>
      <c r="I26" s="586" t="s">
        <v>263</v>
      </c>
    </row>
    <row r="27" spans="1:9" s="312" customFormat="1" ht="13" x14ac:dyDescent="0.25">
      <c r="A27" s="608"/>
      <c r="B27" s="283" t="s">
        <v>0</v>
      </c>
      <c r="C27" s="284" t="s">
        <v>156</v>
      </c>
      <c r="D27" s="284" t="s">
        <v>392</v>
      </c>
      <c r="E27" s="585"/>
      <c r="F27" s="283" t="s">
        <v>154</v>
      </c>
      <c r="G27" s="284" t="s">
        <v>157</v>
      </c>
      <c r="H27" s="284" t="s">
        <v>392</v>
      </c>
      <c r="I27" s="587"/>
    </row>
    <row r="28" spans="1:9" s="434" customFormat="1" ht="12.75" customHeight="1" x14ac:dyDescent="0.25">
      <c r="A28" s="75" t="s">
        <v>28</v>
      </c>
      <c r="B28" s="38">
        <v>1</v>
      </c>
      <c r="C28" s="38">
        <v>1</v>
      </c>
      <c r="D28" s="38"/>
      <c r="E28" s="432">
        <v>5</v>
      </c>
      <c r="F28" s="38" t="s">
        <v>145</v>
      </c>
      <c r="G28" s="38" t="s">
        <v>145</v>
      </c>
      <c r="H28" s="38"/>
      <c r="I28" s="433" t="s">
        <v>450</v>
      </c>
    </row>
    <row r="29" spans="1:9" ht="12.75" customHeight="1" x14ac:dyDescent="0.25">
      <c r="A29" s="206"/>
      <c r="B29" s="329"/>
      <c r="C29" s="329"/>
      <c r="D29" s="329"/>
      <c r="E29" s="329"/>
      <c r="F29" s="329"/>
      <c r="G29" s="329"/>
      <c r="H29" s="329"/>
      <c r="I29" s="206"/>
    </row>
    <row r="30" spans="1:9" ht="12.75" customHeight="1" x14ac:dyDescent="0.25"/>
    <row r="31" spans="1:9" s="285" customFormat="1" ht="27" customHeight="1" x14ac:dyDescent="0.25">
      <c r="A31" s="607" t="s">
        <v>92</v>
      </c>
      <c r="B31" s="588" t="s">
        <v>442</v>
      </c>
      <c r="C31" s="589"/>
      <c r="D31" s="590"/>
      <c r="E31" s="584" t="s">
        <v>70</v>
      </c>
      <c r="F31" s="588" t="s">
        <v>443</v>
      </c>
      <c r="G31" s="589"/>
      <c r="H31" s="590"/>
      <c r="I31" s="597" t="s">
        <v>263</v>
      </c>
    </row>
    <row r="32" spans="1:9" s="316" customFormat="1" ht="12.75" customHeight="1" x14ac:dyDescent="0.25">
      <c r="A32" s="608"/>
      <c r="B32" s="283" t="s">
        <v>0</v>
      </c>
      <c r="C32" s="284" t="s">
        <v>156</v>
      </c>
      <c r="D32" s="284" t="s">
        <v>392</v>
      </c>
      <c r="E32" s="585"/>
      <c r="F32" s="283" t="s">
        <v>154</v>
      </c>
      <c r="G32" s="284" t="s">
        <v>157</v>
      </c>
      <c r="H32" s="284" t="s">
        <v>392</v>
      </c>
      <c r="I32" s="597"/>
    </row>
    <row r="33" spans="1:9" s="316" customFormat="1" ht="12.75" customHeight="1" x14ac:dyDescent="0.2">
      <c r="A33" s="2" t="s">
        <v>162</v>
      </c>
      <c r="B33" s="79">
        <v>16</v>
      </c>
      <c r="C33" s="79">
        <v>16</v>
      </c>
      <c r="D33" s="79"/>
      <c r="E33" s="435">
        <v>100</v>
      </c>
      <c r="F33" s="67">
        <v>16</v>
      </c>
      <c r="G33" s="55">
        <v>16</v>
      </c>
      <c r="H33" s="55"/>
      <c r="I33" s="682"/>
    </row>
    <row r="34" spans="1:9" s="434" customFormat="1" ht="12.75" customHeight="1" x14ac:dyDescent="0.25">
      <c r="A34" s="75" t="s">
        <v>39</v>
      </c>
      <c r="B34" s="38" t="s">
        <v>243</v>
      </c>
      <c r="C34" s="38" t="s">
        <v>243</v>
      </c>
      <c r="D34" s="38"/>
      <c r="E34" s="432">
        <v>5</v>
      </c>
      <c r="F34" s="38">
        <v>25</v>
      </c>
      <c r="G34" s="38">
        <v>25</v>
      </c>
      <c r="H34" s="38"/>
      <c r="I34" s="683"/>
    </row>
    <row r="35" spans="1:9" ht="12.75" customHeight="1" x14ac:dyDescent="0.25"/>
  </sheetData>
  <sheetProtection algorithmName="SHA-512" hashValue="0oBgY8eVfAIoO/g+HQ4pe2DubFf/VeQSxPWD8qrNXi7uL0qmIyJN0uRssUC5k1T/RcU7YZiU4qFjf1LgwqCikQ==" saltValue="8TLB9UfsztaXVUe1Y9lKmw==" spinCount="100000" sheet="1" objects="1" scenarios="1"/>
  <mergeCells count="29">
    <mergeCell ref="A5:F5"/>
    <mergeCell ref="A7:A8"/>
    <mergeCell ref="E7:E8"/>
    <mergeCell ref="I33:I34"/>
    <mergeCell ref="I9:I11"/>
    <mergeCell ref="A14:A15"/>
    <mergeCell ref="E14:E15"/>
    <mergeCell ref="I14:I15"/>
    <mergeCell ref="I21:I23"/>
    <mergeCell ref="A31:A32"/>
    <mergeCell ref="E31:E32"/>
    <mergeCell ref="I31:I32"/>
    <mergeCell ref="A26:A27"/>
    <mergeCell ref="E26:E27"/>
    <mergeCell ref="I26:I27"/>
    <mergeCell ref="B26:D26"/>
    <mergeCell ref="F26:H26"/>
    <mergeCell ref="B31:D31"/>
    <mergeCell ref="F31:H31"/>
    <mergeCell ref="I7:I8"/>
    <mergeCell ref="A19:A20"/>
    <mergeCell ref="E19:E20"/>
    <mergeCell ref="I19:I20"/>
    <mergeCell ref="B7:D7"/>
    <mergeCell ref="F7:H7"/>
    <mergeCell ref="B14:D14"/>
    <mergeCell ref="F14:H14"/>
    <mergeCell ref="B19:D19"/>
    <mergeCell ref="F19:H19"/>
  </mergeCells>
  <hyperlinks>
    <hyperlink ref="A21" r:id="rId1" xr:uid="{00000000-0004-0000-1B00-000000000000}"/>
    <hyperlink ref="A9" r:id="rId2" xr:uid="{00000000-0004-0000-1B00-000001000000}"/>
    <hyperlink ref="A28" r:id="rId3" xr:uid="{00000000-0004-0000-1B00-000002000000}"/>
    <hyperlink ref="A34" r:id="rId4" xr:uid="{00000000-0004-0000-1B00-000003000000}"/>
    <hyperlink ref="A11" r:id="rId5" xr:uid="{00000000-0004-0000-1B00-000004000000}"/>
    <hyperlink ref="A16" r:id="rId6" xr:uid="{00000000-0004-0000-1B00-000005000000}"/>
    <hyperlink ref="A33" r:id="rId7" xr:uid="{00000000-0004-0000-1B00-000006000000}"/>
    <hyperlink ref="A22" r:id="rId8" xr:uid="{00000000-0004-0000-1B00-000008000000}"/>
    <hyperlink ref="B9:C9" r:id="rId9" display="0.125" xr:uid="{00000000-0004-0000-1B00-000009000000}"/>
    <hyperlink ref="F9:G9" r:id="rId10" display="http://mic.eucast.org/Eucast2/SearchController/search.jsp?action=performSearch&amp;BeginIndex=0&amp;Micdif=dif&amp;NumberIndex=50&amp;Antib=43&amp;Specium=-1" xr:uid="{00000000-0004-0000-1B00-00000A000000}"/>
    <hyperlink ref="F10:G10" r:id="rId11" display="http://mic.eucast.org/Eucast2/SearchController/search.jsp?action=performSearch&amp;BeginIndex=0&amp;Micdif=dif&amp;NumberIndex=50&amp;Antib=40&amp;Specium=-1&amp;Discstrength=-1" xr:uid="{00000000-0004-0000-1B00-00000B000000}"/>
    <hyperlink ref="B10:C10" r:id="rId12" display="0.25" xr:uid="{00000000-0004-0000-1B00-00000C000000}"/>
    <hyperlink ref="B16:C16" r:id="rId13" display="0.25" xr:uid="{00000000-0004-0000-1B00-00000D000000}"/>
    <hyperlink ref="F16:G16" r:id="rId14" display="http://mic.eucast.org/Eucast2/SearchController/search.jsp?action=performSearch&amp;BeginIndex=0&amp;Micdif=dif&amp;NumberIndex=50&amp;Antib=177&amp;Specium=-1" xr:uid="{00000000-0004-0000-1B00-00000E000000}"/>
    <hyperlink ref="B21:C21" r:id="rId15" display="http://mic.eucast.org/Eucast2/SearchController/search.jsp?action=performSearch&amp;BeginIndex=0&amp;Micdif=mic&amp;NumberIndex=50&amp;Antib=47&amp;Specium=-1&amp;Discstrength=-1" xr:uid="{00000000-0004-0000-1B00-00000F000000}"/>
    <hyperlink ref="F21:G21" r:id="rId16" display="21A" xr:uid="{00000000-0004-0000-1B00-000010000000}"/>
    <hyperlink ref="B22:C22" r:id="rId17" display="22" xr:uid="{00000000-0004-0000-1B00-000011000000}"/>
    <hyperlink ref="F23:G23" r:id="rId18" display="17C" xr:uid="{00000000-0004-0000-1B00-000012000000}"/>
    <hyperlink ref="B28:C28" r:id="rId19" display="http://mic.eucast.org/Eucast2/SearchController/search.jsp?action=performSearch&amp;BeginIndex=0&amp;Micdif=mic&amp;NumberIndex=50&amp;Antib=38&amp;Specium=-1" xr:uid="{00000000-0004-0000-1B00-000013000000}"/>
    <hyperlink ref="F28:G28" r:id="rId20" display="http://mic.eucast.org/Eucast2/SearchController/search.jsp?action=performSearch&amp;BeginIndex=0&amp;Micdif=dif&amp;NumberIndex=50&amp;Antib=38&amp;Specium=-1" xr:uid="{00000000-0004-0000-1B00-000014000000}"/>
    <hyperlink ref="B33:C33" r:id="rId21" display="http://mic.eucast.org/Eucast2/SearchController/search.jsp?action=performSearch&amp;BeginIndex=0&amp;Micdif=mic&amp;NumberIndex=50&amp;Antib=39&amp;Specium=-1" xr:uid="{00000000-0004-0000-1B00-000015000000}"/>
    <hyperlink ref="F33:G33" r:id="rId22" display="http://mic.eucast.org/Eucast2/SearchController/search.jsp?action=performSearch&amp;BeginIndex=0&amp;Micdif=dif&amp;NumberIndex=50&amp;Antib=39&amp;Specium=-1" xr:uid="{00000000-0004-0000-1B00-000016000000}"/>
    <hyperlink ref="B34:C34" r:id="rId23" display="0.125" xr:uid="{00000000-0004-0000-1B00-000017000000}"/>
    <hyperlink ref="F34:G34" r:id="rId24" display="http://mic.eucast.org/Eucast2/SearchController/search.jsp?action=performSearch&amp;BeginIndex=0&amp;Micdif=dif&amp;NumberIndex=50&amp;Antib=242&amp;Specium=-1" xr:uid="{00000000-0004-0000-1B00-000018000000}"/>
    <hyperlink ref="A2" r:id="rId25" display="Expert Rules and Intrinsic Resistance Tables" xr:uid="{00000000-0004-0000-1B00-000019000000}"/>
    <hyperlink ref="A23" r:id="rId26" xr:uid="{65ED8CFF-49DA-4B84-8F49-A47A5B348FFF}"/>
    <hyperlink ref="A3" location="Notes!A1" display="For explanations of abbreviations and breakpoints, see the Notes sheet" xr:uid="{3B4E8277-745F-47FB-9221-50E7F34C033F}"/>
  </hyperlinks>
  <pageMargins left="0.39370078740157483" right="0.39370078740157483" top="0.78740157480314965" bottom="0.39370078740157483" header="0" footer="0"/>
  <pageSetup paperSize="9" scale="85" firstPageNumber="81" orientation="landscape" r:id="rId27"/>
  <headerFooter>
    <oddFooter>&amp;R&amp;P</oddFooter>
  </headerFooter>
  <rowBreaks count="1" manualBreakCount="1">
    <brk id="25" max="16383" man="1"/>
  </rowBreaks>
  <ignoredErrors>
    <ignoredError sqref="B22:C22"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Blad29"/>
  <dimension ref="A1:I50"/>
  <sheetViews>
    <sheetView showGridLines="0" zoomScaleNormal="100" workbookViewId="0"/>
  </sheetViews>
  <sheetFormatPr defaultColWidth="9.1796875" defaultRowHeight="12.5" x14ac:dyDescent="0.25"/>
  <cols>
    <col min="1" max="1" width="31.7265625" style="300" customWidth="1"/>
    <col min="2" max="4" width="7.7265625" style="416" customWidth="1"/>
    <col min="5" max="5" width="8.7265625" style="416" customWidth="1"/>
    <col min="6" max="8" width="7.7265625" style="416" customWidth="1"/>
    <col min="9" max="9" width="79.7265625" style="300" customWidth="1"/>
    <col min="10" max="16384" width="9.1796875" style="300"/>
  </cols>
  <sheetData>
    <row r="1" spans="1:9" ht="17.5" x14ac:dyDescent="0.25">
      <c r="A1" s="315" t="s">
        <v>300</v>
      </c>
      <c r="I1" s="272" t="s">
        <v>1123</v>
      </c>
    </row>
    <row r="2" spans="1:9" s="274" customFormat="1" ht="13" x14ac:dyDescent="0.25">
      <c r="A2" s="101" t="s">
        <v>972</v>
      </c>
      <c r="B2" s="101"/>
      <c r="C2" s="101"/>
      <c r="D2" s="101"/>
      <c r="E2" s="101"/>
      <c r="F2" s="101"/>
      <c r="G2" s="90"/>
      <c r="H2" s="90"/>
      <c r="I2" s="90"/>
    </row>
    <row r="3" spans="1:9" s="274" customFormat="1" ht="13" x14ac:dyDescent="0.25">
      <c r="A3" s="90" t="s">
        <v>985</v>
      </c>
      <c r="B3" s="90"/>
      <c r="C3" s="90"/>
      <c r="D3" s="90"/>
      <c r="E3" s="90"/>
      <c r="F3" s="90"/>
      <c r="G3" s="90"/>
      <c r="H3" s="91"/>
      <c r="I3" s="90"/>
    </row>
    <row r="4" spans="1:9" ht="12.75" customHeight="1" x14ac:dyDescent="0.25">
      <c r="A4" s="315"/>
      <c r="I4" s="272"/>
    </row>
    <row r="5" spans="1:9" ht="114" customHeight="1" x14ac:dyDescent="0.25">
      <c r="A5" s="579" t="s">
        <v>1193</v>
      </c>
      <c r="B5" s="580"/>
      <c r="C5" s="580"/>
      <c r="D5" s="580"/>
      <c r="E5" s="580"/>
      <c r="F5" s="581"/>
      <c r="G5" s="397"/>
      <c r="H5" s="397"/>
      <c r="I5" s="276" t="s">
        <v>943</v>
      </c>
    </row>
    <row r="7" spans="1:9" ht="27" customHeight="1" x14ac:dyDescent="0.25">
      <c r="A7" s="607" t="s">
        <v>44</v>
      </c>
      <c r="B7" s="588" t="s">
        <v>442</v>
      </c>
      <c r="C7" s="589"/>
      <c r="D7" s="590"/>
      <c r="E7" s="584" t="s">
        <v>70</v>
      </c>
      <c r="F7" s="588" t="s">
        <v>443</v>
      </c>
      <c r="G7" s="589"/>
      <c r="H7" s="590"/>
      <c r="I7" s="586" t="s">
        <v>263</v>
      </c>
    </row>
    <row r="8" spans="1:9" ht="13" x14ac:dyDescent="0.25">
      <c r="A8" s="608"/>
      <c r="B8" s="283" t="s">
        <v>0</v>
      </c>
      <c r="C8" s="284" t="s">
        <v>156</v>
      </c>
      <c r="D8" s="284" t="s">
        <v>392</v>
      </c>
      <c r="E8" s="585"/>
      <c r="F8" s="283" t="s">
        <v>154</v>
      </c>
      <c r="G8" s="284" t="s">
        <v>157</v>
      </c>
      <c r="H8" s="284" t="s">
        <v>392</v>
      </c>
      <c r="I8" s="587"/>
    </row>
    <row r="9" spans="1:9" s="427" customFormat="1" ht="12.75" customHeight="1" x14ac:dyDescent="0.25">
      <c r="A9" s="75" t="s">
        <v>5</v>
      </c>
      <c r="B9" s="38" t="s">
        <v>52</v>
      </c>
      <c r="C9" s="38" t="s">
        <v>52</v>
      </c>
      <c r="D9" s="38"/>
      <c r="E9" s="426" t="s">
        <v>117</v>
      </c>
      <c r="F9" s="38">
        <v>25</v>
      </c>
      <c r="G9" s="38">
        <v>25</v>
      </c>
      <c r="H9" s="38"/>
      <c r="I9" s="576" t="s">
        <v>476</v>
      </c>
    </row>
    <row r="10" spans="1:9" s="427" customFormat="1" ht="12.75" customHeight="1" x14ac:dyDescent="0.25">
      <c r="A10" s="154" t="s">
        <v>525</v>
      </c>
      <c r="B10" s="56" t="s">
        <v>364</v>
      </c>
      <c r="C10" s="56" t="s">
        <v>364</v>
      </c>
      <c r="D10" s="56"/>
      <c r="E10" s="428"/>
      <c r="F10" s="399" t="s">
        <v>139</v>
      </c>
      <c r="G10" s="399" t="s">
        <v>139</v>
      </c>
      <c r="H10" s="399"/>
      <c r="I10" s="685"/>
    </row>
    <row r="11" spans="1:9" s="427" customFormat="1" ht="12.75" customHeight="1" x14ac:dyDescent="0.25">
      <c r="A11" s="15" t="s">
        <v>6</v>
      </c>
      <c r="B11" s="56" t="s">
        <v>244</v>
      </c>
      <c r="C11" s="56" t="s">
        <v>244</v>
      </c>
      <c r="D11" s="56"/>
      <c r="E11" s="426"/>
      <c r="F11" s="399" t="s">
        <v>139</v>
      </c>
      <c r="G11" s="399" t="s">
        <v>139</v>
      </c>
      <c r="H11" s="399"/>
      <c r="I11" s="685"/>
    </row>
    <row r="12" spans="1:9" ht="54.75" customHeight="1" x14ac:dyDescent="0.25">
      <c r="A12" s="321" t="s">
        <v>245</v>
      </c>
      <c r="B12" s="80" t="s">
        <v>116</v>
      </c>
      <c r="C12" s="80" t="s">
        <v>116</v>
      </c>
      <c r="D12" s="80"/>
      <c r="E12" s="410"/>
      <c r="F12" s="80" t="s">
        <v>168</v>
      </c>
      <c r="G12" s="80" t="s">
        <v>168</v>
      </c>
      <c r="H12" s="80"/>
      <c r="I12" s="686"/>
    </row>
    <row r="13" spans="1:9" ht="12.75" customHeight="1" x14ac:dyDescent="0.25">
      <c r="A13" s="316"/>
      <c r="B13" s="43"/>
      <c r="C13" s="43"/>
      <c r="D13" s="43"/>
      <c r="E13" s="423"/>
      <c r="F13" s="43"/>
      <c r="G13" s="43"/>
      <c r="H13" s="43"/>
      <c r="I13" s="208"/>
    </row>
    <row r="14" spans="1:9" ht="12.75" customHeight="1" x14ac:dyDescent="0.25">
      <c r="A14" s="3"/>
      <c r="B14" s="43"/>
      <c r="C14" s="43"/>
      <c r="D14" s="43"/>
      <c r="E14" s="423"/>
      <c r="F14" s="43"/>
      <c r="G14" s="43"/>
      <c r="H14" s="43"/>
      <c r="I14" s="208"/>
    </row>
    <row r="15" spans="1:9" ht="27" customHeight="1" x14ac:dyDescent="0.25">
      <c r="A15" s="607" t="s">
        <v>89</v>
      </c>
      <c r="B15" s="588" t="s">
        <v>442</v>
      </c>
      <c r="C15" s="589"/>
      <c r="D15" s="590"/>
      <c r="E15" s="584" t="s">
        <v>70</v>
      </c>
      <c r="F15" s="588" t="s">
        <v>443</v>
      </c>
      <c r="G15" s="589"/>
      <c r="H15" s="590"/>
      <c r="I15" s="586" t="s">
        <v>263</v>
      </c>
    </row>
    <row r="16" spans="1:9" ht="13" x14ac:dyDescent="0.25">
      <c r="A16" s="608"/>
      <c r="B16" s="283" t="s">
        <v>0</v>
      </c>
      <c r="C16" s="284" t="s">
        <v>156</v>
      </c>
      <c r="D16" s="284" t="s">
        <v>392</v>
      </c>
      <c r="E16" s="585"/>
      <c r="F16" s="283" t="s">
        <v>154</v>
      </c>
      <c r="G16" s="284" t="s">
        <v>157</v>
      </c>
      <c r="H16" s="284" t="s">
        <v>392</v>
      </c>
      <c r="I16" s="587"/>
    </row>
    <row r="17" spans="1:9" x14ac:dyDescent="0.25">
      <c r="A17" s="2" t="s">
        <v>15</v>
      </c>
      <c r="B17" s="55" t="s">
        <v>243</v>
      </c>
      <c r="C17" s="55" t="s">
        <v>243</v>
      </c>
      <c r="D17" s="55"/>
      <c r="E17" s="435">
        <v>5</v>
      </c>
      <c r="F17" s="81" t="s">
        <v>302</v>
      </c>
      <c r="G17" s="56" t="s">
        <v>302</v>
      </c>
      <c r="H17" s="56"/>
      <c r="I17" s="586"/>
    </row>
    <row r="18" spans="1:9" x14ac:dyDescent="0.25">
      <c r="A18" s="323" t="s">
        <v>17</v>
      </c>
      <c r="B18" s="55" t="s">
        <v>49</v>
      </c>
      <c r="C18" s="55" t="s">
        <v>49</v>
      </c>
      <c r="D18" s="55"/>
      <c r="E18" s="435">
        <v>30</v>
      </c>
      <c r="F18" s="81" t="s">
        <v>76</v>
      </c>
      <c r="G18" s="56" t="s">
        <v>76</v>
      </c>
      <c r="H18" s="56"/>
      <c r="I18" s="687"/>
    </row>
    <row r="19" spans="1:9" x14ac:dyDescent="0.25">
      <c r="A19" s="15" t="s">
        <v>209</v>
      </c>
      <c r="B19" s="56" t="s">
        <v>69</v>
      </c>
      <c r="C19" s="56" t="s">
        <v>69</v>
      </c>
      <c r="D19" s="56"/>
      <c r="E19" s="435">
        <v>30</v>
      </c>
      <c r="F19" s="81" t="s">
        <v>303</v>
      </c>
      <c r="G19" s="56" t="s">
        <v>303</v>
      </c>
      <c r="H19" s="56"/>
      <c r="I19" s="587"/>
    </row>
    <row r="20" spans="1:9" ht="13" x14ac:dyDescent="0.25">
      <c r="A20" s="16"/>
      <c r="B20" s="334"/>
      <c r="C20" s="334"/>
      <c r="D20" s="334"/>
      <c r="E20" s="335"/>
      <c r="F20" s="335"/>
      <c r="G20" s="334"/>
      <c r="H20" s="334"/>
      <c r="I20" s="310"/>
    </row>
    <row r="21" spans="1:9" ht="12.75" customHeight="1" x14ac:dyDescent="0.25">
      <c r="A21" s="3"/>
      <c r="B21" s="43"/>
      <c r="C21" s="43"/>
      <c r="D21" s="43"/>
      <c r="E21" s="423"/>
      <c r="F21" s="43"/>
      <c r="G21" s="43"/>
      <c r="H21" s="43"/>
      <c r="I21" s="208"/>
    </row>
    <row r="22" spans="1:9" ht="27" customHeight="1" x14ac:dyDescent="0.25">
      <c r="A22" s="607" t="s">
        <v>41</v>
      </c>
      <c r="B22" s="588" t="s">
        <v>442</v>
      </c>
      <c r="C22" s="589"/>
      <c r="D22" s="590"/>
      <c r="E22" s="584" t="s">
        <v>70</v>
      </c>
      <c r="F22" s="588" t="s">
        <v>443</v>
      </c>
      <c r="G22" s="589"/>
      <c r="H22" s="590"/>
      <c r="I22" s="586" t="s">
        <v>263</v>
      </c>
    </row>
    <row r="23" spans="1:9" ht="13" x14ac:dyDescent="0.25">
      <c r="A23" s="608"/>
      <c r="B23" s="283" t="s">
        <v>0</v>
      </c>
      <c r="C23" s="284" t="s">
        <v>156</v>
      </c>
      <c r="D23" s="284" t="s">
        <v>392</v>
      </c>
      <c r="E23" s="585"/>
      <c r="F23" s="283" t="s">
        <v>154</v>
      </c>
      <c r="G23" s="284" t="s">
        <v>157</v>
      </c>
      <c r="H23" s="284" t="s">
        <v>392</v>
      </c>
      <c r="I23" s="587"/>
    </row>
    <row r="24" spans="1:9" s="427" customFormat="1" ht="12.75" customHeight="1" x14ac:dyDescent="0.25">
      <c r="A24" s="15" t="s">
        <v>19</v>
      </c>
      <c r="B24" s="38" t="s">
        <v>52</v>
      </c>
      <c r="C24" s="38" t="s">
        <v>52</v>
      </c>
      <c r="D24" s="38"/>
      <c r="E24" s="428">
        <v>10</v>
      </c>
      <c r="F24" s="38">
        <v>30</v>
      </c>
      <c r="G24" s="38">
        <v>30</v>
      </c>
      <c r="H24" s="38"/>
      <c r="I24" s="412"/>
    </row>
    <row r="25" spans="1:9" s="427" customFormat="1" ht="12.75" customHeight="1" x14ac:dyDescent="0.25">
      <c r="A25" s="76"/>
      <c r="B25" s="429"/>
      <c r="C25" s="429"/>
      <c r="D25" s="429"/>
      <c r="E25" s="430"/>
      <c r="F25" s="429"/>
      <c r="G25" s="429"/>
      <c r="H25" s="429"/>
      <c r="I25" s="208"/>
    </row>
    <row r="26" spans="1:9" ht="12.75" customHeight="1" x14ac:dyDescent="0.25">
      <c r="A26" s="353"/>
      <c r="B26" s="40"/>
      <c r="C26" s="40"/>
      <c r="D26" s="40"/>
      <c r="E26" s="423"/>
      <c r="F26" s="40"/>
      <c r="G26" s="40"/>
      <c r="H26" s="40"/>
      <c r="I26" s="208"/>
    </row>
    <row r="27" spans="1:9" ht="27" customHeight="1" x14ac:dyDescent="0.25">
      <c r="A27" s="606" t="s">
        <v>105</v>
      </c>
      <c r="B27" s="588" t="s">
        <v>442</v>
      </c>
      <c r="C27" s="589"/>
      <c r="D27" s="590"/>
      <c r="E27" s="584" t="s">
        <v>70</v>
      </c>
      <c r="F27" s="588" t="s">
        <v>443</v>
      </c>
      <c r="G27" s="589"/>
      <c r="H27" s="590"/>
      <c r="I27" s="586" t="s">
        <v>263</v>
      </c>
    </row>
    <row r="28" spans="1:9" ht="13" x14ac:dyDescent="0.25">
      <c r="A28" s="606"/>
      <c r="B28" s="283" t="s">
        <v>0</v>
      </c>
      <c r="C28" s="284" t="s">
        <v>156</v>
      </c>
      <c r="D28" s="284" t="s">
        <v>392</v>
      </c>
      <c r="E28" s="585"/>
      <c r="F28" s="283" t="s">
        <v>154</v>
      </c>
      <c r="G28" s="284" t="s">
        <v>157</v>
      </c>
      <c r="H28" s="284" t="s">
        <v>392</v>
      </c>
      <c r="I28" s="587"/>
    </row>
    <row r="29" spans="1:9" s="427" customFormat="1" ht="12.75" customHeight="1" x14ac:dyDescent="0.25">
      <c r="A29" s="77" t="s">
        <v>90</v>
      </c>
      <c r="B29" s="38" t="s">
        <v>49</v>
      </c>
      <c r="C29" s="38" t="s">
        <v>49</v>
      </c>
      <c r="D29" s="38"/>
      <c r="E29" s="432">
        <v>5</v>
      </c>
      <c r="F29" s="38">
        <v>28</v>
      </c>
      <c r="G29" s="38">
        <v>28</v>
      </c>
      <c r="H29" s="38"/>
      <c r="I29" s="689"/>
    </row>
    <row r="30" spans="1:9" s="427" customFormat="1" ht="12.75" customHeight="1" x14ac:dyDescent="0.25">
      <c r="A30" s="77" t="s">
        <v>20</v>
      </c>
      <c r="B30" s="38" t="s">
        <v>243</v>
      </c>
      <c r="C30" s="38" t="s">
        <v>243</v>
      </c>
      <c r="D30" s="38"/>
      <c r="E30" s="432">
        <v>5</v>
      </c>
      <c r="F30" s="38">
        <v>28</v>
      </c>
      <c r="G30" s="38">
        <v>28</v>
      </c>
      <c r="H30" s="38"/>
      <c r="I30" s="690"/>
    </row>
    <row r="31" spans="1:9" ht="12.75" customHeight="1" x14ac:dyDescent="0.25">
      <c r="A31" s="16"/>
      <c r="B31" s="17"/>
      <c r="C31" s="17"/>
      <c r="D31" s="17"/>
      <c r="E31" s="306"/>
      <c r="F31" s="40"/>
      <c r="G31" s="40"/>
      <c r="H31" s="40"/>
      <c r="I31" s="297"/>
    </row>
    <row r="32" spans="1:9" s="282" customFormat="1" ht="12.75" customHeight="1" x14ac:dyDescent="0.25">
      <c r="A32" s="16"/>
      <c r="B32" s="17"/>
      <c r="C32" s="17"/>
      <c r="D32" s="17"/>
      <c r="E32" s="280"/>
      <c r="F32" s="292"/>
      <c r="G32" s="292"/>
      <c r="H32" s="292"/>
      <c r="I32" s="305"/>
    </row>
    <row r="33" spans="1:9" ht="27" customHeight="1" x14ac:dyDescent="0.25">
      <c r="A33" s="582" t="s">
        <v>305</v>
      </c>
      <c r="B33" s="588" t="s">
        <v>442</v>
      </c>
      <c r="C33" s="589"/>
      <c r="D33" s="590"/>
      <c r="E33" s="584" t="s">
        <v>70</v>
      </c>
      <c r="F33" s="588" t="s">
        <v>443</v>
      </c>
      <c r="G33" s="589"/>
      <c r="H33" s="590"/>
      <c r="I33" s="586" t="s">
        <v>263</v>
      </c>
    </row>
    <row r="34" spans="1:9" ht="13" x14ac:dyDescent="0.25">
      <c r="A34" s="583"/>
      <c r="B34" s="283" t="s">
        <v>0</v>
      </c>
      <c r="C34" s="284" t="s">
        <v>156</v>
      </c>
      <c r="D34" s="284" t="s">
        <v>392</v>
      </c>
      <c r="E34" s="585"/>
      <c r="F34" s="283" t="s">
        <v>154</v>
      </c>
      <c r="G34" s="284" t="s">
        <v>157</v>
      </c>
      <c r="H34" s="284" t="s">
        <v>392</v>
      </c>
      <c r="I34" s="587"/>
    </row>
    <row r="35" spans="1:9" s="427" customFormat="1" ht="12.75" customHeight="1" x14ac:dyDescent="0.25">
      <c r="A35" s="321" t="s">
        <v>57</v>
      </c>
      <c r="B35" s="55" t="s">
        <v>177</v>
      </c>
      <c r="C35" s="55" t="s">
        <v>177</v>
      </c>
      <c r="D35" s="55"/>
      <c r="E35" s="435"/>
      <c r="F35" s="399" t="s">
        <v>139</v>
      </c>
      <c r="G35" s="399" t="s">
        <v>139</v>
      </c>
      <c r="H35" s="399"/>
      <c r="I35" s="576" t="s">
        <v>304</v>
      </c>
    </row>
    <row r="36" spans="1:9" ht="12.75" customHeight="1" x14ac:dyDescent="0.25">
      <c r="A36" s="321" t="s">
        <v>58</v>
      </c>
      <c r="B36" s="18" t="s">
        <v>155</v>
      </c>
      <c r="C36" s="18" t="s">
        <v>155</v>
      </c>
      <c r="D36" s="18"/>
      <c r="E36" s="289"/>
      <c r="F36" s="399" t="s">
        <v>139</v>
      </c>
      <c r="G36" s="399" t="s">
        <v>139</v>
      </c>
      <c r="H36" s="399"/>
      <c r="I36" s="577"/>
    </row>
    <row r="37" spans="1:9" ht="12.75" customHeight="1" x14ac:dyDescent="0.25">
      <c r="A37" s="321" t="s">
        <v>59</v>
      </c>
      <c r="B37" s="1" t="s">
        <v>69</v>
      </c>
      <c r="C37" s="1" t="s">
        <v>69</v>
      </c>
      <c r="D37" s="1"/>
      <c r="E37" s="289">
        <v>15</v>
      </c>
      <c r="F37" s="26">
        <v>20</v>
      </c>
      <c r="G37" s="26">
        <v>20</v>
      </c>
      <c r="H37" s="26"/>
      <c r="I37" s="577"/>
    </row>
    <row r="38" spans="1:9" s="206" customFormat="1" ht="12.75" customHeight="1" x14ac:dyDescent="0.25">
      <c r="A38" s="323" t="s">
        <v>31</v>
      </c>
      <c r="B38" s="399" t="s">
        <v>55</v>
      </c>
      <c r="C38" s="399" t="s">
        <v>55</v>
      </c>
      <c r="D38" s="399"/>
      <c r="E38" s="399"/>
      <c r="F38" s="399" t="s">
        <v>55</v>
      </c>
      <c r="G38" s="399" t="s">
        <v>55</v>
      </c>
      <c r="H38" s="399"/>
      <c r="I38" s="578"/>
    </row>
    <row r="39" spans="1:9" s="206" customFormat="1" ht="12.75" customHeight="1" x14ac:dyDescent="0.25"/>
    <row r="40" spans="1:9" s="206" customFormat="1" ht="12.75" customHeight="1" x14ac:dyDescent="0.25"/>
    <row r="41" spans="1:9" ht="27" customHeight="1" x14ac:dyDescent="0.25">
      <c r="A41" s="575" t="s">
        <v>43</v>
      </c>
      <c r="B41" s="588" t="s">
        <v>442</v>
      </c>
      <c r="C41" s="589"/>
      <c r="D41" s="590"/>
      <c r="E41" s="584" t="s">
        <v>70</v>
      </c>
      <c r="F41" s="588" t="s">
        <v>443</v>
      </c>
      <c r="G41" s="589"/>
      <c r="H41" s="590"/>
      <c r="I41" s="586" t="s">
        <v>263</v>
      </c>
    </row>
    <row r="42" spans="1:9" ht="13" x14ac:dyDescent="0.25">
      <c r="A42" s="575"/>
      <c r="B42" s="283" t="s">
        <v>0</v>
      </c>
      <c r="C42" s="284" t="s">
        <v>156</v>
      </c>
      <c r="D42" s="284" t="s">
        <v>392</v>
      </c>
      <c r="E42" s="585"/>
      <c r="F42" s="283" t="s">
        <v>154</v>
      </c>
      <c r="G42" s="284" t="s">
        <v>157</v>
      </c>
      <c r="H42" s="284" t="s">
        <v>392</v>
      </c>
      <c r="I42" s="587"/>
    </row>
    <row r="43" spans="1:9" x14ac:dyDescent="0.25">
      <c r="A43" s="15" t="s">
        <v>61</v>
      </c>
      <c r="B43" s="56" t="s">
        <v>155</v>
      </c>
      <c r="C43" s="56" t="s">
        <v>155</v>
      </c>
      <c r="D43" s="56"/>
      <c r="E43" s="436"/>
      <c r="F43" s="421" t="s">
        <v>139</v>
      </c>
      <c r="G43" s="421" t="s">
        <v>139</v>
      </c>
      <c r="H43" s="421"/>
      <c r="I43" s="603" t="s">
        <v>944</v>
      </c>
    </row>
    <row r="44" spans="1:9" s="309" customFormat="1" ht="24" customHeight="1" x14ac:dyDescent="0.25">
      <c r="A44" s="82" t="s">
        <v>54</v>
      </c>
      <c r="B44" s="26" t="s">
        <v>69</v>
      </c>
      <c r="C44" s="26" t="s">
        <v>69</v>
      </c>
      <c r="D44" s="26"/>
      <c r="E44" s="289">
        <v>30</v>
      </c>
      <c r="F44" s="26">
        <v>28</v>
      </c>
      <c r="G44" s="26">
        <v>28</v>
      </c>
      <c r="H44" s="26"/>
      <c r="I44" s="688"/>
    </row>
    <row r="45" spans="1:9" ht="12.75" customHeight="1" x14ac:dyDescent="0.25"/>
    <row r="46" spans="1:9" ht="12.75" customHeight="1" x14ac:dyDescent="0.25"/>
    <row r="47" spans="1:9" s="285" customFormat="1" ht="27" customHeight="1" x14ac:dyDescent="0.25">
      <c r="A47" s="607" t="s">
        <v>92</v>
      </c>
      <c r="B47" s="588" t="s">
        <v>442</v>
      </c>
      <c r="C47" s="589"/>
      <c r="D47" s="590"/>
      <c r="E47" s="584" t="s">
        <v>70</v>
      </c>
      <c r="F47" s="588" t="s">
        <v>443</v>
      </c>
      <c r="G47" s="589"/>
      <c r="H47" s="590"/>
      <c r="I47" s="597" t="s">
        <v>263</v>
      </c>
    </row>
    <row r="48" spans="1:9" s="316" customFormat="1" ht="12.75" customHeight="1" x14ac:dyDescent="0.25">
      <c r="A48" s="608"/>
      <c r="B48" s="283" t="s">
        <v>0</v>
      </c>
      <c r="C48" s="284" t="s">
        <v>156</v>
      </c>
      <c r="D48" s="284" t="s">
        <v>392</v>
      </c>
      <c r="E48" s="585"/>
      <c r="F48" s="283" t="s">
        <v>154</v>
      </c>
      <c r="G48" s="284" t="s">
        <v>157</v>
      </c>
      <c r="H48" s="284" t="s">
        <v>392</v>
      </c>
      <c r="I48" s="597"/>
    </row>
    <row r="49" spans="1:9" s="434" customFormat="1" ht="12.75" customHeight="1" x14ac:dyDescent="0.25">
      <c r="A49" s="75" t="s">
        <v>39</v>
      </c>
      <c r="B49" s="38" t="s">
        <v>69</v>
      </c>
      <c r="C49" s="38" t="s">
        <v>69</v>
      </c>
      <c r="D49" s="38"/>
      <c r="E49" s="432">
        <v>5</v>
      </c>
      <c r="F49" s="38">
        <v>20</v>
      </c>
      <c r="G49" s="38">
        <v>20</v>
      </c>
      <c r="H49" s="38"/>
      <c r="I49" s="576" t="s">
        <v>301</v>
      </c>
    </row>
    <row r="50" spans="1:9" ht="12.75" customHeight="1" x14ac:dyDescent="0.25">
      <c r="A50" s="28" t="s">
        <v>809</v>
      </c>
      <c r="B50" s="26" t="s">
        <v>107</v>
      </c>
      <c r="C50" s="26" t="s">
        <v>107</v>
      </c>
      <c r="D50" s="26"/>
      <c r="E50" s="287" t="s">
        <v>32</v>
      </c>
      <c r="F50" s="26">
        <v>28</v>
      </c>
      <c r="G50" s="26">
        <v>28</v>
      </c>
      <c r="H50" s="26"/>
      <c r="I50" s="578"/>
    </row>
  </sheetData>
  <sheetProtection algorithmName="SHA-512" hashValue="dxTAFBLGahfcBoVY52Sq6s051NjFfY+jSHWYXdRL//0MiR+RxXPuOR8acD4AmCIyCH/xbnHGSKadZvD806zG3w==" saltValue="7ovRwZR9RNBOoyAcnx2ROA==" spinCount="100000" sheet="1" objects="1" scenarios="1"/>
  <mergeCells count="42">
    <mergeCell ref="B22:D22"/>
    <mergeCell ref="F22:H22"/>
    <mergeCell ref="B27:D27"/>
    <mergeCell ref="F27:H27"/>
    <mergeCell ref="B33:D33"/>
    <mergeCell ref="F33:H33"/>
    <mergeCell ref="B7:D7"/>
    <mergeCell ref="F7:H7"/>
    <mergeCell ref="B15:D15"/>
    <mergeCell ref="F15:H15"/>
    <mergeCell ref="A5:F5"/>
    <mergeCell ref="A7:A8"/>
    <mergeCell ref="E7:E8"/>
    <mergeCell ref="I15:I16"/>
    <mergeCell ref="I17:I19"/>
    <mergeCell ref="I43:I44"/>
    <mergeCell ref="I35:I38"/>
    <mergeCell ref="I29:I30"/>
    <mergeCell ref="I33:I34"/>
    <mergeCell ref="I27:I28"/>
    <mergeCell ref="I7:I8"/>
    <mergeCell ref="A27:A28"/>
    <mergeCell ref="E27:E28"/>
    <mergeCell ref="I49:I50"/>
    <mergeCell ref="I9:I12"/>
    <mergeCell ref="A22:A23"/>
    <mergeCell ref="E22:E23"/>
    <mergeCell ref="I22:I23"/>
    <mergeCell ref="A15:A16"/>
    <mergeCell ref="E15:E16"/>
    <mergeCell ref="A41:A42"/>
    <mergeCell ref="E41:E42"/>
    <mergeCell ref="I41:I42"/>
    <mergeCell ref="A47:A48"/>
    <mergeCell ref="A33:A34"/>
    <mergeCell ref="E33:E34"/>
    <mergeCell ref="E47:E48"/>
    <mergeCell ref="I47:I48"/>
    <mergeCell ref="B41:D41"/>
    <mergeCell ref="F41:H41"/>
    <mergeCell ref="B47:D47"/>
    <mergeCell ref="F47:H47"/>
  </mergeCells>
  <hyperlinks>
    <hyperlink ref="A29" r:id="rId1" xr:uid="{00000000-0004-0000-1C00-000000000000}"/>
    <hyperlink ref="A44" r:id="rId2" xr:uid="{00000000-0004-0000-1C00-000001000000}"/>
    <hyperlink ref="A9" r:id="rId3" xr:uid="{00000000-0004-0000-1C00-000002000000}"/>
    <hyperlink ref="A49" r:id="rId4" xr:uid="{00000000-0004-0000-1C00-000003000000}"/>
    <hyperlink ref="A11" r:id="rId5" xr:uid="{00000000-0004-0000-1C00-000004000000}"/>
    <hyperlink ref="A24" r:id="rId6" xr:uid="{00000000-0004-0000-1C00-000005000000}"/>
    <hyperlink ref="A17" r:id="rId7" xr:uid="{00000000-0004-0000-1C00-000006000000}"/>
    <hyperlink ref="A19" r:id="rId8" xr:uid="{00000000-0004-0000-1C00-000007000000}"/>
    <hyperlink ref="A43" r:id="rId9" xr:uid="{00000000-0004-0000-1C00-000008000000}"/>
    <hyperlink ref="A30" r:id="rId10" xr:uid="{00000000-0004-0000-1C00-000009000000}"/>
    <hyperlink ref="B9:C11" r:id="rId11" display="0.03" xr:uid="{00000000-0004-0000-1C00-00000A000000}"/>
    <hyperlink ref="B17:C19" r:id="rId12" display="0.125" xr:uid="{00000000-0004-0000-1C00-00000B000000}"/>
    <hyperlink ref="B24:C24" r:id="rId13" display="0.03" xr:uid="{00000000-0004-0000-1C00-00000C000000}"/>
    <hyperlink ref="B29:C30" r:id="rId14" display="0.06" xr:uid="{00000000-0004-0000-1C00-00000D000000}"/>
    <hyperlink ref="B35:C37" r:id="rId15" display="0.251" xr:uid="{00000000-0004-0000-1C00-00000E000000}"/>
    <hyperlink ref="B43:C44" r:id="rId16" display="0.51" xr:uid="{00000000-0004-0000-1C00-00000F000000}"/>
    <hyperlink ref="B49:C50" r:id="rId17" display="0.5" xr:uid="{00000000-0004-0000-1C00-000010000000}"/>
    <hyperlink ref="F9:G9" r:id="rId18" display="http://mic.eucast.org/Eucast2/SearchController/search.jsp?action=performSearch&amp;BeginIndex=0&amp;Micdif=dif&amp;NumberIndex=50&amp;Antib=-1&amp;Specium=653" xr:uid="{00000000-0004-0000-1C00-000011000000}"/>
    <hyperlink ref="F17:G19" r:id="rId19" display="27" xr:uid="{00000000-0004-0000-1C00-000012000000}"/>
    <hyperlink ref="F24:G24" r:id="rId20" display="http://mic.eucast.org/Eucast2/SearchController/search.jsp?action=performSearch&amp;BeginIndex=0&amp;Micdif=dif&amp;NumberIndex=50&amp;Antib=-1&amp;Specium=653" xr:uid="{00000000-0004-0000-1C00-000013000000}"/>
    <hyperlink ref="F29:G30" r:id="rId21" display="http://mic.eucast.org/Eucast2/SearchController/search.jsp?action=performSearch&amp;BeginIndex=0&amp;Micdif=dif&amp;NumberIndex=50&amp;Antib=-1&amp;Specium=653" xr:uid="{00000000-0004-0000-1C00-000014000000}"/>
    <hyperlink ref="F37:G37" r:id="rId22" display="http://mic.eucast.org/Eucast2/SearchController/search.jsp?action=performSearch&amp;BeginIndex=0&amp;Micdif=dif&amp;NumberIndex=50&amp;Antib=-1&amp;Specium=653" xr:uid="{00000000-0004-0000-1C00-000015000000}"/>
    <hyperlink ref="F44:G44" r:id="rId23" display="http://mic.eucast.org/Eucast2/SearchController/search.jsp?action=performSearch&amp;BeginIndex=0&amp;Micdif=dif&amp;NumberIndex=50&amp;Antib=-1&amp;Specium=653" xr:uid="{00000000-0004-0000-1C00-000016000000}"/>
    <hyperlink ref="F49:G50" r:id="rId24" display="http://mic.eucast.org/Eucast2/SearchController/search.jsp?action=performSearch&amp;BeginIndex=0&amp;Micdif=dif&amp;NumberIndex=50&amp;Antib=-1&amp;Specium=653" xr:uid="{00000000-0004-0000-1C00-000017000000}"/>
    <hyperlink ref="A50" r:id="rId25" xr:uid="{00000000-0004-0000-1C00-000018000000}"/>
    <hyperlink ref="A2" r:id="rId26" display="Expert Rules and Intrinsic Resistance Tables" xr:uid="{00000000-0004-0000-1C00-000019000000}"/>
    <hyperlink ref="A3" location="Notes!A1" display="For explanations of abbreviations and breakpoints, see the Notes sheet" xr:uid="{E6A8679B-FFE4-4F7F-90B3-1159FDF3830B}"/>
  </hyperlinks>
  <pageMargins left="0.39370078740157483" right="0.39370078740157483" top="0.78740157480314965" bottom="0.39370078740157483" header="0" footer="0"/>
  <pageSetup paperSize="9" scale="85" firstPageNumber="81" orientation="landscape" r:id="rId27"/>
  <headerFooter>
    <oddFooter>&amp;R&amp;P</oddFooter>
  </headerFooter>
  <rowBreaks count="1" manualBreakCount="1">
    <brk id="32" max="16383" man="1"/>
  </rowBreaks>
  <ignoredErrors>
    <ignoredError sqref="F17:G19 B19:C19 B37:C37"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Blad30"/>
  <dimension ref="A1:M41"/>
  <sheetViews>
    <sheetView showGridLines="0" zoomScaleNormal="100" workbookViewId="0"/>
  </sheetViews>
  <sheetFormatPr defaultColWidth="9.1796875" defaultRowHeight="12.5" x14ac:dyDescent="0.25"/>
  <cols>
    <col min="1" max="1" width="31.7265625" style="300" customWidth="1"/>
    <col min="2" max="4" width="7.7265625" style="416" customWidth="1"/>
    <col min="5" max="5" width="8.7265625" style="416" customWidth="1"/>
    <col min="6" max="8" width="7.7265625" style="416" customWidth="1"/>
    <col min="9" max="9" width="79.7265625" style="300" customWidth="1"/>
    <col min="10" max="16384" width="9.1796875" style="300"/>
  </cols>
  <sheetData>
    <row r="1" spans="1:9" ht="18" x14ac:dyDescent="0.25">
      <c r="A1" s="315" t="s">
        <v>371</v>
      </c>
      <c r="I1" s="272" t="s">
        <v>1123</v>
      </c>
    </row>
    <row r="2" spans="1:9" s="274" customFormat="1" ht="13" x14ac:dyDescent="0.25">
      <c r="A2" s="101" t="s">
        <v>972</v>
      </c>
      <c r="B2" s="101"/>
      <c r="C2" s="101"/>
      <c r="D2" s="101"/>
      <c r="E2" s="101"/>
      <c r="F2" s="101"/>
      <c r="G2" s="90"/>
      <c r="H2" s="90"/>
      <c r="I2" s="90"/>
    </row>
    <row r="3" spans="1:9" s="274" customFormat="1" ht="13" x14ac:dyDescent="0.25">
      <c r="A3" s="90" t="s">
        <v>985</v>
      </c>
      <c r="B3" s="90"/>
      <c r="C3" s="90"/>
      <c r="D3" s="90"/>
      <c r="E3" s="90"/>
      <c r="F3" s="90"/>
      <c r="G3" s="90"/>
      <c r="H3" s="91"/>
      <c r="I3" s="90"/>
    </row>
    <row r="4" spans="1:9" ht="12.75" customHeight="1" x14ac:dyDescent="0.25">
      <c r="A4" s="315"/>
      <c r="I4" s="272"/>
    </row>
    <row r="5" spans="1:9" ht="101.25" customHeight="1" x14ac:dyDescent="0.25">
      <c r="A5" s="579" t="s">
        <v>1194</v>
      </c>
      <c r="B5" s="580"/>
      <c r="C5" s="580"/>
      <c r="D5" s="580"/>
      <c r="E5" s="580"/>
      <c r="F5" s="581"/>
      <c r="G5" s="397"/>
      <c r="H5" s="397"/>
      <c r="I5" s="276" t="s">
        <v>942</v>
      </c>
    </row>
    <row r="6" spans="1:9" ht="12.75" customHeight="1" x14ac:dyDescent="0.25">
      <c r="A6" s="3"/>
      <c r="B6" s="43"/>
      <c r="C6" s="43"/>
      <c r="D6" s="43"/>
      <c r="E6" s="423"/>
      <c r="F6" s="43"/>
      <c r="G6" s="43"/>
      <c r="H6" s="43"/>
      <c r="I6" s="208"/>
    </row>
    <row r="7" spans="1:9" ht="27" customHeight="1" x14ac:dyDescent="0.25">
      <c r="A7" s="607" t="s">
        <v>89</v>
      </c>
      <c r="B7" s="588" t="s">
        <v>442</v>
      </c>
      <c r="C7" s="589"/>
      <c r="D7" s="590"/>
      <c r="E7" s="584" t="s">
        <v>70</v>
      </c>
      <c r="F7" s="588" t="s">
        <v>443</v>
      </c>
      <c r="G7" s="589"/>
      <c r="H7" s="590"/>
      <c r="I7" s="586" t="s">
        <v>263</v>
      </c>
    </row>
    <row r="8" spans="1:9" ht="13" x14ac:dyDescent="0.25">
      <c r="A8" s="608"/>
      <c r="B8" s="283" t="s">
        <v>0</v>
      </c>
      <c r="C8" s="284" t="s">
        <v>156</v>
      </c>
      <c r="D8" s="284" t="s">
        <v>392</v>
      </c>
      <c r="E8" s="585"/>
      <c r="F8" s="283" t="s">
        <v>154</v>
      </c>
      <c r="G8" s="284" t="s">
        <v>157</v>
      </c>
      <c r="H8" s="284" t="s">
        <v>392</v>
      </c>
      <c r="I8" s="587"/>
    </row>
    <row r="9" spans="1:9" x14ac:dyDescent="0.25">
      <c r="A9" s="321" t="s">
        <v>14</v>
      </c>
      <c r="B9" s="55">
        <v>1</v>
      </c>
      <c r="C9" s="55">
        <v>4</v>
      </c>
      <c r="D9" s="55"/>
      <c r="E9" s="435">
        <v>30</v>
      </c>
      <c r="F9" s="67">
        <v>27</v>
      </c>
      <c r="G9" s="55">
        <v>24</v>
      </c>
      <c r="H9" s="55"/>
      <c r="I9" s="597"/>
    </row>
    <row r="10" spans="1:9" x14ac:dyDescent="0.25">
      <c r="A10" s="15" t="s">
        <v>16</v>
      </c>
      <c r="B10" s="55">
        <v>1</v>
      </c>
      <c r="C10" s="55">
        <v>4</v>
      </c>
      <c r="D10" s="55"/>
      <c r="E10" s="435">
        <v>10</v>
      </c>
      <c r="F10" s="67">
        <v>24</v>
      </c>
      <c r="G10" s="55">
        <v>21</v>
      </c>
      <c r="H10" s="55"/>
      <c r="I10" s="597"/>
    </row>
    <row r="11" spans="1:9" ht="13" x14ac:dyDescent="0.25">
      <c r="A11" s="16"/>
      <c r="B11" s="334"/>
      <c r="C11" s="334"/>
      <c r="D11" s="334"/>
      <c r="E11" s="335"/>
      <c r="F11" s="335"/>
      <c r="G11" s="334"/>
      <c r="H11" s="334"/>
      <c r="I11" s="310"/>
    </row>
    <row r="12" spans="1:9" ht="12.75" customHeight="1" x14ac:dyDescent="0.25">
      <c r="A12" s="3"/>
      <c r="B12" s="43"/>
      <c r="C12" s="43"/>
      <c r="D12" s="43"/>
      <c r="E12" s="423"/>
      <c r="F12" s="43"/>
      <c r="G12" s="43"/>
      <c r="H12" s="43"/>
      <c r="I12" s="208"/>
    </row>
    <row r="13" spans="1:9" ht="27" customHeight="1" x14ac:dyDescent="0.25">
      <c r="A13" s="575" t="s">
        <v>42</v>
      </c>
      <c r="B13" s="588" t="s">
        <v>442</v>
      </c>
      <c r="C13" s="589"/>
      <c r="D13" s="590"/>
      <c r="E13" s="584" t="s">
        <v>70</v>
      </c>
      <c r="F13" s="588" t="s">
        <v>443</v>
      </c>
      <c r="G13" s="589"/>
      <c r="H13" s="590"/>
      <c r="I13" s="586" t="s">
        <v>263</v>
      </c>
    </row>
    <row r="14" spans="1:9" ht="13" x14ac:dyDescent="0.25">
      <c r="A14" s="575"/>
      <c r="B14" s="283" t="s">
        <v>0</v>
      </c>
      <c r="C14" s="284" t="s">
        <v>156</v>
      </c>
      <c r="D14" s="284" t="s">
        <v>392</v>
      </c>
      <c r="E14" s="585"/>
      <c r="F14" s="283" t="s">
        <v>154</v>
      </c>
      <c r="G14" s="284" t="s">
        <v>157</v>
      </c>
      <c r="H14" s="284" t="s">
        <v>392</v>
      </c>
      <c r="I14" s="587"/>
    </row>
    <row r="15" spans="1:9" s="427" customFormat="1" ht="12.75" customHeight="1" x14ac:dyDescent="0.25">
      <c r="A15" s="323" t="s">
        <v>94</v>
      </c>
      <c r="B15" s="38">
        <v>1</v>
      </c>
      <c r="C15" s="38">
        <v>4</v>
      </c>
      <c r="D15" s="38"/>
      <c r="E15" s="428">
        <v>30</v>
      </c>
      <c r="F15" s="38">
        <v>29</v>
      </c>
      <c r="G15" s="38">
        <v>26</v>
      </c>
      <c r="H15" s="38"/>
      <c r="I15" s="412"/>
    </row>
    <row r="16" spans="1:9" s="427" customFormat="1" ht="12.75" customHeight="1" x14ac:dyDescent="0.25">
      <c r="A16" s="76"/>
      <c r="B16" s="429"/>
      <c r="C16" s="429"/>
      <c r="D16" s="429"/>
      <c r="E16" s="430"/>
      <c r="F16" s="429"/>
      <c r="G16" s="429"/>
      <c r="H16" s="429"/>
      <c r="I16" s="208"/>
    </row>
    <row r="17" spans="1:9" ht="12.75" customHeight="1" x14ac:dyDescent="0.25">
      <c r="A17" s="353"/>
      <c r="B17" s="43"/>
      <c r="C17" s="43"/>
      <c r="D17" s="43"/>
      <c r="E17" s="423"/>
      <c r="F17" s="43"/>
      <c r="G17" s="43"/>
      <c r="H17" s="43"/>
      <c r="I17" s="208"/>
    </row>
    <row r="18" spans="1:9" ht="27" customHeight="1" x14ac:dyDescent="0.25">
      <c r="A18" s="606" t="s">
        <v>105</v>
      </c>
      <c r="B18" s="588" t="s">
        <v>442</v>
      </c>
      <c r="C18" s="589"/>
      <c r="D18" s="590"/>
      <c r="E18" s="584" t="s">
        <v>70</v>
      </c>
      <c r="F18" s="588" t="s">
        <v>443</v>
      </c>
      <c r="G18" s="589"/>
      <c r="H18" s="590"/>
      <c r="I18" s="586" t="s">
        <v>263</v>
      </c>
    </row>
    <row r="19" spans="1:9" ht="13" x14ac:dyDescent="0.25">
      <c r="A19" s="606"/>
      <c r="B19" s="283" t="s">
        <v>0</v>
      </c>
      <c r="C19" s="284" t="s">
        <v>156</v>
      </c>
      <c r="D19" s="284" t="s">
        <v>392</v>
      </c>
      <c r="E19" s="585"/>
      <c r="F19" s="283" t="s">
        <v>154</v>
      </c>
      <c r="G19" s="284" t="s">
        <v>157</v>
      </c>
      <c r="H19" s="284" t="s">
        <v>392</v>
      </c>
      <c r="I19" s="587"/>
    </row>
    <row r="20" spans="1:9" s="427" customFormat="1" ht="12.75" customHeight="1" x14ac:dyDescent="0.25">
      <c r="A20" s="77" t="s">
        <v>90</v>
      </c>
      <c r="B20" s="38" t="s">
        <v>107</v>
      </c>
      <c r="C20" s="38" t="s">
        <v>69</v>
      </c>
      <c r="D20" s="38"/>
      <c r="E20" s="432">
        <v>5</v>
      </c>
      <c r="F20" s="38">
        <v>27</v>
      </c>
      <c r="G20" s="38">
        <v>24</v>
      </c>
      <c r="H20" s="38"/>
      <c r="I20" s="689"/>
    </row>
    <row r="21" spans="1:9" s="427" customFormat="1" ht="12.75" customHeight="1" x14ac:dyDescent="0.25">
      <c r="A21" s="77" t="s">
        <v>20</v>
      </c>
      <c r="B21" s="38" t="s">
        <v>69</v>
      </c>
      <c r="C21" s="38">
        <v>1</v>
      </c>
      <c r="D21" s="38"/>
      <c r="E21" s="432">
        <v>5</v>
      </c>
      <c r="F21" s="38">
        <v>27</v>
      </c>
      <c r="G21" s="38">
        <v>24</v>
      </c>
      <c r="H21" s="38"/>
      <c r="I21" s="690"/>
    </row>
    <row r="22" spans="1:9" ht="12.75" customHeight="1" x14ac:dyDescent="0.25">
      <c r="A22" s="16"/>
      <c r="B22" s="84"/>
      <c r="C22" s="84"/>
      <c r="D22" s="84"/>
      <c r="E22" s="306"/>
      <c r="F22" s="43"/>
      <c r="G22" s="43"/>
      <c r="H22" s="43"/>
      <c r="I22" s="297"/>
    </row>
    <row r="23" spans="1:9" s="285" customFormat="1" ht="27" customHeight="1" x14ac:dyDescent="0.25">
      <c r="A23" s="607" t="s">
        <v>92</v>
      </c>
      <c r="B23" s="588" t="s">
        <v>442</v>
      </c>
      <c r="C23" s="589"/>
      <c r="D23" s="590"/>
      <c r="E23" s="584" t="s">
        <v>70</v>
      </c>
      <c r="F23" s="588" t="s">
        <v>443</v>
      </c>
      <c r="G23" s="589"/>
      <c r="H23" s="590"/>
      <c r="I23" s="597" t="s">
        <v>263</v>
      </c>
    </row>
    <row r="24" spans="1:9" s="316" customFormat="1" ht="12.75" customHeight="1" x14ac:dyDescent="0.25">
      <c r="A24" s="608"/>
      <c r="B24" s="283" t="s">
        <v>0</v>
      </c>
      <c r="C24" s="284" t="s">
        <v>156</v>
      </c>
      <c r="D24" s="284" t="s">
        <v>392</v>
      </c>
      <c r="E24" s="585"/>
      <c r="F24" s="283" t="s">
        <v>154</v>
      </c>
      <c r="G24" s="284" t="s">
        <v>157</v>
      </c>
      <c r="H24" s="284" t="s">
        <v>392</v>
      </c>
      <c r="I24" s="597"/>
    </row>
    <row r="25" spans="1:9" ht="36" customHeight="1" x14ac:dyDescent="0.25">
      <c r="A25" s="28" t="s">
        <v>809</v>
      </c>
      <c r="B25" s="26">
        <v>2</v>
      </c>
      <c r="C25" s="26">
        <v>4</v>
      </c>
      <c r="D25" s="26"/>
      <c r="E25" s="287" t="s">
        <v>32</v>
      </c>
      <c r="F25" s="26" t="s">
        <v>152</v>
      </c>
      <c r="G25" s="26" t="s">
        <v>145</v>
      </c>
      <c r="H25" s="26"/>
      <c r="I25" s="422" t="s">
        <v>465</v>
      </c>
    </row>
    <row r="39" spans="1:13" s="282" customFormat="1" x14ac:dyDescent="0.25">
      <c r="B39" s="279"/>
      <c r="C39" s="313"/>
      <c r="D39" s="313"/>
      <c r="E39" s="314"/>
      <c r="F39" s="313"/>
      <c r="G39" s="292"/>
      <c r="H39" s="292"/>
      <c r="I39" s="297"/>
      <c r="J39" s="206"/>
      <c r="K39" s="206"/>
      <c r="L39" s="206"/>
      <c r="M39" s="206"/>
    </row>
    <row r="40" spans="1:13" ht="13" x14ac:dyDescent="0.3">
      <c r="A40" s="331" t="s">
        <v>374</v>
      </c>
    </row>
    <row r="41" spans="1:13" x14ac:dyDescent="0.25">
      <c r="A41" s="300" t="s">
        <v>376</v>
      </c>
    </row>
  </sheetData>
  <sheetProtection algorithmName="SHA-512" hashValue="MpzBW2+nE5/9cfyCrhkPaTXPKSLWJ6ugSIYWxbWhu+mLjqTa/Upc7jX6g/MY/pzNZMp8xMhP8bSriFpexl9k6w==" saltValue="08IpqTtN5lNWtu83Fg/kJQ==" spinCount="100000" sheet="1" objects="1" scenarios="1"/>
  <mergeCells count="23">
    <mergeCell ref="A5:F5"/>
    <mergeCell ref="A18:A19"/>
    <mergeCell ref="E18:E19"/>
    <mergeCell ref="I9:I10"/>
    <mergeCell ref="A7:A8"/>
    <mergeCell ref="E7:E8"/>
    <mergeCell ref="I7:I8"/>
    <mergeCell ref="B7:D7"/>
    <mergeCell ref="F7:H7"/>
    <mergeCell ref="I18:I19"/>
    <mergeCell ref="A13:A14"/>
    <mergeCell ref="E13:E14"/>
    <mergeCell ref="I13:I14"/>
    <mergeCell ref="I20:I21"/>
    <mergeCell ref="B13:D13"/>
    <mergeCell ref="F13:H13"/>
    <mergeCell ref="B18:D18"/>
    <mergeCell ref="F18:H18"/>
    <mergeCell ref="A23:A24"/>
    <mergeCell ref="E23:E24"/>
    <mergeCell ref="I23:I24"/>
    <mergeCell ref="B23:D23"/>
    <mergeCell ref="F23:H23"/>
  </mergeCells>
  <hyperlinks>
    <hyperlink ref="A20" r:id="rId1" xr:uid="{00000000-0004-0000-1D00-000000000000}"/>
    <hyperlink ref="A21" r:id="rId2" xr:uid="{00000000-0004-0000-1D00-000001000000}"/>
    <hyperlink ref="A10" r:id="rId3" xr:uid="{00000000-0004-0000-1D00-000002000000}"/>
    <hyperlink ref="B9:C9" r:id="rId4" display="https://mic.eucast.org/Eucast2/SearchController/search.jsp?action=performSearch&amp;BeginIndex=0&amp;Micdif=mic&amp;NumberIndex=50&amp;Antib=192&amp;Specium=-1" xr:uid="{00000000-0004-0000-1D00-000003000000}"/>
    <hyperlink ref="B10:C10" r:id="rId5" display="https://mic.eucast.org/Eucast2/SearchController/search.jsp?action=performSearch&amp;BeginIndex=0&amp;Micdif=mic&amp;NumberIndex=50&amp;Antib=56&amp;Specium=-1" xr:uid="{00000000-0004-0000-1D00-000004000000}"/>
    <hyperlink ref="B15:C15" r:id="rId6" display="https://mic.eucast.org/Eucast2/SearchController/search.jsp?action=performSearch&amp;BeginIndex=0&amp;Micdif=mic&amp;NumberIndex=50&amp;Antib=193&amp;Specium=-1" xr:uid="{00000000-0004-0000-1D00-000005000000}"/>
    <hyperlink ref="B20:C20" r:id="rId7" display="https://mic.eucast.org/Eucast2/SearchController/search.jsp?action=performSearch&amp;BeginIndex=0&amp;Micdif=mic&amp;NumberIndex=50&amp;Antib=47&amp;Specium=-1" xr:uid="{00000000-0004-0000-1D00-000006000000}"/>
    <hyperlink ref="B21:C21" r:id="rId8" display="https://mic.eucast.org/Eucast2/SearchController/search.jsp?action=performSearch&amp;BeginIndex=0&amp;Micdif=mic&amp;NumberIndex=50&amp;Antib=48&amp;Specium=-1" xr:uid="{00000000-0004-0000-1D00-000007000000}"/>
    <hyperlink ref="B25:C25" r:id="rId9" display="https://mic.eucast.org/Eucast2/SearchController/search.jsp?action=performSearch&amp;BeginIndex=0&amp;Micdif=mic&amp;NumberIndex=50&amp;Antib=45&amp;Specium=-1" xr:uid="{00000000-0004-0000-1D00-000008000000}"/>
    <hyperlink ref="F25:G25" r:id="rId10" display="19A" xr:uid="{00000000-0004-0000-1D00-000009000000}"/>
    <hyperlink ref="F21:G21" r:id="rId11" display="https://mic.eucast.org/Eucast2/SearchController/search.jsp?action=performSearch&amp;BeginIndex=0&amp;Micdif=dif&amp;NumberIndex=50&amp;Antib=48&amp;Specium=-1&amp;Discstrength=-1" xr:uid="{00000000-0004-0000-1D00-00000A000000}"/>
    <hyperlink ref="F20:G20" r:id="rId12" display="https://mic.eucast.org/Eucast2/SearchController/search.jsp?action=performSearch&amp;BeginIndex=0&amp;Micdif=dif&amp;NumberIndex=50&amp;Antib=47&amp;Specium=-1&amp;Discstrength=-1" xr:uid="{00000000-0004-0000-1D00-00000B000000}"/>
    <hyperlink ref="F15:G15" r:id="rId13" display="https://mic.eucast.org/Eucast2/SearchController/search.jsp?action=performSearch&amp;BeginIndex=0&amp;Micdif=dif&amp;NumberIndex=50&amp;Antib=193&amp;Specium=-1&amp;Discstrength=-1" xr:uid="{00000000-0004-0000-1D00-00000C000000}"/>
    <hyperlink ref="F10:G10" r:id="rId14" display="https://mic.eucast.org/Eucast2/SearchController/search.jsp?action=performSearch&amp;BeginIndex=0&amp;Micdif=dif&amp;NumberIndex=50&amp;Antib=56&amp;Specium=-1&amp;Discstrength=-1" xr:uid="{00000000-0004-0000-1D00-00000D000000}"/>
    <hyperlink ref="F9:G9" r:id="rId15" display="https://mic.eucast.org/Eucast2/SearchController/search.jsp?action=performSearch&amp;BeginIndex=0&amp;Micdif=dif&amp;NumberIndex=50&amp;Antib=192&amp;Specium=-1&amp;Discstrength=-1" xr:uid="{00000000-0004-0000-1D00-00000E000000}"/>
    <hyperlink ref="A25" r:id="rId16" xr:uid="{00000000-0004-0000-1D00-00000F000000}"/>
    <hyperlink ref="A2" r:id="rId17" display="Expert Rules and Intrinsic Resistance Tables" xr:uid="{00000000-0004-0000-1D00-000010000000}"/>
    <hyperlink ref="A3" location="Notes!A1" display="For explanations of abbreviations and breakpoints, see the Notes sheet" xr:uid="{4534DDD2-7792-41F5-BBDC-F83C7F15EE98}"/>
  </hyperlinks>
  <pageMargins left="0.39370078740157483" right="0.39370078740157483" top="0.78740157480314965" bottom="0.39370078740157483" header="0" footer="0"/>
  <pageSetup paperSize="9" scale="85" firstPageNumber="81" orientation="landscape" r:id="rId18"/>
  <headerFooter>
    <oddFooter>&amp;R&amp;P</oddFooter>
  </headerFooter>
  <rowBreaks count="1" manualBreakCount="1">
    <brk id="22" max="16383" man="1"/>
  </rowBreaks>
  <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dimension ref="A1:A49"/>
  <sheetViews>
    <sheetView showGridLines="0" zoomScaleNormal="100" zoomScalePageLayoutView="80" workbookViewId="0"/>
  </sheetViews>
  <sheetFormatPr defaultColWidth="9.1796875" defaultRowHeight="12.5" x14ac:dyDescent="0.25"/>
  <cols>
    <col min="1" max="1" width="185.81640625" style="200" customWidth="1"/>
    <col min="2" max="16384" width="9.1796875" style="200"/>
  </cols>
  <sheetData>
    <row r="1" spans="1:1" ht="30" x14ac:dyDescent="0.25">
      <c r="A1" s="209" t="s">
        <v>130</v>
      </c>
    </row>
    <row r="2" spans="1:1" ht="22.5" x14ac:dyDescent="0.25">
      <c r="A2" s="210" t="s">
        <v>104</v>
      </c>
    </row>
    <row r="3" spans="1:1" ht="20" x14ac:dyDescent="0.25">
      <c r="A3" s="211" t="s">
        <v>1121</v>
      </c>
    </row>
    <row r="4" spans="1:1" ht="12.75" customHeight="1" x14ac:dyDescent="0.25"/>
    <row r="5" spans="1:1" s="213" customFormat="1" ht="18" customHeight="1" x14ac:dyDescent="0.25">
      <c r="A5" s="212" t="s">
        <v>131</v>
      </c>
    </row>
    <row r="6" spans="1:1" s="215" customFormat="1" ht="62" x14ac:dyDescent="0.25">
      <c r="A6" s="214" t="s">
        <v>1281</v>
      </c>
    </row>
    <row r="7" spans="1:1" s="215" customFormat="1" ht="15.5" x14ac:dyDescent="0.25">
      <c r="A7" s="214"/>
    </row>
    <row r="8" spans="1:1" s="215" customFormat="1" ht="15" customHeight="1" x14ac:dyDescent="0.25">
      <c r="A8" s="214" t="s">
        <v>385</v>
      </c>
    </row>
    <row r="9" spans="1:1" s="215" customFormat="1" ht="15.5" x14ac:dyDescent="0.25">
      <c r="A9" s="214"/>
    </row>
    <row r="10" spans="1:1" s="215" customFormat="1" ht="15" customHeight="1" x14ac:dyDescent="0.25">
      <c r="A10" s="214" t="s">
        <v>296</v>
      </c>
    </row>
    <row r="11" spans="1:1" s="215" customFormat="1" ht="15.5" x14ac:dyDescent="0.25"/>
    <row r="12" spans="1:1" s="215" customFormat="1" ht="30.75" customHeight="1" x14ac:dyDescent="0.25">
      <c r="A12" s="216" t="s">
        <v>713</v>
      </c>
    </row>
    <row r="13" spans="1:1" s="215" customFormat="1" ht="15.5" x14ac:dyDescent="0.25"/>
    <row r="14" spans="1:1" s="215" customFormat="1" ht="46.5" x14ac:dyDescent="0.25">
      <c r="A14" s="217" t="s">
        <v>881</v>
      </c>
    </row>
    <row r="15" spans="1:1" s="215" customFormat="1" ht="15.5" x14ac:dyDescent="0.25">
      <c r="A15" s="214"/>
    </row>
    <row r="16" spans="1:1" s="215" customFormat="1" ht="124" x14ac:dyDescent="0.25">
      <c r="A16" s="218" t="s">
        <v>480</v>
      </c>
    </row>
    <row r="17" spans="1:1" s="215" customFormat="1" ht="15.5" x14ac:dyDescent="0.25">
      <c r="A17" s="218"/>
    </row>
    <row r="18" spans="1:1" s="215" customFormat="1" ht="31" x14ac:dyDescent="0.25">
      <c r="A18" s="473" t="s">
        <v>1155</v>
      </c>
    </row>
    <row r="19" spans="1:1" s="215" customFormat="1" ht="15.5" x14ac:dyDescent="0.25">
      <c r="A19" s="218"/>
    </row>
    <row r="20" spans="1:1" s="215" customFormat="1" ht="31" x14ac:dyDescent="0.25">
      <c r="A20" s="214" t="s">
        <v>737</v>
      </c>
    </row>
    <row r="21" spans="1:1" s="215" customFormat="1" ht="15.5" x14ac:dyDescent="0.25">
      <c r="A21" s="214"/>
    </row>
    <row r="22" spans="1:1" s="215" customFormat="1" ht="93" x14ac:dyDescent="0.25">
      <c r="A22" s="218" t="s">
        <v>883</v>
      </c>
    </row>
    <row r="23" spans="1:1" s="215" customFormat="1" ht="15.5" x14ac:dyDescent="0.25">
      <c r="A23" s="218"/>
    </row>
    <row r="24" spans="1:1" s="215" customFormat="1" ht="45.75" customHeight="1" x14ac:dyDescent="0.25">
      <c r="A24" s="218" t="s">
        <v>884</v>
      </c>
    </row>
    <row r="25" spans="1:1" s="215" customFormat="1" ht="15.5" x14ac:dyDescent="0.25">
      <c r="A25" s="218"/>
    </row>
    <row r="26" spans="1:1" s="215" customFormat="1" ht="62.25" customHeight="1" x14ac:dyDescent="0.25">
      <c r="A26" s="218" t="s">
        <v>1059</v>
      </c>
    </row>
    <row r="27" spans="1:1" s="215" customFormat="1" ht="15.75" customHeight="1" x14ac:dyDescent="0.25">
      <c r="A27" s="214"/>
    </row>
    <row r="28" spans="1:1" s="215" customFormat="1" ht="45.75" customHeight="1" x14ac:dyDescent="0.25">
      <c r="A28" s="214" t="s">
        <v>877</v>
      </c>
    </row>
    <row r="29" spans="1:1" s="215" customFormat="1" ht="15.75" customHeight="1" x14ac:dyDescent="0.25">
      <c r="A29" s="214"/>
    </row>
    <row r="30" spans="1:1" s="215" customFormat="1" ht="30.75" customHeight="1" x14ac:dyDescent="0.25">
      <c r="A30" s="218" t="s">
        <v>878</v>
      </c>
    </row>
    <row r="31" spans="1:1" s="215" customFormat="1" ht="15.5" x14ac:dyDescent="0.25">
      <c r="A31" s="218"/>
    </row>
    <row r="32" spans="1:1" s="215" customFormat="1" ht="46.5" x14ac:dyDescent="0.25">
      <c r="A32" s="214" t="s">
        <v>879</v>
      </c>
    </row>
    <row r="33" spans="1:1" s="215" customFormat="1" ht="15.5" x14ac:dyDescent="0.25"/>
    <row r="34" spans="1:1" s="215" customFormat="1" ht="62" x14ac:dyDescent="0.25">
      <c r="A34" s="214" t="s">
        <v>996</v>
      </c>
    </row>
    <row r="35" spans="1:1" s="215" customFormat="1" ht="15.5" x14ac:dyDescent="0.25">
      <c r="A35" s="214"/>
    </row>
    <row r="36" spans="1:1" s="215" customFormat="1" ht="62" x14ac:dyDescent="0.25">
      <c r="A36" s="214" t="s">
        <v>885</v>
      </c>
    </row>
    <row r="37" spans="1:1" s="215" customFormat="1" ht="15.5" x14ac:dyDescent="0.25"/>
    <row r="38" spans="1:1" s="215" customFormat="1" ht="46.5" x14ac:dyDescent="0.25">
      <c r="A38" s="214" t="s">
        <v>1050</v>
      </c>
    </row>
    <row r="39" spans="1:1" s="215" customFormat="1" ht="15.5" x14ac:dyDescent="0.25"/>
    <row r="40" spans="1:1" s="215" customFormat="1" ht="15.5" x14ac:dyDescent="0.25">
      <c r="A40" s="214" t="s">
        <v>880</v>
      </c>
    </row>
    <row r="41" spans="1:1" s="215" customFormat="1" ht="31" x14ac:dyDescent="0.25">
      <c r="A41" s="218" t="s">
        <v>611</v>
      </c>
    </row>
    <row r="42" spans="1:1" s="215" customFormat="1" ht="15.5" x14ac:dyDescent="0.25">
      <c r="A42" s="219" t="s">
        <v>612</v>
      </c>
    </row>
    <row r="43" spans="1:1" s="215" customFormat="1" ht="15.5" x14ac:dyDescent="0.25"/>
    <row r="44" spans="1:1" s="215" customFormat="1" ht="15.5" x14ac:dyDescent="0.25">
      <c r="A44" s="212" t="s">
        <v>738</v>
      </c>
    </row>
    <row r="45" spans="1:1" s="215" customFormat="1" ht="15.5" x14ac:dyDescent="0.25">
      <c r="A45" s="214" t="s">
        <v>179</v>
      </c>
    </row>
    <row r="46" spans="1:1" s="215" customFormat="1" ht="15.5" x14ac:dyDescent="0.25">
      <c r="A46" s="215" t="s">
        <v>180</v>
      </c>
    </row>
    <row r="49" spans="1:1" ht="15.5" x14ac:dyDescent="0.25">
      <c r="A49" s="214"/>
    </row>
  </sheetData>
  <sheetProtection algorithmName="SHA-512" hashValue="3cbwJ7ULa8wZrnaOy6oiE4l3mFjdRZPv/Gt/hutNVd5OM57b+c5kogpEiZImcwUQl8fIHX/fG/RL5tSts8Ziog==" saltValue="Rz4bFWTG7i+m6ZWpqDbqtQ==" spinCount="100000" sheet="1" objects="1" scenarios="1"/>
  <phoneticPr fontId="19" type="noConversion"/>
  <pageMargins left="0.39370078740157483" right="0.39370078740157483" top="0.78740157480314965" bottom="0.39370078740157483" header="0" footer="0"/>
  <pageSetup paperSize="9" scale="75" orientation="landscape" r:id="rId1"/>
  <headerFooter>
    <oddFooter>&amp;R&amp;P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35"/>
  <sheetViews>
    <sheetView showGridLines="0" zoomScaleNormal="100" zoomScaleSheetLayoutView="100" workbookViewId="0"/>
  </sheetViews>
  <sheetFormatPr defaultColWidth="9.1796875" defaultRowHeight="12.5" x14ac:dyDescent="0.25"/>
  <cols>
    <col min="1" max="1" width="31.7265625" style="300" customWidth="1"/>
    <col min="2" max="4" width="7.7265625" style="416" customWidth="1"/>
    <col min="5" max="5" width="8.7265625" style="416" customWidth="1"/>
    <col min="6" max="8" width="7.7265625" style="416" customWidth="1"/>
    <col min="9" max="9" width="79.7265625" style="300" customWidth="1"/>
    <col min="10" max="16384" width="9.1796875" style="300"/>
  </cols>
  <sheetData>
    <row r="1" spans="1:9" ht="17.5" x14ac:dyDescent="0.25">
      <c r="A1" s="315" t="s">
        <v>655</v>
      </c>
      <c r="I1" s="272" t="s">
        <v>1123</v>
      </c>
    </row>
    <row r="2" spans="1:9" s="274" customFormat="1" ht="13" x14ac:dyDescent="0.25">
      <c r="A2" s="101" t="s">
        <v>972</v>
      </c>
      <c r="B2" s="101"/>
      <c r="C2" s="101"/>
      <c r="D2" s="101"/>
      <c r="E2" s="101"/>
      <c r="F2" s="101"/>
      <c r="G2" s="90"/>
      <c r="H2" s="90"/>
      <c r="I2" s="90"/>
    </row>
    <row r="3" spans="1:9" s="274" customFormat="1" ht="13" x14ac:dyDescent="0.25">
      <c r="A3" s="90" t="s">
        <v>985</v>
      </c>
      <c r="B3" s="90"/>
      <c r="C3" s="90"/>
      <c r="D3" s="90"/>
      <c r="E3" s="90"/>
      <c r="F3" s="90"/>
      <c r="G3" s="90"/>
      <c r="H3" s="91"/>
      <c r="I3" s="90"/>
    </row>
    <row r="4" spans="1:9" ht="12.75" customHeight="1" x14ac:dyDescent="0.25">
      <c r="A4" s="315"/>
      <c r="I4" s="272"/>
    </row>
    <row r="5" spans="1:9" ht="102.75" customHeight="1" x14ac:dyDescent="0.25">
      <c r="A5" s="579" t="s">
        <v>1195</v>
      </c>
      <c r="B5" s="580"/>
      <c r="C5" s="580"/>
      <c r="D5" s="580"/>
      <c r="E5" s="580"/>
      <c r="F5" s="581"/>
      <c r="G5" s="397"/>
      <c r="H5" s="397"/>
      <c r="I5" s="276" t="s">
        <v>941</v>
      </c>
    </row>
    <row r="6" spans="1:9" ht="12.75" customHeight="1" x14ac:dyDescent="0.25">
      <c r="A6" s="3"/>
      <c r="B6" s="43"/>
      <c r="C6" s="43"/>
      <c r="D6" s="43"/>
      <c r="E6" s="423"/>
      <c r="F6" s="43"/>
      <c r="G6" s="43"/>
      <c r="H6" s="43"/>
      <c r="I6" s="208"/>
    </row>
    <row r="7" spans="1:9" ht="27" customHeight="1" x14ac:dyDescent="0.25">
      <c r="A7" s="607" t="s">
        <v>87</v>
      </c>
      <c r="B7" s="588" t="s">
        <v>442</v>
      </c>
      <c r="C7" s="589"/>
      <c r="D7" s="590"/>
      <c r="E7" s="584" t="s">
        <v>70</v>
      </c>
      <c r="F7" s="588" t="s">
        <v>443</v>
      </c>
      <c r="G7" s="589"/>
      <c r="H7" s="590"/>
      <c r="I7" s="586" t="s">
        <v>263</v>
      </c>
    </row>
    <row r="8" spans="1:9" ht="13" x14ac:dyDescent="0.25">
      <c r="A8" s="608"/>
      <c r="B8" s="283" t="s">
        <v>0</v>
      </c>
      <c r="C8" s="284" t="s">
        <v>156</v>
      </c>
      <c r="D8" s="284" t="s">
        <v>392</v>
      </c>
      <c r="E8" s="585"/>
      <c r="F8" s="283" t="s">
        <v>154</v>
      </c>
      <c r="G8" s="284" t="s">
        <v>157</v>
      </c>
      <c r="H8" s="284" t="s">
        <v>392</v>
      </c>
      <c r="I8" s="587"/>
    </row>
    <row r="9" spans="1:9" x14ac:dyDescent="0.25">
      <c r="A9" s="42" t="s">
        <v>95</v>
      </c>
      <c r="B9" s="1" t="s">
        <v>708</v>
      </c>
      <c r="C9" s="1" t="s">
        <v>708</v>
      </c>
      <c r="D9" s="18"/>
      <c r="E9" s="437" t="s">
        <v>119</v>
      </c>
      <c r="F9" s="26">
        <v>26</v>
      </c>
      <c r="G9" s="26">
        <v>26</v>
      </c>
      <c r="H9" s="18"/>
      <c r="I9" s="332" t="s">
        <v>694</v>
      </c>
    </row>
    <row r="10" spans="1:9" ht="11.25" customHeight="1" x14ac:dyDescent="0.25">
      <c r="A10" s="16"/>
      <c r="B10" s="334"/>
      <c r="C10" s="334"/>
      <c r="D10" s="334"/>
      <c r="E10" s="335"/>
      <c r="F10" s="335"/>
      <c r="G10" s="334"/>
      <c r="H10" s="334"/>
      <c r="I10" s="310"/>
    </row>
    <row r="11" spans="1:9" ht="11.25" customHeight="1" x14ac:dyDescent="0.25">
      <c r="A11" s="3"/>
      <c r="B11" s="43"/>
      <c r="C11" s="43"/>
      <c r="D11" s="43"/>
      <c r="E11" s="423"/>
      <c r="F11" s="43"/>
      <c r="G11" s="43"/>
      <c r="H11" s="43"/>
      <c r="I11" s="208"/>
    </row>
    <row r="12" spans="1:9" ht="27" customHeight="1" x14ac:dyDescent="0.25">
      <c r="A12" s="575" t="s">
        <v>41</v>
      </c>
      <c r="B12" s="588" t="s">
        <v>442</v>
      </c>
      <c r="C12" s="589"/>
      <c r="D12" s="590"/>
      <c r="E12" s="584" t="s">
        <v>70</v>
      </c>
      <c r="F12" s="588" t="s">
        <v>443</v>
      </c>
      <c r="G12" s="589"/>
      <c r="H12" s="590"/>
      <c r="I12" s="586" t="s">
        <v>263</v>
      </c>
    </row>
    <row r="13" spans="1:9" ht="13" x14ac:dyDescent="0.25">
      <c r="A13" s="575"/>
      <c r="B13" s="283" t="s">
        <v>0</v>
      </c>
      <c r="C13" s="284" t="s">
        <v>156</v>
      </c>
      <c r="D13" s="284" t="s">
        <v>392</v>
      </c>
      <c r="E13" s="585"/>
      <c r="F13" s="283" t="s">
        <v>154</v>
      </c>
      <c r="G13" s="284" t="s">
        <v>157</v>
      </c>
      <c r="H13" s="284" t="s">
        <v>392</v>
      </c>
      <c r="I13" s="587"/>
    </row>
    <row r="14" spans="1:9" s="427" customFormat="1" ht="12.75" customHeight="1" x14ac:dyDescent="0.25">
      <c r="A14" s="15" t="s">
        <v>19</v>
      </c>
      <c r="B14" s="26">
        <v>1</v>
      </c>
      <c r="C14" s="26">
        <v>4</v>
      </c>
      <c r="D14" s="26"/>
      <c r="E14" s="411">
        <v>10</v>
      </c>
      <c r="F14" s="26">
        <v>26</v>
      </c>
      <c r="G14" s="26">
        <v>20</v>
      </c>
      <c r="H14" s="26"/>
      <c r="I14" s="412"/>
    </row>
    <row r="15" spans="1:9" s="427" customFormat="1" ht="11.25" customHeight="1" x14ac:dyDescent="0.25">
      <c r="A15" s="76"/>
      <c r="B15" s="309"/>
      <c r="C15" s="309"/>
      <c r="D15" s="309"/>
      <c r="E15" s="423"/>
      <c r="F15" s="309"/>
      <c r="G15" s="309"/>
      <c r="H15" s="309"/>
      <c r="I15" s="208"/>
    </row>
    <row r="16" spans="1:9" s="285" customFormat="1" ht="27" customHeight="1" x14ac:dyDescent="0.25">
      <c r="A16" s="607" t="s">
        <v>92</v>
      </c>
      <c r="B16" s="588" t="s">
        <v>442</v>
      </c>
      <c r="C16" s="589"/>
      <c r="D16" s="590"/>
      <c r="E16" s="584" t="s">
        <v>70</v>
      </c>
      <c r="F16" s="588" t="s">
        <v>443</v>
      </c>
      <c r="G16" s="589"/>
      <c r="H16" s="590"/>
      <c r="I16" s="597" t="s">
        <v>263</v>
      </c>
    </row>
    <row r="17" spans="1:9" s="316" customFormat="1" ht="12.75" customHeight="1" x14ac:dyDescent="0.25">
      <c r="A17" s="608"/>
      <c r="B17" s="283" t="s">
        <v>0</v>
      </c>
      <c r="C17" s="284" t="s">
        <v>156</v>
      </c>
      <c r="D17" s="284" t="s">
        <v>392</v>
      </c>
      <c r="E17" s="585"/>
      <c r="F17" s="283" t="s">
        <v>154</v>
      </c>
      <c r="G17" s="284" t="s">
        <v>157</v>
      </c>
      <c r="H17" s="284" t="s">
        <v>392</v>
      </c>
      <c r="I17" s="597"/>
    </row>
    <row r="18" spans="1:9" ht="57.75" customHeight="1" x14ac:dyDescent="0.25">
      <c r="A18" s="28" t="s">
        <v>809</v>
      </c>
      <c r="B18" s="26" t="s">
        <v>243</v>
      </c>
      <c r="C18" s="26" t="s">
        <v>243</v>
      </c>
      <c r="D18" s="26"/>
      <c r="E18" s="287" t="s">
        <v>32</v>
      </c>
      <c r="F18" s="26" t="s">
        <v>709</v>
      </c>
      <c r="G18" s="26" t="s">
        <v>709</v>
      </c>
      <c r="H18" s="26"/>
      <c r="I18" s="422" t="s">
        <v>517</v>
      </c>
    </row>
    <row r="20" spans="1:9" hidden="1" x14ac:dyDescent="0.25">
      <c r="E20" s="300"/>
      <c r="F20" s="300"/>
      <c r="G20" s="300"/>
      <c r="H20" s="300"/>
    </row>
    <row r="21" spans="1:9" x14ac:dyDescent="0.25">
      <c r="E21" s="300"/>
      <c r="F21" s="300"/>
      <c r="G21" s="300"/>
      <c r="H21" s="300"/>
    </row>
    <row r="22" spans="1:9" x14ac:dyDescent="0.25">
      <c r="E22" s="300"/>
      <c r="F22" s="300"/>
      <c r="G22" s="300"/>
      <c r="H22" s="300"/>
    </row>
    <row r="23" spans="1:9" x14ac:dyDescent="0.25">
      <c r="E23" s="300"/>
      <c r="F23" s="300"/>
      <c r="G23" s="300"/>
      <c r="H23" s="300"/>
    </row>
    <row r="24" spans="1:9" x14ac:dyDescent="0.25">
      <c r="E24" s="300"/>
      <c r="F24" s="300"/>
      <c r="G24" s="300"/>
      <c r="H24" s="300"/>
    </row>
    <row r="25" spans="1:9" x14ac:dyDescent="0.25">
      <c r="E25" s="300"/>
      <c r="F25" s="300"/>
      <c r="G25" s="300"/>
      <c r="H25" s="300"/>
    </row>
    <row r="26" spans="1:9" x14ac:dyDescent="0.25">
      <c r="E26" s="300"/>
      <c r="F26" s="300"/>
      <c r="G26" s="300"/>
      <c r="H26" s="300"/>
    </row>
    <row r="27" spans="1:9" x14ac:dyDescent="0.25">
      <c r="E27" s="300"/>
      <c r="F27" s="300"/>
      <c r="G27" s="300"/>
      <c r="H27" s="300"/>
    </row>
    <row r="28" spans="1:9" x14ac:dyDescent="0.25">
      <c r="E28" s="300"/>
      <c r="F28" s="300"/>
      <c r="G28" s="300"/>
      <c r="H28" s="300"/>
    </row>
    <row r="29" spans="1:9" x14ac:dyDescent="0.25">
      <c r="E29" s="300"/>
      <c r="F29" s="300"/>
      <c r="G29" s="300"/>
      <c r="H29" s="300"/>
    </row>
    <row r="30" spans="1:9" x14ac:dyDescent="0.25">
      <c r="E30" s="300"/>
      <c r="F30" s="300"/>
      <c r="G30" s="300"/>
      <c r="H30" s="300"/>
    </row>
    <row r="33" spans="1:1" ht="13" x14ac:dyDescent="0.3">
      <c r="A33" s="331" t="s">
        <v>680</v>
      </c>
    </row>
    <row r="34" spans="1:1" x14ac:dyDescent="0.25">
      <c r="A34" s="206" t="s">
        <v>496</v>
      </c>
    </row>
    <row r="35" spans="1:1" ht="13" x14ac:dyDescent="0.3">
      <c r="A35" s="206" t="s">
        <v>485</v>
      </c>
    </row>
  </sheetData>
  <sheetProtection algorithmName="SHA-512" hashValue="DidO6fbMvRxLY1JUme3LPYIJNhkA86X7Cl7k95GlE4On6mR8CNTtT/9I4Zl71y27SC2GvKIrghKnRAm/psTVuQ==" saltValue="R6Gtz0t8+YYujZZm3Q/RkA==" spinCount="100000" sheet="1" objects="1" scenarios="1"/>
  <mergeCells count="16">
    <mergeCell ref="I7:I8"/>
    <mergeCell ref="A5:F5"/>
    <mergeCell ref="A7:A8"/>
    <mergeCell ref="B7:D7"/>
    <mergeCell ref="E7:E8"/>
    <mergeCell ref="F7:H7"/>
    <mergeCell ref="A12:A13"/>
    <mergeCell ref="B12:D12"/>
    <mergeCell ref="E12:E13"/>
    <mergeCell ref="F12:H12"/>
    <mergeCell ref="I12:I13"/>
    <mergeCell ref="A16:A17"/>
    <mergeCell ref="B16:D16"/>
    <mergeCell ref="E16:E17"/>
    <mergeCell ref="F16:H16"/>
    <mergeCell ref="I16:I17"/>
  </mergeCells>
  <hyperlinks>
    <hyperlink ref="A18" r:id="rId1" xr:uid="{00000000-0004-0000-1E00-000000000000}"/>
    <hyperlink ref="A2" r:id="rId2" display="Expert Rules and Intrinsic Resistance Tables" xr:uid="{00000000-0004-0000-1E00-000001000000}"/>
    <hyperlink ref="B9:C9" r:id="rId3" display="41" xr:uid="{00000000-0004-0000-1E00-000002000000}"/>
    <hyperlink ref="F9:G9" r:id="rId4" display="https://mic.eucast.org/search/" xr:uid="{00000000-0004-0000-1E00-000003000000}"/>
    <hyperlink ref="B14:C14" r:id="rId5" display="https://mic.eucast.org/search/" xr:uid="{00000000-0004-0000-1E00-000004000000}"/>
    <hyperlink ref="F14:G14" r:id="rId6" display="https://mic.eucast.org/search/" xr:uid="{00000000-0004-0000-1E00-000005000000}"/>
    <hyperlink ref="B18:C18" r:id="rId7" display="0.125" xr:uid="{00000000-0004-0000-1E00-000006000000}"/>
    <hyperlink ref="F18:G18" r:id="rId8" display="26A" xr:uid="{00000000-0004-0000-1E00-000007000000}"/>
    <hyperlink ref="A9" r:id="rId9" xr:uid="{983B1590-23A9-4C5D-8A29-CA1A5A85277D}"/>
    <hyperlink ref="A14" r:id="rId10" xr:uid="{5E21E924-D5FF-4386-AC7E-DE6551816B04}"/>
    <hyperlink ref="A3" location="Notes!A1" display="For explanations of abbreviations and breakpoints, see the Notes sheet" xr:uid="{0743C398-008F-43A1-B54F-C3BA4DF9B285}"/>
  </hyperlinks>
  <pageMargins left="0.39370078740157483" right="0.39370078740157483" top="0.78740157480314965" bottom="0.39370078740157483" header="0" footer="0"/>
  <pageSetup paperSize="9" scale="85" firstPageNumber="81" orientation="landscape" r:id="rId11"/>
  <headerFooter>
    <oddFooter>&amp;R&amp;P</oddFooter>
  </headerFooter>
  <drawing r:id="rId1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6A37-DA08-496B-9DF4-03E094144C04}">
  <dimension ref="A1:I47"/>
  <sheetViews>
    <sheetView showGridLines="0" zoomScaleNormal="100" workbookViewId="0"/>
  </sheetViews>
  <sheetFormatPr defaultColWidth="9.1796875" defaultRowHeight="13" x14ac:dyDescent="0.3"/>
  <cols>
    <col min="1" max="1" width="31.7265625" style="206" customWidth="1"/>
    <col min="2" max="4" width="7.7265625" style="329" customWidth="1"/>
    <col min="5" max="5" width="8.7265625" style="445" customWidth="1"/>
    <col min="6" max="8" width="7.7265625" style="329" customWidth="1"/>
    <col min="9" max="9" width="79.7265625" style="206" customWidth="1"/>
    <col min="10" max="16384" width="9.1796875" style="206"/>
  </cols>
  <sheetData>
    <row r="1" spans="1:9" ht="17.5" x14ac:dyDescent="0.25">
      <c r="A1" s="315" t="s">
        <v>729</v>
      </c>
      <c r="B1" s="416"/>
      <c r="C1" s="416"/>
      <c r="D1" s="416"/>
      <c r="E1" s="438"/>
      <c r="F1" s="416"/>
      <c r="G1" s="416"/>
      <c r="H1" s="416"/>
      <c r="I1" s="272" t="s">
        <v>1123</v>
      </c>
    </row>
    <row r="2" spans="1:9" x14ac:dyDescent="0.25">
      <c r="A2" s="101" t="s">
        <v>972</v>
      </c>
      <c r="B2" s="178"/>
      <c r="C2" s="178"/>
      <c r="D2" s="178"/>
      <c r="E2" s="178"/>
      <c r="F2" s="178"/>
      <c r="G2" s="156"/>
      <c r="H2" s="156"/>
      <c r="I2" s="90"/>
    </row>
    <row r="3" spans="1:9" s="274" customFormat="1" x14ac:dyDescent="0.25">
      <c r="A3" s="90" t="s">
        <v>985</v>
      </c>
      <c r="B3" s="90"/>
      <c r="C3" s="90"/>
      <c r="D3" s="90"/>
      <c r="E3" s="90"/>
      <c r="F3" s="90"/>
      <c r="G3" s="90"/>
      <c r="H3" s="91"/>
      <c r="I3" s="90"/>
    </row>
    <row r="4" spans="1:9" ht="12.75" customHeight="1" x14ac:dyDescent="0.25">
      <c r="A4" s="315"/>
      <c r="B4" s="416"/>
      <c r="C4" s="416"/>
      <c r="D4" s="416"/>
      <c r="E4" s="438"/>
      <c r="F4" s="416"/>
      <c r="G4" s="416"/>
      <c r="H4" s="416"/>
      <c r="I4" s="272"/>
    </row>
    <row r="5" spans="1:9" ht="102.75" customHeight="1" x14ac:dyDescent="0.25">
      <c r="A5" s="579" t="s">
        <v>1196</v>
      </c>
      <c r="B5" s="580"/>
      <c r="C5" s="580"/>
      <c r="D5" s="580"/>
      <c r="E5" s="580"/>
      <c r="F5" s="581"/>
      <c r="G5" s="397"/>
      <c r="H5" s="397"/>
      <c r="I5" s="276" t="s">
        <v>923</v>
      </c>
    </row>
    <row r="6" spans="1:9" s="268" customFormat="1" ht="12.75" customHeight="1" x14ac:dyDescent="0.25">
      <c r="I6" s="206"/>
    </row>
    <row r="7" spans="1:9" s="300" customFormat="1" ht="12.75" customHeight="1" x14ac:dyDescent="0.25">
      <c r="A7" s="619" t="s">
        <v>744</v>
      </c>
      <c r="B7" s="619"/>
      <c r="C7" s="619"/>
      <c r="D7" s="619"/>
      <c r="E7" s="619"/>
      <c r="F7" s="619"/>
      <c r="G7" s="619"/>
      <c r="H7" s="619"/>
      <c r="I7" s="619"/>
    </row>
    <row r="8" spans="1:9" ht="12.5" x14ac:dyDescent="0.25">
      <c r="A8" s="3"/>
      <c r="B8" s="43"/>
      <c r="C8" s="43"/>
      <c r="D8" s="43"/>
      <c r="E8" s="423"/>
      <c r="F8" s="43"/>
      <c r="G8" s="43"/>
      <c r="H8" s="43"/>
      <c r="I8" s="208"/>
    </row>
    <row r="9" spans="1:9" ht="27" customHeight="1" x14ac:dyDescent="0.25">
      <c r="A9" s="607" t="s">
        <v>87</v>
      </c>
      <c r="B9" s="588" t="s">
        <v>442</v>
      </c>
      <c r="C9" s="589"/>
      <c r="D9" s="590"/>
      <c r="E9" s="584" t="s">
        <v>70</v>
      </c>
      <c r="F9" s="588" t="s">
        <v>443</v>
      </c>
      <c r="G9" s="589"/>
      <c r="H9" s="590"/>
      <c r="I9" s="586" t="s">
        <v>263</v>
      </c>
    </row>
    <row r="10" spans="1:9" x14ac:dyDescent="0.25">
      <c r="A10" s="608"/>
      <c r="B10" s="283" t="s">
        <v>0</v>
      </c>
      <c r="C10" s="284" t="s">
        <v>156</v>
      </c>
      <c r="D10" s="284" t="s">
        <v>392</v>
      </c>
      <c r="E10" s="585"/>
      <c r="F10" s="283" t="s">
        <v>154</v>
      </c>
      <c r="G10" s="284" t="s">
        <v>157</v>
      </c>
      <c r="H10" s="284" t="s">
        <v>392</v>
      </c>
      <c r="I10" s="587"/>
    </row>
    <row r="11" spans="1:9" ht="12.5" x14ac:dyDescent="0.25">
      <c r="A11" s="42" t="s">
        <v>95</v>
      </c>
      <c r="B11" s="1" t="s">
        <v>766</v>
      </c>
      <c r="C11" s="1" t="s">
        <v>766</v>
      </c>
      <c r="D11" s="177"/>
      <c r="E11" s="439" t="s">
        <v>119</v>
      </c>
      <c r="F11" s="26">
        <v>26</v>
      </c>
      <c r="G11" s="26">
        <v>26</v>
      </c>
      <c r="H11" s="177"/>
      <c r="I11" s="332" t="s">
        <v>694</v>
      </c>
    </row>
    <row r="14" spans="1:9" ht="27" customHeight="1" x14ac:dyDescent="0.25">
      <c r="A14" s="607" t="s">
        <v>89</v>
      </c>
      <c r="B14" s="588" t="s">
        <v>442</v>
      </c>
      <c r="C14" s="589"/>
      <c r="D14" s="590"/>
      <c r="E14" s="584" t="s">
        <v>70</v>
      </c>
      <c r="F14" s="588" t="s">
        <v>443</v>
      </c>
      <c r="G14" s="589"/>
      <c r="H14" s="590"/>
      <c r="I14" s="586" t="s">
        <v>263</v>
      </c>
    </row>
    <row r="15" spans="1:9" x14ac:dyDescent="0.25">
      <c r="A15" s="608"/>
      <c r="B15" s="283" t="s">
        <v>0</v>
      </c>
      <c r="C15" s="284" t="s">
        <v>156</v>
      </c>
      <c r="D15" s="284" t="s">
        <v>392</v>
      </c>
      <c r="E15" s="585"/>
      <c r="F15" s="283" t="s">
        <v>154</v>
      </c>
      <c r="G15" s="284" t="s">
        <v>157</v>
      </c>
      <c r="H15" s="284" t="s">
        <v>392</v>
      </c>
      <c r="I15" s="587"/>
    </row>
    <row r="16" spans="1:9" ht="12.5" x14ac:dyDescent="0.25">
      <c r="A16" s="2" t="s">
        <v>15</v>
      </c>
      <c r="B16" s="1" t="s">
        <v>107</v>
      </c>
      <c r="C16" s="1" t="s">
        <v>107</v>
      </c>
      <c r="D16" s="177"/>
      <c r="E16" s="440">
        <v>5</v>
      </c>
      <c r="F16" s="26">
        <v>21</v>
      </c>
      <c r="G16" s="26">
        <v>21</v>
      </c>
      <c r="H16" s="177"/>
      <c r="I16" s="603"/>
    </row>
    <row r="17" spans="1:9" ht="12.5" x14ac:dyDescent="0.25">
      <c r="A17" s="2" t="s">
        <v>874</v>
      </c>
      <c r="B17" s="1" t="s">
        <v>98</v>
      </c>
      <c r="C17" s="1" t="s">
        <v>98</v>
      </c>
      <c r="D17" s="177"/>
      <c r="E17" s="440"/>
      <c r="F17" s="291" t="s">
        <v>98</v>
      </c>
      <c r="G17" s="291" t="s">
        <v>98</v>
      </c>
      <c r="H17" s="177"/>
      <c r="I17" s="609"/>
    </row>
    <row r="18" spans="1:9" ht="12.5" x14ac:dyDescent="0.25">
      <c r="A18" s="15" t="s">
        <v>16</v>
      </c>
      <c r="B18" s="1" t="s">
        <v>66</v>
      </c>
      <c r="C18" s="1" t="s">
        <v>66</v>
      </c>
      <c r="D18" s="177"/>
      <c r="E18" s="440">
        <v>10</v>
      </c>
      <c r="F18" s="26">
        <v>22</v>
      </c>
      <c r="G18" s="26">
        <v>22</v>
      </c>
      <c r="H18" s="177"/>
      <c r="I18" s="610"/>
    </row>
    <row r="21" spans="1:9" ht="27" customHeight="1" x14ac:dyDescent="0.25">
      <c r="A21" s="607" t="s">
        <v>41</v>
      </c>
      <c r="B21" s="588" t="s">
        <v>442</v>
      </c>
      <c r="C21" s="589"/>
      <c r="D21" s="590"/>
      <c r="E21" s="584" t="s">
        <v>70</v>
      </c>
      <c r="F21" s="588" t="s">
        <v>443</v>
      </c>
      <c r="G21" s="589"/>
      <c r="H21" s="590"/>
      <c r="I21" s="586" t="s">
        <v>263</v>
      </c>
    </row>
    <row r="22" spans="1:9" x14ac:dyDescent="0.25">
      <c r="A22" s="608"/>
      <c r="B22" s="283" t="s">
        <v>0</v>
      </c>
      <c r="C22" s="284" t="s">
        <v>156</v>
      </c>
      <c r="D22" s="284" t="s">
        <v>392</v>
      </c>
      <c r="E22" s="585"/>
      <c r="F22" s="283" t="s">
        <v>154</v>
      </c>
      <c r="G22" s="284" t="s">
        <v>157</v>
      </c>
      <c r="H22" s="284" t="s">
        <v>392</v>
      </c>
      <c r="I22" s="587"/>
    </row>
    <row r="23" spans="1:9" ht="12.5" x14ac:dyDescent="0.25">
      <c r="A23" s="15" t="s">
        <v>19</v>
      </c>
      <c r="B23" s="1" t="s">
        <v>69</v>
      </c>
      <c r="C23" s="1" t="s">
        <v>69</v>
      </c>
      <c r="D23" s="177"/>
      <c r="E23" s="440">
        <v>10</v>
      </c>
      <c r="F23" s="26">
        <v>24</v>
      </c>
      <c r="G23" s="26">
        <v>24</v>
      </c>
      <c r="H23" s="177"/>
      <c r="I23" s="332"/>
    </row>
    <row r="26" spans="1:9" s="300" customFormat="1" ht="27" customHeight="1" x14ac:dyDescent="0.25">
      <c r="A26" s="606" t="s">
        <v>105</v>
      </c>
      <c r="B26" s="588" t="s">
        <v>442</v>
      </c>
      <c r="C26" s="589"/>
      <c r="D26" s="590"/>
      <c r="E26" s="584" t="s">
        <v>70</v>
      </c>
      <c r="F26" s="588" t="s">
        <v>443</v>
      </c>
      <c r="G26" s="589"/>
      <c r="H26" s="590"/>
      <c r="I26" s="586" t="s">
        <v>263</v>
      </c>
    </row>
    <row r="27" spans="1:9" s="300" customFormat="1" x14ac:dyDescent="0.25">
      <c r="A27" s="606"/>
      <c r="B27" s="283" t="s">
        <v>0</v>
      </c>
      <c r="C27" s="284" t="s">
        <v>156</v>
      </c>
      <c r="D27" s="284" t="s">
        <v>392</v>
      </c>
      <c r="E27" s="585"/>
      <c r="F27" s="283" t="s">
        <v>154</v>
      </c>
      <c r="G27" s="284" t="s">
        <v>157</v>
      </c>
      <c r="H27" s="284" t="s">
        <v>392</v>
      </c>
      <c r="I27" s="587"/>
    </row>
    <row r="28" spans="1:9" s="300" customFormat="1" ht="12.5" x14ac:dyDescent="0.25">
      <c r="A28" s="15" t="s">
        <v>90</v>
      </c>
      <c r="B28" s="1" t="s">
        <v>107</v>
      </c>
      <c r="C28" s="1" t="s">
        <v>107</v>
      </c>
      <c r="D28" s="177"/>
      <c r="E28" s="440">
        <v>5</v>
      </c>
      <c r="F28" s="26" t="s">
        <v>711</v>
      </c>
      <c r="G28" s="26" t="s">
        <v>711</v>
      </c>
      <c r="H28" s="177"/>
      <c r="I28" s="603" t="s">
        <v>751</v>
      </c>
    </row>
    <row r="29" spans="1:9" s="300" customFormat="1" ht="12.5" x14ac:dyDescent="0.25">
      <c r="A29" s="15" t="s">
        <v>20</v>
      </c>
      <c r="B29" s="1" t="s">
        <v>107</v>
      </c>
      <c r="C29" s="1" t="s">
        <v>107</v>
      </c>
      <c r="D29" s="177"/>
      <c r="E29" s="440">
        <v>5</v>
      </c>
      <c r="F29" s="26" t="s">
        <v>711</v>
      </c>
      <c r="G29" s="26" t="s">
        <v>711</v>
      </c>
      <c r="H29" s="177"/>
      <c r="I29" s="609"/>
    </row>
    <row r="30" spans="1:9" s="300" customFormat="1" ht="12.5" x14ac:dyDescent="0.25">
      <c r="A30" s="2" t="s">
        <v>918</v>
      </c>
      <c r="B30" s="291" t="s">
        <v>128</v>
      </c>
      <c r="C30" s="291" t="s">
        <v>128</v>
      </c>
      <c r="D30" s="177"/>
      <c r="E30" s="440">
        <v>5</v>
      </c>
      <c r="F30" s="26" t="s">
        <v>975</v>
      </c>
      <c r="G30" s="26" t="s">
        <v>975</v>
      </c>
      <c r="H30" s="177"/>
      <c r="I30" s="610"/>
    </row>
    <row r="31" spans="1:9" ht="12.5" x14ac:dyDescent="0.25">
      <c r="A31" s="316"/>
      <c r="B31" s="441"/>
      <c r="C31" s="441"/>
      <c r="D31" s="93"/>
      <c r="E31" s="442"/>
      <c r="F31" s="429"/>
      <c r="G31" s="429"/>
      <c r="H31" s="93"/>
      <c r="I31" s="443"/>
    </row>
    <row r="33" spans="1:9" s="300" customFormat="1" ht="27" customHeight="1" x14ac:dyDescent="0.25">
      <c r="A33" s="582" t="s">
        <v>224</v>
      </c>
      <c r="B33" s="588" t="s">
        <v>442</v>
      </c>
      <c r="C33" s="589"/>
      <c r="D33" s="590"/>
      <c r="E33" s="584" t="s">
        <v>70</v>
      </c>
      <c r="F33" s="588" t="s">
        <v>443</v>
      </c>
      <c r="G33" s="589"/>
      <c r="H33" s="590"/>
      <c r="I33" s="586" t="s">
        <v>263</v>
      </c>
    </row>
    <row r="34" spans="1:9" s="300" customFormat="1" x14ac:dyDescent="0.25">
      <c r="A34" s="583"/>
      <c r="B34" s="283" t="s">
        <v>0</v>
      </c>
      <c r="C34" s="284" t="s">
        <v>156</v>
      </c>
      <c r="D34" s="284" t="s">
        <v>392</v>
      </c>
      <c r="E34" s="585"/>
      <c r="F34" s="283" t="s">
        <v>154</v>
      </c>
      <c r="G34" s="284" t="s">
        <v>157</v>
      </c>
      <c r="H34" s="284" t="s">
        <v>392</v>
      </c>
      <c r="I34" s="587"/>
    </row>
    <row r="35" spans="1:9" s="300" customFormat="1" ht="12.75" customHeight="1" x14ac:dyDescent="0.25">
      <c r="A35" s="321" t="s">
        <v>57</v>
      </c>
      <c r="B35" s="18">
        <v>4</v>
      </c>
      <c r="C35" s="18">
        <v>4</v>
      </c>
      <c r="D35" s="291"/>
      <c r="E35" s="444">
        <v>15</v>
      </c>
      <c r="F35" s="19" t="s">
        <v>767</v>
      </c>
      <c r="G35" s="19" t="s">
        <v>767</v>
      </c>
      <c r="H35" s="295"/>
      <c r="I35" s="576" t="s">
        <v>1142</v>
      </c>
    </row>
    <row r="36" spans="1:9" s="300" customFormat="1" ht="12.75" customHeight="1" x14ac:dyDescent="0.25">
      <c r="A36" s="2" t="s">
        <v>981</v>
      </c>
      <c r="B36" s="291" t="s">
        <v>128</v>
      </c>
      <c r="C36" s="291" t="s">
        <v>128</v>
      </c>
      <c r="D36" s="291"/>
      <c r="E36" s="444">
        <v>15</v>
      </c>
      <c r="F36" s="4" t="s">
        <v>768</v>
      </c>
      <c r="G36" s="4" t="s">
        <v>768</v>
      </c>
      <c r="H36" s="295"/>
      <c r="I36" s="686"/>
    </row>
    <row r="37" spans="1:9" x14ac:dyDescent="0.3">
      <c r="A37" s="268"/>
    </row>
    <row r="39" spans="1:9" s="300" customFormat="1" ht="27" customHeight="1" x14ac:dyDescent="0.25">
      <c r="A39" s="582" t="s">
        <v>43</v>
      </c>
      <c r="B39" s="588" t="s">
        <v>442</v>
      </c>
      <c r="C39" s="589"/>
      <c r="D39" s="590"/>
      <c r="E39" s="584" t="s">
        <v>70</v>
      </c>
      <c r="F39" s="588" t="s">
        <v>443</v>
      </c>
      <c r="G39" s="589"/>
      <c r="H39" s="590"/>
      <c r="I39" s="586" t="s">
        <v>263</v>
      </c>
    </row>
    <row r="40" spans="1:9" s="300" customFormat="1" x14ac:dyDescent="0.25">
      <c r="A40" s="583"/>
      <c r="B40" s="283" t="s">
        <v>0</v>
      </c>
      <c r="C40" s="284" t="s">
        <v>156</v>
      </c>
      <c r="D40" s="284" t="s">
        <v>392</v>
      </c>
      <c r="E40" s="585"/>
      <c r="F40" s="283" t="s">
        <v>154</v>
      </c>
      <c r="G40" s="284" t="s">
        <v>157</v>
      </c>
      <c r="H40" s="284" t="s">
        <v>392</v>
      </c>
      <c r="I40" s="587"/>
    </row>
    <row r="41" spans="1:9" ht="12.5" x14ac:dyDescent="0.25">
      <c r="A41" s="15" t="s">
        <v>61</v>
      </c>
      <c r="B41" s="1" t="s">
        <v>69</v>
      </c>
      <c r="C41" s="1" t="s">
        <v>69</v>
      </c>
      <c r="D41" s="291"/>
      <c r="E41" s="346"/>
      <c r="F41" s="295" t="s">
        <v>139</v>
      </c>
      <c r="G41" s="295" t="s">
        <v>139</v>
      </c>
      <c r="H41" s="295"/>
      <c r="I41" s="576" t="s">
        <v>1143</v>
      </c>
    </row>
    <row r="42" spans="1:9" ht="12.75" customHeight="1" x14ac:dyDescent="0.25">
      <c r="A42" s="15" t="s">
        <v>982</v>
      </c>
      <c r="B42" s="291" t="s">
        <v>128</v>
      </c>
      <c r="C42" s="291" t="s">
        <v>128</v>
      </c>
      <c r="D42" s="291"/>
      <c r="E42" s="444">
        <v>30</v>
      </c>
      <c r="F42" s="4" t="s">
        <v>701</v>
      </c>
      <c r="G42" s="4" t="s">
        <v>701</v>
      </c>
      <c r="H42" s="295"/>
      <c r="I42" s="686"/>
    </row>
    <row r="43" spans="1:9" s="268" customFormat="1" ht="12.5" x14ac:dyDescent="0.25">
      <c r="I43" s="206"/>
    </row>
    <row r="45" spans="1:9" s="285" customFormat="1" ht="27" customHeight="1" x14ac:dyDescent="0.25">
      <c r="A45" s="607" t="s">
        <v>92</v>
      </c>
      <c r="B45" s="588" t="s">
        <v>442</v>
      </c>
      <c r="C45" s="589"/>
      <c r="D45" s="590"/>
      <c r="E45" s="584" t="s">
        <v>70</v>
      </c>
      <c r="F45" s="588" t="s">
        <v>443</v>
      </c>
      <c r="G45" s="589"/>
      <c r="H45" s="590"/>
      <c r="I45" s="597" t="s">
        <v>263</v>
      </c>
    </row>
    <row r="46" spans="1:9" s="316" customFormat="1" ht="12.75" customHeight="1" x14ac:dyDescent="0.25">
      <c r="A46" s="608"/>
      <c r="B46" s="283" t="s">
        <v>0</v>
      </c>
      <c r="C46" s="284" t="s">
        <v>156</v>
      </c>
      <c r="D46" s="284" t="s">
        <v>392</v>
      </c>
      <c r="E46" s="585"/>
      <c r="F46" s="283" t="s">
        <v>154</v>
      </c>
      <c r="G46" s="284" t="s">
        <v>157</v>
      </c>
      <c r="H46" s="284" t="s">
        <v>392</v>
      </c>
      <c r="I46" s="597"/>
    </row>
    <row r="47" spans="1:9" s="300" customFormat="1" ht="12.75" customHeight="1" x14ac:dyDescent="0.25">
      <c r="A47" s="28" t="s">
        <v>809</v>
      </c>
      <c r="B47" s="26" t="s">
        <v>107</v>
      </c>
      <c r="C47" s="26" t="s">
        <v>107</v>
      </c>
      <c r="D47" s="286"/>
      <c r="E47" s="287" t="s">
        <v>32</v>
      </c>
      <c r="F47" s="26">
        <v>21</v>
      </c>
      <c r="G47" s="26">
        <v>21</v>
      </c>
      <c r="H47" s="286"/>
      <c r="I47" s="301" t="s">
        <v>926</v>
      </c>
    </row>
  </sheetData>
  <sheetProtection algorithmName="SHA-512" hashValue="23gOzYz/TbFG4wEpvj9gMUdS5RhYOhW2tixjE5I/WfAEdGkvpzDfCqfBSEgEGT8r9Y/J6zw0PQ/sKeQjDeZDCg==" saltValue="db7lBBqZdXJnRCXBn53PCg==" spinCount="100000" sheet="1" objects="1" scenarios="1"/>
  <mergeCells count="41">
    <mergeCell ref="I41:I42"/>
    <mergeCell ref="A45:A46"/>
    <mergeCell ref="B45:D45"/>
    <mergeCell ref="E45:E46"/>
    <mergeCell ref="F45:H45"/>
    <mergeCell ref="I45:I46"/>
    <mergeCell ref="I28:I30"/>
    <mergeCell ref="I16:I18"/>
    <mergeCell ref="A39:A40"/>
    <mergeCell ref="B39:D39"/>
    <mergeCell ref="E39:E40"/>
    <mergeCell ref="F39:H39"/>
    <mergeCell ref="I39:I40"/>
    <mergeCell ref="A33:A34"/>
    <mergeCell ref="B33:D33"/>
    <mergeCell ref="E33:E34"/>
    <mergeCell ref="F33:H33"/>
    <mergeCell ref="I33:I34"/>
    <mergeCell ref="I35:I36"/>
    <mergeCell ref="A21:A22"/>
    <mergeCell ref="B21:D21"/>
    <mergeCell ref="E21:E22"/>
    <mergeCell ref="F21:H21"/>
    <mergeCell ref="I21:I22"/>
    <mergeCell ref="A26:A27"/>
    <mergeCell ref="B26:D26"/>
    <mergeCell ref="E26:E27"/>
    <mergeCell ref="F26:H26"/>
    <mergeCell ref="I26:I27"/>
    <mergeCell ref="A14:A15"/>
    <mergeCell ref="B14:D14"/>
    <mergeCell ref="E14:E15"/>
    <mergeCell ref="F14:H14"/>
    <mergeCell ref="I14:I15"/>
    <mergeCell ref="A5:F5"/>
    <mergeCell ref="A9:A10"/>
    <mergeCell ref="B9:D9"/>
    <mergeCell ref="E9:E10"/>
    <mergeCell ref="F9:H9"/>
    <mergeCell ref="A7:I7"/>
    <mergeCell ref="I9:I10"/>
  </mergeCells>
  <hyperlinks>
    <hyperlink ref="A2" r:id="rId1" display="Expert Rules and Intrinsic Resistance Tables" xr:uid="{AD349353-6DEE-4E70-9F6E-61CD4D5E0193}"/>
    <hyperlink ref="A47" r:id="rId2" xr:uid="{D614BACD-5BB9-40A4-A07E-21647C136395}"/>
    <hyperlink ref="A41" r:id="rId3" xr:uid="{43E9B922-F78B-4C43-A905-F5C8FD426A14}"/>
    <hyperlink ref="A28" r:id="rId4" xr:uid="{F823E169-5A54-4A86-83D0-6F3BAD46DEB5}"/>
    <hyperlink ref="A29" r:id="rId5" xr:uid="{22F0A627-1888-4839-A028-FBAA4C352C58}"/>
    <hyperlink ref="A23" r:id="rId6" xr:uid="{4AEF1E96-D76C-416A-B875-540FD517F54A}"/>
    <hyperlink ref="A16" r:id="rId7" xr:uid="{C584D2D2-F905-44A3-B3BE-5C833A0E248D}"/>
    <hyperlink ref="A18" r:id="rId8" xr:uid="{5329622F-B65C-4D6F-87E4-4384CA48DD3F}"/>
    <hyperlink ref="A11" r:id="rId9" xr:uid="{BFCB099D-B94E-457E-A637-5C340F7C5317}"/>
    <hyperlink ref="A17" r:id="rId10" xr:uid="{858E35E5-11E4-4A03-8FA5-777E2D140D10}"/>
    <hyperlink ref="B11:C11" r:id="rId11" display="11" xr:uid="{2E48D4C9-CBD6-4822-8C6A-37B7A860B0A1}"/>
    <hyperlink ref="B16:C18" r:id="rId12" display="0.25" xr:uid="{58C0FB86-231D-4AA3-8A48-2AEE7F43DF35}"/>
    <hyperlink ref="B23:C23" r:id="rId13" display="0.5" xr:uid="{555267D0-95A0-4AAB-A2DE-31CDDA60821F}"/>
    <hyperlink ref="B28:C29" r:id="rId14" display="0.25" xr:uid="{FD7F6501-BA8B-403F-9952-1562E9963253}"/>
    <hyperlink ref="B35:C35" r:id="rId15" display="https://mic.eucast.org/search/" xr:uid="{92CDC988-D72A-4DA4-9ECB-0F844B2686B4}"/>
    <hyperlink ref="B41:C41" r:id="rId16" display="0.5" xr:uid="{3ABFF0B9-E251-46D7-AB7B-4FB01851BCE1}"/>
    <hyperlink ref="B47:C47" r:id="rId17" display="https://mic.eucast.org/search/" xr:uid="{7B998508-340E-4D79-86D0-DB51E1E11B4A}"/>
    <hyperlink ref="F11:G11" r:id="rId18" display="https://mic.eucast.org/search/" xr:uid="{D583393C-BF1C-4F70-9B59-5B7151C18CE6}"/>
    <hyperlink ref="F16:G16" r:id="rId19" display="https://mic.eucast.org/search/" xr:uid="{03F5DDAC-469E-4E24-B5FB-51C5F71F9B5F}"/>
    <hyperlink ref="F18:G18" r:id="rId20" display="https://mic.eucast.org/search/" xr:uid="{01FF63CC-920A-498C-8A39-50937D7CF7F7}"/>
    <hyperlink ref="F23:G23" r:id="rId21" display="https://mic.eucast.org/search/" xr:uid="{3ABDE732-E898-4779-9577-1C5FC35B24B8}"/>
    <hyperlink ref="F28:G30" r:id="rId22" display="23A" xr:uid="{578F730A-AE4D-4893-9FB9-AC3C3F4636C8}"/>
    <hyperlink ref="F35:G36" r:id="rId23" display="16A" xr:uid="{830A06DC-8105-4F7E-B621-DF0C49A0A5AD}"/>
    <hyperlink ref="F42:G42" r:id="rId24" display="20A" xr:uid="{1EBE330B-F171-48F3-AEB3-A73C6EB57A15}"/>
    <hyperlink ref="F47:G47" r:id="rId25" display="18A" xr:uid="{2FCC37FC-BC14-47A4-8124-E5F8C7F8B7ED}"/>
    <hyperlink ref="A30" r:id="rId26" xr:uid="{B1339747-414D-4B68-A3EB-1D1531E3C7C6}"/>
    <hyperlink ref="A36" r:id="rId27" display="Erythromycin (screen only)" xr:uid="{7D27F4E7-0905-4285-8434-702311904D4E}"/>
    <hyperlink ref="A42" r:id="rId28" display="Tetracycline (screen only)" xr:uid="{F70DFDB2-DE91-4325-88A6-8B8564581A68}"/>
    <hyperlink ref="A3" location="Notes!A1" display="For explanations of abbreviations and breakpoints, see the Notes sheet" xr:uid="{7ED3C45E-676E-486D-ABC1-002BA60C3F03}"/>
  </hyperlinks>
  <pageMargins left="0.39370078740157483" right="0.39370078740157483" top="0.78740157480314965" bottom="0.39370078740157483" header="0.31496062992125984" footer="0.31496062992125984"/>
  <pageSetup paperSize="9" scale="85" orientation="landscape" r:id="rId29"/>
  <headerFooter>
    <oddFooter>&amp;R&amp;P</oddFooter>
  </headerFooter>
  <rowBreaks count="1" manualBreakCount="1">
    <brk id="32"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42"/>
  <sheetViews>
    <sheetView showGridLines="0" zoomScaleNormal="100" zoomScaleSheetLayoutView="100" workbookViewId="0"/>
  </sheetViews>
  <sheetFormatPr defaultColWidth="9.1796875" defaultRowHeight="12.5" x14ac:dyDescent="0.25"/>
  <cols>
    <col min="1" max="1" width="31.7265625" style="300" customWidth="1"/>
    <col min="2" max="4" width="7.7265625" style="416" customWidth="1"/>
    <col min="5" max="5" width="8.7265625" style="416" customWidth="1"/>
    <col min="6" max="8" width="7.7265625" style="416" customWidth="1"/>
    <col min="9" max="9" width="79.7265625" style="300" customWidth="1"/>
    <col min="10" max="16384" width="9.1796875" style="300"/>
  </cols>
  <sheetData>
    <row r="1" spans="1:9" ht="31" x14ac:dyDescent="0.25">
      <c r="A1" s="336" t="s">
        <v>646</v>
      </c>
      <c r="I1" s="272" t="s">
        <v>1123</v>
      </c>
    </row>
    <row r="2" spans="1:9" s="274" customFormat="1" ht="13" x14ac:dyDescent="0.25">
      <c r="A2" s="101" t="s">
        <v>972</v>
      </c>
      <c r="B2" s="178"/>
      <c r="C2" s="178"/>
      <c r="D2" s="178"/>
      <c r="E2" s="178"/>
      <c r="F2" s="178"/>
      <c r="G2" s="156"/>
      <c r="H2" s="156"/>
      <c r="I2" s="90"/>
    </row>
    <row r="3" spans="1:9" s="274" customFormat="1" ht="13" x14ac:dyDescent="0.25">
      <c r="A3" s="90" t="s">
        <v>985</v>
      </c>
      <c r="B3" s="90"/>
      <c r="C3" s="90"/>
      <c r="D3" s="90"/>
      <c r="E3" s="90"/>
      <c r="F3" s="90"/>
      <c r="G3" s="90"/>
      <c r="H3" s="91"/>
      <c r="I3" s="90"/>
    </row>
    <row r="4" spans="1:9" s="274" customFormat="1" ht="13" x14ac:dyDescent="0.25">
      <c r="A4" s="90"/>
      <c r="B4" s="90"/>
      <c r="C4" s="90"/>
      <c r="D4" s="90"/>
      <c r="E4" s="90"/>
      <c r="F4" s="90"/>
      <c r="G4" s="90"/>
      <c r="H4" s="91"/>
      <c r="I4" s="90"/>
    </row>
    <row r="5" spans="1:9" ht="102" customHeight="1" x14ac:dyDescent="0.25">
      <c r="A5" s="579" t="s">
        <v>1203</v>
      </c>
      <c r="B5" s="580"/>
      <c r="C5" s="580"/>
      <c r="D5" s="580"/>
      <c r="E5" s="580"/>
      <c r="F5" s="581"/>
      <c r="G5" s="397"/>
      <c r="H5" s="397"/>
      <c r="I5" s="276" t="s">
        <v>940</v>
      </c>
    </row>
    <row r="6" spans="1:9" ht="12.75" customHeight="1" x14ac:dyDescent="0.25">
      <c r="A6" s="3"/>
      <c r="B6" s="43"/>
      <c r="C6" s="43"/>
      <c r="D6" s="43"/>
      <c r="E6" s="423"/>
      <c r="F6" s="43"/>
      <c r="G6" s="43"/>
      <c r="H6" s="43"/>
      <c r="I6" s="208"/>
    </row>
    <row r="7" spans="1:9" ht="24" customHeight="1" x14ac:dyDescent="0.25">
      <c r="A7" s="691" t="s">
        <v>1054</v>
      </c>
      <c r="B7" s="691"/>
      <c r="C7" s="691"/>
      <c r="D7" s="691"/>
      <c r="E7" s="691"/>
      <c r="F7" s="691"/>
      <c r="G7" s="691"/>
      <c r="H7" s="691"/>
      <c r="I7" s="691"/>
    </row>
    <row r="8" spans="1:9" ht="12.75" customHeight="1" x14ac:dyDescent="0.25">
      <c r="A8" s="3"/>
      <c r="B8" s="43"/>
      <c r="C8" s="43"/>
      <c r="D8" s="43"/>
      <c r="E8" s="423"/>
      <c r="F8" s="43"/>
      <c r="G8" s="43"/>
      <c r="H8" s="43"/>
      <c r="I8" s="208"/>
    </row>
    <row r="9" spans="1:9" ht="30" customHeight="1" x14ac:dyDescent="0.25">
      <c r="A9" s="575" t="s">
        <v>41</v>
      </c>
      <c r="B9" s="588" t="s">
        <v>442</v>
      </c>
      <c r="C9" s="589"/>
      <c r="D9" s="590"/>
      <c r="E9" s="584" t="s">
        <v>70</v>
      </c>
      <c r="F9" s="588" t="s">
        <v>443</v>
      </c>
      <c r="G9" s="589"/>
      <c r="H9" s="590"/>
      <c r="I9" s="586" t="s">
        <v>263</v>
      </c>
    </row>
    <row r="10" spans="1:9" ht="13" x14ac:dyDescent="0.25">
      <c r="A10" s="575"/>
      <c r="B10" s="283" t="s">
        <v>0</v>
      </c>
      <c r="C10" s="284" t="s">
        <v>156</v>
      </c>
      <c r="D10" s="284" t="s">
        <v>392</v>
      </c>
      <c r="E10" s="585"/>
      <c r="F10" s="283" t="s">
        <v>154</v>
      </c>
      <c r="G10" s="284" t="s">
        <v>157</v>
      </c>
      <c r="H10" s="284" t="s">
        <v>392</v>
      </c>
      <c r="I10" s="587"/>
    </row>
    <row r="11" spans="1:9" ht="12.75" customHeight="1" x14ac:dyDescent="0.25">
      <c r="A11" s="15" t="s">
        <v>103</v>
      </c>
      <c r="B11" s="1" t="s">
        <v>69</v>
      </c>
      <c r="C11" s="1" t="s">
        <v>69</v>
      </c>
      <c r="D11" s="295"/>
      <c r="E11" s="341">
        <v>10</v>
      </c>
      <c r="F11" s="18">
        <v>30</v>
      </c>
      <c r="G11" s="19">
        <v>30</v>
      </c>
      <c r="H11" s="295"/>
      <c r="I11" s="692"/>
    </row>
    <row r="12" spans="1:9" ht="12.75" customHeight="1" x14ac:dyDescent="0.25">
      <c r="A12" s="15" t="s">
        <v>19</v>
      </c>
      <c r="B12" s="1" t="s">
        <v>107</v>
      </c>
      <c r="C12" s="1" t="s">
        <v>107</v>
      </c>
      <c r="D12" s="295"/>
      <c r="E12" s="341">
        <v>10</v>
      </c>
      <c r="F12" s="18">
        <v>25</v>
      </c>
      <c r="G12" s="19">
        <v>25</v>
      </c>
      <c r="H12" s="295"/>
      <c r="I12" s="693"/>
    </row>
    <row r="13" spans="1:9" ht="12.75" customHeight="1" x14ac:dyDescent="0.25"/>
    <row r="14" spans="1:9" ht="12.75" customHeight="1" x14ac:dyDescent="0.25">
      <c r="A14" s="353"/>
      <c r="B14" s="43"/>
      <c r="C14" s="43"/>
      <c r="D14" s="43"/>
      <c r="E14" s="423"/>
      <c r="F14" s="43"/>
      <c r="G14" s="43"/>
      <c r="H14" s="43"/>
      <c r="I14" s="208"/>
    </row>
    <row r="15" spans="1:9" ht="27" customHeight="1" x14ac:dyDescent="0.25">
      <c r="A15" s="606" t="s">
        <v>105</v>
      </c>
      <c r="B15" s="588" t="s">
        <v>442</v>
      </c>
      <c r="C15" s="589"/>
      <c r="D15" s="590"/>
      <c r="E15" s="584" t="s">
        <v>70</v>
      </c>
      <c r="F15" s="588" t="s">
        <v>443</v>
      </c>
      <c r="G15" s="589"/>
      <c r="H15" s="590"/>
      <c r="I15" s="586" t="s">
        <v>263</v>
      </c>
    </row>
    <row r="16" spans="1:9" ht="13" x14ac:dyDescent="0.25">
      <c r="A16" s="606"/>
      <c r="B16" s="283" t="s">
        <v>0</v>
      </c>
      <c r="C16" s="284" t="s">
        <v>156</v>
      </c>
      <c r="D16" s="284" t="s">
        <v>392</v>
      </c>
      <c r="E16" s="585"/>
      <c r="F16" s="283" t="s">
        <v>154</v>
      </c>
      <c r="G16" s="284" t="s">
        <v>157</v>
      </c>
      <c r="H16" s="284" t="s">
        <v>392</v>
      </c>
      <c r="I16" s="587"/>
    </row>
    <row r="17" spans="1:9" x14ac:dyDescent="0.25">
      <c r="A17" s="15" t="s">
        <v>90</v>
      </c>
      <c r="B17" s="1" t="s">
        <v>461</v>
      </c>
      <c r="C17" s="1" t="s">
        <v>69</v>
      </c>
      <c r="D17" s="295"/>
      <c r="E17" s="341">
        <v>5</v>
      </c>
      <c r="F17" s="18" t="s">
        <v>463</v>
      </c>
      <c r="G17" s="18" t="s">
        <v>711</v>
      </c>
      <c r="H17" s="295"/>
      <c r="I17" s="619" t="s">
        <v>922</v>
      </c>
    </row>
    <row r="18" spans="1:9" x14ac:dyDescent="0.25">
      <c r="A18" s="15" t="s">
        <v>20</v>
      </c>
      <c r="B18" s="1" t="s">
        <v>461</v>
      </c>
      <c r="C18" s="1" t="s">
        <v>66</v>
      </c>
      <c r="D18" s="295"/>
      <c r="E18" s="341">
        <v>5</v>
      </c>
      <c r="F18" s="18" t="s">
        <v>463</v>
      </c>
      <c r="G18" s="19" t="s">
        <v>711</v>
      </c>
      <c r="H18" s="295"/>
      <c r="I18" s="619"/>
    </row>
    <row r="19" spans="1:9" ht="22.5" customHeight="1" x14ac:dyDescent="0.25">
      <c r="A19" s="15" t="s">
        <v>909</v>
      </c>
      <c r="B19" s="291" t="s">
        <v>128</v>
      </c>
      <c r="C19" s="291" t="s">
        <v>128</v>
      </c>
      <c r="D19" s="291"/>
      <c r="E19" s="289">
        <v>10</v>
      </c>
      <c r="F19" s="18" t="s">
        <v>710</v>
      </c>
      <c r="G19" s="18" t="s">
        <v>710</v>
      </c>
      <c r="H19" s="295"/>
      <c r="I19" s="619"/>
    </row>
    <row r="20" spans="1:9" ht="13" x14ac:dyDescent="0.25">
      <c r="A20" s="16"/>
      <c r="E20" s="438"/>
      <c r="I20" s="293"/>
    </row>
    <row r="22" spans="1:9" ht="27" customHeight="1" x14ac:dyDescent="0.25">
      <c r="A22" s="607" t="s">
        <v>91</v>
      </c>
      <c r="B22" s="588" t="s">
        <v>442</v>
      </c>
      <c r="C22" s="589"/>
      <c r="D22" s="590"/>
      <c r="E22" s="584" t="s">
        <v>70</v>
      </c>
      <c r="F22" s="588" t="s">
        <v>443</v>
      </c>
      <c r="G22" s="589"/>
      <c r="H22" s="590"/>
      <c r="I22" s="586" t="s">
        <v>263</v>
      </c>
    </row>
    <row r="23" spans="1:9" ht="13" x14ac:dyDescent="0.25">
      <c r="A23" s="608"/>
      <c r="B23" s="283" t="s">
        <v>0</v>
      </c>
      <c r="C23" s="284" t="s">
        <v>156</v>
      </c>
      <c r="D23" s="284" t="s">
        <v>392</v>
      </c>
      <c r="E23" s="585"/>
      <c r="F23" s="283" t="s">
        <v>154</v>
      </c>
      <c r="G23" s="284" t="s">
        <v>157</v>
      </c>
      <c r="H23" s="284" t="s">
        <v>392</v>
      </c>
      <c r="I23" s="587"/>
    </row>
    <row r="24" spans="1:9" ht="12.75" customHeight="1" x14ac:dyDescent="0.25">
      <c r="A24" s="2" t="s">
        <v>28</v>
      </c>
      <c r="B24" s="1" t="s">
        <v>67</v>
      </c>
      <c r="C24" s="1" t="s">
        <v>67</v>
      </c>
      <c r="D24" s="35"/>
      <c r="E24" s="289">
        <v>5</v>
      </c>
      <c r="F24" s="26" t="s">
        <v>712</v>
      </c>
      <c r="G24" s="26" t="s">
        <v>712</v>
      </c>
      <c r="H24" s="80"/>
      <c r="I24" s="433" t="s">
        <v>450</v>
      </c>
    </row>
    <row r="25" spans="1:9" ht="12.75" customHeight="1" x14ac:dyDescent="0.25">
      <c r="A25" s="16"/>
      <c r="B25" s="84"/>
      <c r="C25" s="84"/>
      <c r="D25" s="84"/>
      <c r="E25" s="306"/>
      <c r="F25" s="43"/>
      <c r="G25" s="43"/>
      <c r="H25" s="43"/>
      <c r="I25" s="297"/>
    </row>
    <row r="26" spans="1:9" ht="12.75" customHeight="1" x14ac:dyDescent="0.25">
      <c r="A26" s="16"/>
      <c r="B26" s="84"/>
      <c r="C26" s="84"/>
      <c r="D26" s="84"/>
      <c r="E26" s="306"/>
      <c r="F26" s="43"/>
      <c r="G26" s="43"/>
      <c r="H26" s="43"/>
      <c r="I26" s="297"/>
    </row>
    <row r="27" spans="1:9" s="285" customFormat="1" ht="27" customHeight="1" x14ac:dyDescent="0.25">
      <c r="A27" s="582" t="s">
        <v>305</v>
      </c>
      <c r="B27" s="588" t="s">
        <v>442</v>
      </c>
      <c r="C27" s="589"/>
      <c r="D27" s="590"/>
      <c r="E27" s="584" t="s">
        <v>70</v>
      </c>
      <c r="F27" s="588" t="s">
        <v>443</v>
      </c>
      <c r="G27" s="589"/>
      <c r="H27" s="590"/>
      <c r="I27" s="597" t="s">
        <v>263</v>
      </c>
    </row>
    <row r="28" spans="1:9" s="316" customFormat="1" ht="12.75" customHeight="1" x14ac:dyDescent="0.25">
      <c r="A28" s="583"/>
      <c r="B28" s="283" t="s">
        <v>0</v>
      </c>
      <c r="C28" s="284" t="s">
        <v>156</v>
      </c>
      <c r="D28" s="284" t="s">
        <v>392</v>
      </c>
      <c r="E28" s="585"/>
      <c r="F28" s="283" t="s">
        <v>154</v>
      </c>
      <c r="G28" s="284" t="s">
        <v>157</v>
      </c>
      <c r="H28" s="284" t="s">
        <v>392</v>
      </c>
      <c r="I28" s="597"/>
    </row>
    <row r="29" spans="1:9" x14ac:dyDescent="0.25">
      <c r="A29" s="323" t="s">
        <v>59</v>
      </c>
      <c r="B29" s="26" t="s">
        <v>69</v>
      </c>
      <c r="C29" s="26" t="s">
        <v>69</v>
      </c>
      <c r="D29" s="286"/>
      <c r="E29" s="289">
        <v>15</v>
      </c>
      <c r="F29" s="26">
        <v>24</v>
      </c>
      <c r="G29" s="26">
        <v>24</v>
      </c>
      <c r="H29" s="286"/>
      <c r="I29" s="684"/>
    </row>
    <row r="30" spans="1:9" x14ac:dyDescent="0.25">
      <c r="A30" s="321" t="s">
        <v>31</v>
      </c>
      <c r="B30" s="26">
        <v>1</v>
      </c>
      <c r="C30" s="26">
        <v>1</v>
      </c>
      <c r="D30" s="286"/>
      <c r="E30" s="289">
        <v>2</v>
      </c>
      <c r="F30" s="26">
        <v>17</v>
      </c>
      <c r="G30" s="26">
        <v>17</v>
      </c>
      <c r="H30" s="286"/>
      <c r="I30" s="686"/>
    </row>
    <row r="31" spans="1:9" x14ac:dyDescent="0.25">
      <c r="A31" s="316"/>
      <c r="I31" s="446"/>
    </row>
    <row r="33" spans="1:9" s="285" customFormat="1" ht="27" customHeight="1" x14ac:dyDescent="0.25">
      <c r="A33" s="582" t="s">
        <v>268</v>
      </c>
      <c r="B33" s="588" t="s">
        <v>442</v>
      </c>
      <c r="C33" s="589"/>
      <c r="D33" s="590"/>
      <c r="E33" s="584" t="s">
        <v>70</v>
      </c>
      <c r="F33" s="588" t="s">
        <v>443</v>
      </c>
      <c r="G33" s="589"/>
      <c r="H33" s="590"/>
      <c r="I33" s="597" t="s">
        <v>263</v>
      </c>
    </row>
    <row r="34" spans="1:9" s="316" customFormat="1" ht="12.75" customHeight="1" x14ac:dyDescent="0.25">
      <c r="A34" s="583"/>
      <c r="B34" s="283" t="s">
        <v>0</v>
      </c>
      <c r="C34" s="284" t="s">
        <v>156</v>
      </c>
      <c r="D34" s="284" t="s">
        <v>392</v>
      </c>
      <c r="E34" s="585"/>
      <c r="F34" s="283" t="s">
        <v>154</v>
      </c>
      <c r="G34" s="284" t="s">
        <v>157</v>
      </c>
      <c r="H34" s="284" t="s">
        <v>392</v>
      </c>
      <c r="I34" s="597"/>
    </row>
    <row r="35" spans="1:9" x14ac:dyDescent="0.25">
      <c r="A35" s="15" t="s">
        <v>38</v>
      </c>
      <c r="B35" s="26">
        <v>2</v>
      </c>
      <c r="C35" s="26">
        <v>2</v>
      </c>
      <c r="D35" s="286"/>
      <c r="E35" s="289">
        <v>10</v>
      </c>
      <c r="F35" s="26">
        <v>22</v>
      </c>
      <c r="G35" s="26">
        <v>22</v>
      </c>
      <c r="H35" s="286"/>
      <c r="I35" s="412"/>
    </row>
    <row r="39" spans="1:9" x14ac:dyDescent="0.25">
      <c r="I39" s="208"/>
    </row>
    <row r="40" spans="1:9" x14ac:dyDescent="0.25">
      <c r="I40" s="208"/>
    </row>
    <row r="41" spans="1:9" x14ac:dyDescent="0.25">
      <c r="I41" s="208"/>
    </row>
    <row r="42" spans="1:9" x14ac:dyDescent="0.25">
      <c r="I42" s="208"/>
    </row>
  </sheetData>
  <sheetProtection algorithmName="SHA-512" hashValue="cNUvU/lx6QZzI34oX2FUpsKKOZxfrxEBLe9rjRlWugrM8nwLH0+yqEXey4GzN9RDF/7Y/gy7EJt7kCXHhEQkpg==" saltValue="QhH1H9EtHfM1bRH+Gnp2Bw==" spinCount="100000" sheet="1" objects="1" scenarios="1"/>
  <mergeCells count="30">
    <mergeCell ref="I29:I30"/>
    <mergeCell ref="I17:I19"/>
    <mergeCell ref="I11:I12"/>
    <mergeCell ref="A33:A34"/>
    <mergeCell ref="B33:D33"/>
    <mergeCell ref="E33:E34"/>
    <mergeCell ref="F33:H33"/>
    <mergeCell ref="I33:I34"/>
    <mergeCell ref="A22:A23"/>
    <mergeCell ref="B22:D22"/>
    <mergeCell ref="E22:E23"/>
    <mergeCell ref="F22:H22"/>
    <mergeCell ref="I22:I23"/>
    <mergeCell ref="A15:A16"/>
    <mergeCell ref="B15:D15"/>
    <mergeCell ref="E15:E16"/>
    <mergeCell ref="A5:F5"/>
    <mergeCell ref="A9:A10"/>
    <mergeCell ref="B9:D9"/>
    <mergeCell ref="E9:E10"/>
    <mergeCell ref="F9:H9"/>
    <mergeCell ref="A7:I7"/>
    <mergeCell ref="I9:I10"/>
    <mergeCell ref="F15:H15"/>
    <mergeCell ref="I15:I16"/>
    <mergeCell ref="A27:A28"/>
    <mergeCell ref="B27:D27"/>
    <mergeCell ref="E27:E28"/>
    <mergeCell ref="F27:H27"/>
    <mergeCell ref="I27:I28"/>
  </mergeCells>
  <hyperlinks>
    <hyperlink ref="A2" r:id="rId1" display="Expert Rules and Intrinsic Resistance Tables" xr:uid="{00000000-0004-0000-1F00-000000000000}"/>
    <hyperlink ref="A17" r:id="rId2" xr:uid="{00000000-0004-0000-1F00-000001000000}"/>
    <hyperlink ref="A18" r:id="rId3" xr:uid="{00000000-0004-0000-1F00-000002000000}"/>
    <hyperlink ref="A11" r:id="rId4" xr:uid="{00000000-0004-0000-1F00-000003000000}"/>
    <hyperlink ref="A12" r:id="rId5" xr:uid="{00000000-0004-0000-1F00-000004000000}"/>
    <hyperlink ref="A24" r:id="rId6" xr:uid="{00000000-0004-0000-1F00-000005000000}"/>
    <hyperlink ref="A35" r:id="rId7" xr:uid="{00000000-0004-0000-1F00-000006000000}"/>
    <hyperlink ref="B11:C12" r:id="rId8" display="0.5" xr:uid="{00000000-0004-0000-1F00-000008000000}"/>
    <hyperlink ref="F11:G12" r:id="rId9" display="30" xr:uid="{00000000-0004-0000-1F00-000009000000}"/>
    <hyperlink ref="B17:C18" r:id="rId10" display="0.001" xr:uid="{00000000-0004-0000-1F00-00000A000000}"/>
    <hyperlink ref="F17:G19" r:id="rId11" display="50A" xr:uid="{00000000-0004-0000-1F00-00000B000000}"/>
    <hyperlink ref="B24:C24" r:id="rId12" display="2" xr:uid="{00000000-0004-0000-1F00-00000C000000}"/>
    <hyperlink ref="F24:G24" r:id="rId13" display="10A" xr:uid="{00000000-0004-0000-1F00-00000D000000}"/>
    <hyperlink ref="B29:C30" r:id="rId14" display="https://mic.eucast.org/search/" xr:uid="{00000000-0004-0000-1F00-00000E000000}"/>
    <hyperlink ref="F29:G30" r:id="rId15" display="https://mic.eucast.org/search/" xr:uid="{00000000-0004-0000-1F00-00000F000000}"/>
    <hyperlink ref="B35:C35" r:id="rId16" display="https://mic.eucast.org/search/" xr:uid="{00000000-0004-0000-1F00-000010000000}"/>
    <hyperlink ref="F35:G35" r:id="rId17" display="https://mic.eucast.org/search/" xr:uid="{00000000-0004-0000-1F00-000011000000}"/>
    <hyperlink ref="A19" r:id="rId18" xr:uid="{386A25C4-199E-40A2-98CC-4B71547D9214}"/>
    <hyperlink ref="A3" location="Notes!A1" display="For explanations of abbreviations and breakpoints, see the Notes sheet" xr:uid="{0578F7B9-EDE8-45BA-904E-0B2388095F8C}"/>
  </hyperlinks>
  <pageMargins left="0.39370078740157483" right="0.39370078740157483" top="0.78740157480314965" bottom="0.39370078740157483" header="0.31496062992125984" footer="0.31496062992125984"/>
  <pageSetup paperSize="9" scale="85" firstPageNumber="81" orientation="landscape" r:id="rId19"/>
  <headerFooter>
    <oddFooter>&amp;R&amp;P</oddFooter>
  </headerFooter>
  <rowBreaks count="1" manualBreakCount="1">
    <brk id="26"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40CA3-38AD-4A6F-BAFE-25075005A96B}">
  <dimension ref="A1:I43"/>
  <sheetViews>
    <sheetView showGridLines="0" zoomScaleNormal="100" zoomScaleSheetLayoutView="100" workbookViewId="0"/>
  </sheetViews>
  <sheetFormatPr defaultColWidth="9.1796875" defaultRowHeight="12.5" x14ac:dyDescent="0.25"/>
  <cols>
    <col min="1" max="1" width="31.7265625" style="300" customWidth="1"/>
    <col min="2" max="4" width="7.7265625" style="416" customWidth="1"/>
    <col min="5" max="5" width="8.7265625" style="416" customWidth="1"/>
    <col min="6" max="8" width="7.7265625" style="416" customWidth="1"/>
    <col min="9" max="9" width="79.7265625" style="300" customWidth="1"/>
    <col min="10" max="16384" width="9.1796875" style="300"/>
  </cols>
  <sheetData>
    <row r="1" spans="1:9" ht="17.5" x14ac:dyDescent="0.25">
      <c r="A1" s="485" t="s">
        <v>1207</v>
      </c>
      <c r="B1" s="486"/>
      <c r="C1" s="486"/>
      <c r="D1" s="486"/>
      <c r="E1" s="486"/>
      <c r="F1" s="486"/>
      <c r="G1" s="486"/>
      <c r="H1" s="486"/>
      <c r="I1" s="487" t="s">
        <v>1123</v>
      </c>
    </row>
    <row r="2" spans="1:9" s="274" customFormat="1" ht="13" x14ac:dyDescent="0.25">
      <c r="A2" s="488" t="s">
        <v>972</v>
      </c>
      <c r="B2" s="489"/>
      <c r="C2" s="489"/>
      <c r="D2" s="489"/>
      <c r="E2" s="489"/>
      <c r="F2" s="489"/>
      <c r="G2" s="490"/>
      <c r="H2" s="490"/>
      <c r="I2" s="491"/>
    </row>
    <row r="3" spans="1:9" s="274" customFormat="1" ht="13" x14ac:dyDescent="0.25">
      <c r="A3" s="491" t="s">
        <v>985</v>
      </c>
      <c r="B3" s="491"/>
      <c r="C3" s="491"/>
      <c r="D3" s="491"/>
      <c r="E3" s="491"/>
      <c r="F3" s="491"/>
      <c r="G3" s="491"/>
      <c r="H3" s="492"/>
      <c r="I3" s="491"/>
    </row>
    <row r="4" spans="1:9" s="274" customFormat="1" ht="13" x14ac:dyDescent="0.25">
      <c r="A4" s="491"/>
      <c r="B4" s="491"/>
      <c r="C4" s="491"/>
      <c r="D4" s="491"/>
      <c r="E4" s="491"/>
      <c r="F4" s="491"/>
      <c r="G4" s="491"/>
      <c r="H4" s="492"/>
      <c r="I4" s="491"/>
    </row>
    <row r="5" spans="1:9" ht="114.75" customHeight="1" x14ac:dyDescent="0.25">
      <c r="A5" s="709" t="s">
        <v>1283</v>
      </c>
      <c r="B5" s="710"/>
      <c r="C5" s="710"/>
      <c r="D5" s="710"/>
      <c r="E5" s="710"/>
      <c r="F5" s="711"/>
      <c r="G5" s="493"/>
      <c r="H5" s="493"/>
      <c r="I5" s="494" t="s">
        <v>1264</v>
      </c>
    </row>
    <row r="6" spans="1:9" ht="12.75" customHeight="1" x14ac:dyDescent="0.25">
      <c r="A6" s="495"/>
      <c r="B6" s="496"/>
      <c r="C6" s="496"/>
      <c r="D6" s="496"/>
      <c r="E6" s="497"/>
      <c r="F6" s="496"/>
      <c r="G6" s="496"/>
      <c r="H6" s="496"/>
      <c r="I6" s="498"/>
    </row>
    <row r="7" spans="1:9" ht="30" customHeight="1" x14ac:dyDescent="0.25">
      <c r="A7" s="696" t="s">
        <v>87</v>
      </c>
      <c r="B7" s="698" t="s">
        <v>442</v>
      </c>
      <c r="C7" s="699"/>
      <c r="D7" s="700"/>
      <c r="E7" s="701" t="s">
        <v>70</v>
      </c>
      <c r="F7" s="698" t="s">
        <v>443</v>
      </c>
      <c r="G7" s="699"/>
      <c r="H7" s="700"/>
      <c r="I7" s="703" t="s">
        <v>263</v>
      </c>
    </row>
    <row r="8" spans="1:9" ht="13" x14ac:dyDescent="0.25">
      <c r="A8" s="697"/>
      <c r="B8" s="499" t="s">
        <v>0</v>
      </c>
      <c r="C8" s="500" t="s">
        <v>156</v>
      </c>
      <c r="D8" s="500" t="s">
        <v>392</v>
      </c>
      <c r="E8" s="702"/>
      <c r="F8" s="499" t="s">
        <v>154</v>
      </c>
      <c r="G8" s="500" t="s">
        <v>157</v>
      </c>
      <c r="H8" s="500" t="s">
        <v>392</v>
      </c>
      <c r="I8" s="704"/>
    </row>
    <row r="9" spans="1:9" ht="12.75" customHeight="1" x14ac:dyDescent="0.25">
      <c r="A9" s="501" t="s">
        <v>5</v>
      </c>
      <c r="B9" s="459" t="s">
        <v>461</v>
      </c>
      <c r="C9" s="459" t="s">
        <v>69</v>
      </c>
      <c r="D9" s="455"/>
      <c r="E9" s="502" t="s">
        <v>117</v>
      </c>
      <c r="F9" s="533">
        <v>50</v>
      </c>
      <c r="G9" s="542">
        <v>18</v>
      </c>
      <c r="H9" s="455"/>
      <c r="I9" s="694" t="s">
        <v>988</v>
      </c>
    </row>
    <row r="10" spans="1:9" ht="12.75" customHeight="1" x14ac:dyDescent="0.25">
      <c r="A10" s="501" t="s">
        <v>394</v>
      </c>
      <c r="B10" s="459" t="s">
        <v>1104</v>
      </c>
      <c r="C10" s="459" t="s">
        <v>1104</v>
      </c>
      <c r="D10" s="455"/>
      <c r="E10" s="502"/>
      <c r="F10" s="503" t="s">
        <v>139</v>
      </c>
      <c r="G10" s="503" t="s">
        <v>139</v>
      </c>
      <c r="H10" s="455"/>
      <c r="I10" s="695"/>
    </row>
    <row r="11" spans="1:9" ht="12.75" customHeight="1" x14ac:dyDescent="0.25">
      <c r="A11" s="504"/>
      <c r="B11" s="486"/>
      <c r="C11" s="486"/>
      <c r="D11" s="486"/>
      <c r="E11" s="486"/>
      <c r="F11" s="486"/>
      <c r="G11" s="486"/>
      <c r="H11" s="486"/>
      <c r="I11" s="504"/>
    </row>
    <row r="12" spans="1:9" ht="12.75" customHeight="1" x14ac:dyDescent="0.25">
      <c r="A12" s="505"/>
      <c r="B12" s="496"/>
      <c r="C12" s="496"/>
      <c r="D12" s="496"/>
      <c r="E12" s="497"/>
      <c r="F12" s="496"/>
      <c r="G12" s="496"/>
      <c r="H12" s="496"/>
      <c r="I12" s="498"/>
    </row>
    <row r="13" spans="1:9" ht="27" customHeight="1" x14ac:dyDescent="0.25">
      <c r="A13" s="712" t="s">
        <v>105</v>
      </c>
      <c r="B13" s="698" t="s">
        <v>442</v>
      </c>
      <c r="C13" s="699"/>
      <c r="D13" s="700"/>
      <c r="E13" s="701" t="s">
        <v>70</v>
      </c>
      <c r="F13" s="698" t="s">
        <v>443</v>
      </c>
      <c r="G13" s="699"/>
      <c r="H13" s="700"/>
      <c r="I13" s="703" t="s">
        <v>263</v>
      </c>
    </row>
    <row r="14" spans="1:9" ht="13" x14ac:dyDescent="0.25">
      <c r="A14" s="712"/>
      <c r="B14" s="499" t="s">
        <v>0</v>
      </c>
      <c r="C14" s="500" t="s">
        <v>156</v>
      </c>
      <c r="D14" s="500" t="s">
        <v>392</v>
      </c>
      <c r="E14" s="702"/>
      <c r="F14" s="499" t="s">
        <v>154</v>
      </c>
      <c r="G14" s="500" t="s">
        <v>157</v>
      </c>
      <c r="H14" s="500" t="s">
        <v>392</v>
      </c>
      <c r="I14" s="704"/>
    </row>
    <row r="15" spans="1:9" x14ac:dyDescent="0.25">
      <c r="A15" s="506" t="s">
        <v>90</v>
      </c>
      <c r="B15" s="459" t="s">
        <v>461</v>
      </c>
      <c r="C15" s="459" t="s">
        <v>107</v>
      </c>
      <c r="D15" s="455"/>
      <c r="E15" s="502">
        <v>5</v>
      </c>
      <c r="F15" s="533">
        <v>50</v>
      </c>
      <c r="G15" s="533">
        <v>24</v>
      </c>
      <c r="H15" s="455"/>
      <c r="I15" s="713"/>
    </row>
    <row r="16" spans="1:9" x14ac:dyDescent="0.25">
      <c r="A16" s="506" t="s">
        <v>20</v>
      </c>
      <c r="B16" s="459" t="s">
        <v>461</v>
      </c>
      <c r="C16" s="459" t="s">
        <v>69</v>
      </c>
      <c r="D16" s="455"/>
      <c r="E16" s="502">
        <v>5</v>
      </c>
      <c r="F16" s="533">
        <v>50</v>
      </c>
      <c r="G16" s="542">
        <v>23</v>
      </c>
      <c r="H16" s="455"/>
      <c r="I16" s="713"/>
    </row>
    <row r="17" spans="1:9" ht="13" x14ac:dyDescent="0.25">
      <c r="A17" s="507"/>
      <c r="B17" s="486"/>
      <c r="C17" s="486"/>
      <c r="D17" s="486"/>
      <c r="E17" s="508"/>
      <c r="F17" s="486"/>
      <c r="G17" s="486"/>
      <c r="H17" s="486"/>
      <c r="I17" s="509"/>
    </row>
    <row r="18" spans="1:9" x14ac:dyDescent="0.25">
      <c r="A18" s="504"/>
      <c r="B18" s="486"/>
      <c r="C18" s="486"/>
      <c r="D18" s="486"/>
      <c r="E18" s="486"/>
      <c r="F18" s="486"/>
      <c r="G18" s="486"/>
      <c r="H18" s="486"/>
      <c r="I18" s="504"/>
    </row>
    <row r="19" spans="1:9" ht="27" customHeight="1" x14ac:dyDescent="0.25">
      <c r="A19" s="696" t="s">
        <v>91</v>
      </c>
      <c r="B19" s="698" t="s">
        <v>442</v>
      </c>
      <c r="C19" s="699"/>
      <c r="D19" s="700"/>
      <c r="E19" s="701" t="s">
        <v>70</v>
      </c>
      <c r="F19" s="698" t="s">
        <v>443</v>
      </c>
      <c r="G19" s="699"/>
      <c r="H19" s="700"/>
      <c r="I19" s="703" t="s">
        <v>263</v>
      </c>
    </row>
    <row r="20" spans="1:9" ht="13" x14ac:dyDescent="0.25">
      <c r="A20" s="697"/>
      <c r="B20" s="499" t="s">
        <v>0</v>
      </c>
      <c r="C20" s="500" t="s">
        <v>156</v>
      </c>
      <c r="D20" s="500" t="s">
        <v>392</v>
      </c>
      <c r="E20" s="702"/>
      <c r="F20" s="499" t="s">
        <v>154</v>
      </c>
      <c r="G20" s="500" t="s">
        <v>157</v>
      </c>
      <c r="H20" s="500" t="s">
        <v>392</v>
      </c>
      <c r="I20" s="704"/>
    </row>
    <row r="21" spans="1:9" x14ac:dyDescent="0.25">
      <c r="A21" s="501" t="s">
        <v>28</v>
      </c>
      <c r="B21" s="532" t="s">
        <v>1249</v>
      </c>
      <c r="C21" s="532" t="s">
        <v>1249</v>
      </c>
      <c r="D21" s="460"/>
      <c r="E21" s="510">
        <v>5</v>
      </c>
      <c r="F21" s="543" t="s">
        <v>1250</v>
      </c>
      <c r="G21" s="543" t="s">
        <v>1250</v>
      </c>
      <c r="H21" s="511"/>
      <c r="I21" s="526" t="s">
        <v>1209</v>
      </c>
    </row>
    <row r="22" spans="1:9" ht="12.75" customHeight="1" x14ac:dyDescent="0.25">
      <c r="A22" s="507"/>
      <c r="B22" s="512"/>
      <c r="C22" s="512"/>
      <c r="D22" s="512"/>
      <c r="E22" s="513"/>
      <c r="F22" s="496"/>
      <c r="G22" s="496"/>
      <c r="H22" s="496"/>
      <c r="I22" s="514"/>
    </row>
    <row r="23" spans="1:9" ht="12.75" customHeight="1" x14ac:dyDescent="0.25">
      <c r="A23" s="507"/>
      <c r="B23" s="512"/>
      <c r="C23" s="512"/>
      <c r="D23" s="512"/>
      <c r="E23" s="513"/>
      <c r="F23" s="496"/>
      <c r="G23" s="496"/>
      <c r="H23" s="496"/>
      <c r="I23" s="514"/>
    </row>
    <row r="24" spans="1:9" s="285" customFormat="1" ht="27" customHeight="1" x14ac:dyDescent="0.25">
      <c r="A24" s="705" t="s">
        <v>305</v>
      </c>
      <c r="B24" s="698" t="s">
        <v>442</v>
      </c>
      <c r="C24" s="699"/>
      <c r="D24" s="700"/>
      <c r="E24" s="701" t="s">
        <v>70</v>
      </c>
      <c r="F24" s="698" t="s">
        <v>443</v>
      </c>
      <c r="G24" s="699"/>
      <c r="H24" s="700"/>
      <c r="I24" s="707" t="s">
        <v>263</v>
      </c>
    </row>
    <row r="25" spans="1:9" s="316" customFormat="1" ht="12.75" customHeight="1" x14ac:dyDescent="0.25">
      <c r="A25" s="706"/>
      <c r="B25" s="499" t="s">
        <v>0</v>
      </c>
      <c r="C25" s="500" t="s">
        <v>156</v>
      </c>
      <c r="D25" s="500" t="s">
        <v>392</v>
      </c>
      <c r="E25" s="702"/>
      <c r="F25" s="499" t="s">
        <v>154</v>
      </c>
      <c r="G25" s="500" t="s">
        <v>157</v>
      </c>
      <c r="H25" s="500" t="s">
        <v>392</v>
      </c>
      <c r="I25" s="707"/>
    </row>
    <row r="26" spans="1:9" x14ac:dyDescent="0.25">
      <c r="A26" s="515" t="s">
        <v>31</v>
      </c>
      <c r="B26" s="471">
        <v>1</v>
      </c>
      <c r="C26" s="471">
        <v>1</v>
      </c>
      <c r="D26" s="453"/>
      <c r="E26" s="510">
        <v>2</v>
      </c>
      <c r="F26" s="471">
        <v>17</v>
      </c>
      <c r="G26" s="471">
        <v>17</v>
      </c>
      <c r="H26" s="453"/>
      <c r="I26" s="516"/>
    </row>
    <row r="27" spans="1:9" x14ac:dyDescent="0.25">
      <c r="A27" s="517"/>
      <c r="B27" s="496"/>
      <c r="C27" s="496"/>
      <c r="D27" s="518"/>
      <c r="E27" s="519"/>
      <c r="F27" s="496"/>
      <c r="G27" s="496"/>
      <c r="H27" s="518"/>
      <c r="I27" s="520"/>
    </row>
    <row r="28" spans="1:9" x14ac:dyDescent="0.25">
      <c r="A28" s="521"/>
      <c r="B28" s="486"/>
      <c r="C28" s="486"/>
      <c r="D28" s="486"/>
      <c r="E28" s="486"/>
      <c r="F28" s="486"/>
      <c r="G28" s="486"/>
      <c r="H28" s="486"/>
      <c r="I28" s="522"/>
    </row>
    <row r="29" spans="1:9" ht="27" customHeight="1" x14ac:dyDescent="0.25">
      <c r="A29" s="708" t="s">
        <v>43</v>
      </c>
      <c r="B29" s="698" t="s">
        <v>442</v>
      </c>
      <c r="C29" s="699"/>
      <c r="D29" s="700"/>
      <c r="E29" s="701" t="s">
        <v>70</v>
      </c>
      <c r="F29" s="698" t="s">
        <v>443</v>
      </c>
      <c r="G29" s="699"/>
      <c r="H29" s="700"/>
      <c r="I29" s="703" t="s">
        <v>263</v>
      </c>
    </row>
    <row r="30" spans="1:9" ht="13" x14ac:dyDescent="0.25">
      <c r="A30" s="708"/>
      <c r="B30" s="499" t="s">
        <v>0</v>
      </c>
      <c r="C30" s="500" t="s">
        <v>156</v>
      </c>
      <c r="D30" s="500" t="s">
        <v>392</v>
      </c>
      <c r="E30" s="702"/>
      <c r="F30" s="499" t="s">
        <v>154</v>
      </c>
      <c r="G30" s="500" t="s">
        <v>157</v>
      </c>
      <c r="H30" s="500" t="s">
        <v>392</v>
      </c>
      <c r="I30" s="704"/>
    </row>
    <row r="31" spans="1:9" ht="12.75" customHeight="1" x14ac:dyDescent="0.25">
      <c r="A31" s="506" t="s">
        <v>61</v>
      </c>
      <c r="B31" s="459" t="s">
        <v>1097</v>
      </c>
      <c r="C31" s="459" t="s">
        <v>1097</v>
      </c>
      <c r="D31" s="511"/>
      <c r="E31" s="510"/>
      <c r="F31" s="511" t="s">
        <v>139</v>
      </c>
      <c r="G31" s="511" t="s">
        <v>139</v>
      </c>
      <c r="H31" s="511"/>
      <c r="I31" s="694" t="s">
        <v>1257</v>
      </c>
    </row>
    <row r="32" spans="1:9" ht="12.75" customHeight="1" x14ac:dyDescent="0.25">
      <c r="A32" s="506" t="s">
        <v>54</v>
      </c>
      <c r="B32" s="471" t="s">
        <v>243</v>
      </c>
      <c r="C32" s="471" t="s">
        <v>243</v>
      </c>
      <c r="D32" s="511"/>
      <c r="E32" s="510">
        <v>30</v>
      </c>
      <c r="F32" s="471">
        <v>26</v>
      </c>
      <c r="G32" s="471">
        <v>26</v>
      </c>
      <c r="H32" s="511"/>
      <c r="I32" s="695"/>
    </row>
    <row r="33" spans="1:9" ht="12.75" customHeight="1" x14ac:dyDescent="0.25">
      <c r="A33" s="507"/>
      <c r="B33" s="496"/>
      <c r="C33" s="496"/>
      <c r="D33" s="496"/>
      <c r="E33" s="519"/>
      <c r="F33" s="496"/>
      <c r="G33" s="496"/>
      <c r="H33" s="496"/>
      <c r="I33" s="523"/>
    </row>
    <row r="34" spans="1:9" x14ac:dyDescent="0.25">
      <c r="A34" s="504"/>
      <c r="B34" s="486"/>
      <c r="C34" s="486"/>
      <c r="D34" s="486"/>
      <c r="E34" s="486"/>
      <c r="F34" s="486"/>
      <c r="G34" s="486"/>
      <c r="H34" s="486"/>
      <c r="I34" s="504"/>
    </row>
    <row r="35" spans="1:9" s="285" customFormat="1" ht="27" customHeight="1" x14ac:dyDescent="0.25">
      <c r="A35" s="705" t="s">
        <v>268</v>
      </c>
      <c r="B35" s="698" t="s">
        <v>442</v>
      </c>
      <c r="C35" s="699"/>
      <c r="D35" s="700"/>
      <c r="E35" s="701" t="s">
        <v>70</v>
      </c>
      <c r="F35" s="698" t="s">
        <v>443</v>
      </c>
      <c r="G35" s="699"/>
      <c r="H35" s="700"/>
      <c r="I35" s="707" t="s">
        <v>263</v>
      </c>
    </row>
    <row r="36" spans="1:9" s="316" customFormat="1" ht="12.75" customHeight="1" x14ac:dyDescent="0.25">
      <c r="A36" s="706"/>
      <c r="B36" s="499" t="s">
        <v>0</v>
      </c>
      <c r="C36" s="500" t="s">
        <v>156</v>
      </c>
      <c r="D36" s="500" t="s">
        <v>392</v>
      </c>
      <c r="E36" s="702"/>
      <c r="F36" s="499" t="s">
        <v>154</v>
      </c>
      <c r="G36" s="500" t="s">
        <v>157</v>
      </c>
      <c r="H36" s="500" t="s">
        <v>392</v>
      </c>
      <c r="I36" s="707"/>
    </row>
    <row r="37" spans="1:9" x14ac:dyDescent="0.25">
      <c r="A37" s="506" t="s">
        <v>38</v>
      </c>
      <c r="B37" s="471">
        <v>2</v>
      </c>
      <c r="C37" s="471">
        <v>2</v>
      </c>
      <c r="D37" s="453"/>
      <c r="E37" s="510">
        <v>10</v>
      </c>
      <c r="F37" s="471">
        <v>20</v>
      </c>
      <c r="G37" s="471">
        <v>20</v>
      </c>
      <c r="H37" s="453"/>
      <c r="I37" s="524"/>
    </row>
    <row r="38" spans="1:9" x14ac:dyDescent="0.25">
      <c r="A38" s="504"/>
      <c r="B38" s="486"/>
      <c r="C38" s="486"/>
      <c r="D38" s="486"/>
      <c r="E38" s="486"/>
      <c r="F38" s="486"/>
      <c r="G38" s="486"/>
      <c r="H38" s="486"/>
      <c r="I38" s="504"/>
    </row>
    <row r="39" spans="1:9" x14ac:dyDescent="0.25">
      <c r="A39" s="504"/>
      <c r="B39" s="486"/>
      <c r="C39" s="486"/>
      <c r="D39" s="486"/>
      <c r="E39" s="486"/>
      <c r="F39" s="486"/>
      <c r="G39" s="486"/>
      <c r="H39" s="486"/>
      <c r="I39" s="504"/>
    </row>
    <row r="40" spans="1:9" s="285" customFormat="1" ht="27" customHeight="1" x14ac:dyDescent="0.25">
      <c r="A40" s="696" t="s">
        <v>92</v>
      </c>
      <c r="B40" s="698" t="s">
        <v>442</v>
      </c>
      <c r="C40" s="699"/>
      <c r="D40" s="700"/>
      <c r="E40" s="701" t="s">
        <v>70</v>
      </c>
      <c r="F40" s="698" t="s">
        <v>443</v>
      </c>
      <c r="G40" s="699"/>
      <c r="H40" s="700"/>
      <c r="I40" s="703" t="s">
        <v>263</v>
      </c>
    </row>
    <row r="41" spans="1:9" s="316" customFormat="1" ht="12.75" customHeight="1" x14ac:dyDescent="0.25">
      <c r="A41" s="697"/>
      <c r="B41" s="499" t="s">
        <v>0</v>
      </c>
      <c r="C41" s="500" t="s">
        <v>156</v>
      </c>
      <c r="D41" s="500" t="s">
        <v>392</v>
      </c>
      <c r="E41" s="702"/>
      <c r="F41" s="499" t="s">
        <v>154</v>
      </c>
      <c r="G41" s="500" t="s">
        <v>157</v>
      </c>
      <c r="H41" s="500" t="s">
        <v>392</v>
      </c>
      <c r="I41" s="704"/>
    </row>
    <row r="42" spans="1:9" s="282" customFormat="1" ht="12" x14ac:dyDescent="0.25">
      <c r="A42" s="501" t="s">
        <v>39</v>
      </c>
      <c r="B42" s="532" t="s">
        <v>1251</v>
      </c>
      <c r="C42" s="532" t="s">
        <v>1251</v>
      </c>
      <c r="D42" s="511"/>
      <c r="E42" s="456" t="s">
        <v>80</v>
      </c>
      <c r="F42" s="532" t="s">
        <v>1252</v>
      </c>
      <c r="G42" s="532" t="s">
        <v>1252</v>
      </c>
      <c r="H42" s="525"/>
      <c r="I42" s="526" t="s">
        <v>1209</v>
      </c>
    </row>
    <row r="43" spans="1:9" x14ac:dyDescent="0.25">
      <c r="I43" s="208"/>
    </row>
  </sheetData>
  <sheetProtection algorithmName="SHA-512" hashValue="oScFILVeFVg9mV6XWYjjcqkuXcT6AEf9/D6uJmrkQSSDt8rD8S1eORWBzGCtqB6MClKrG1e1FfRfkfxy2ozfMw==" saltValue="aSBueN5xmN3KcmlcB2VSrA==" spinCount="100000" sheet="1" objects="1" scenarios="1"/>
  <mergeCells count="39">
    <mergeCell ref="A24:A25"/>
    <mergeCell ref="B24:D24"/>
    <mergeCell ref="E24:E25"/>
    <mergeCell ref="F24:H24"/>
    <mergeCell ref="I24:I25"/>
    <mergeCell ref="I15:I16"/>
    <mergeCell ref="A19:A20"/>
    <mergeCell ref="B19:D19"/>
    <mergeCell ref="E19:E20"/>
    <mergeCell ref="F19:H19"/>
    <mergeCell ref="I19:I20"/>
    <mergeCell ref="I7:I8"/>
    <mergeCell ref="I9:I10"/>
    <mergeCell ref="A13:A14"/>
    <mergeCell ref="B13:D13"/>
    <mergeCell ref="E13:E14"/>
    <mergeCell ref="F13:H13"/>
    <mergeCell ref="I13:I14"/>
    <mergeCell ref="A5:F5"/>
    <mergeCell ref="A7:A8"/>
    <mergeCell ref="B7:D7"/>
    <mergeCell ref="E7:E8"/>
    <mergeCell ref="F7:H7"/>
    <mergeCell ref="A29:A30"/>
    <mergeCell ref="B29:D29"/>
    <mergeCell ref="E29:E30"/>
    <mergeCell ref="F29:H29"/>
    <mergeCell ref="I29:I30"/>
    <mergeCell ref="I31:I32"/>
    <mergeCell ref="A40:A41"/>
    <mergeCell ref="B40:D40"/>
    <mergeCell ref="E40:E41"/>
    <mergeCell ref="F40:H40"/>
    <mergeCell ref="I40:I41"/>
    <mergeCell ref="A35:A36"/>
    <mergeCell ref="B35:D35"/>
    <mergeCell ref="E35:E36"/>
    <mergeCell ref="F35:H35"/>
    <mergeCell ref="I35:I36"/>
  </mergeCells>
  <hyperlinks>
    <hyperlink ref="A2" r:id="rId1" display="Expert Rules and Intrinsic Resistance Tables" xr:uid="{C748993B-3FF7-494D-AB64-A90AC56B36CC}"/>
    <hyperlink ref="A15" r:id="rId2" xr:uid="{7C4A39B3-31AF-48E8-A4CE-B6226DEC357C}"/>
    <hyperlink ref="A16" r:id="rId3" xr:uid="{B582351D-E95B-4667-823E-BE3C6F553E36}"/>
    <hyperlink ref="A21" r:id="rId4" xr:uid="{BF3FB7D1-8F0A-42D1-9F8B-8EEFC26A1679}"/>
    <hyperlink ref="A37" r:id="rId5" xr:uid="{2D67069E-F561-49C8-BBEE-05078CDCFD1A}"/>
    <hyperlink ref="A3" location="Notes!A1" display="For explanations of abbreviations and breakpoints, see the Notes sheet" xr:uid="{69B4FFDC-6DC8-436D-8479-AF6EF6DF61D9}"/>
    <hyperlink ref="A9" r:id="rId6" xr:uid="{EB05B556-4D4B-4BCB-B6CB-124BA2C460BC}"/>
    <hyperlink ref="A10" r:id="rId7" display="Benzylpenicillin" xr:uid="{92D67ECA-3CA8-4B44-9D0D-A6A069536911}"/>
    <hyperlink ref="A31" r:id="rId8" display="Tetracycline" xr:uid="{D89EF953-C8B8-482D-86B3-1E0D7FCF1FDA}"/>
    <hyperlink ref="A32" r:id="rId9" xr:uid="{E49FCF9D-9317-4D82-B32B-65B424B4B93E}"/>
    <hyperlink ref="A42" r:id="rId10" xr:uid="{BA197528-1C19-46F8-8295-EEA4BCA5CBAC}"/>
    <hyperlink ref="B9:C9" r:id="rId11" display="0.001" xr:uid="{B8A06C4D-8F19-417B-B8AE-AAC5B3EA8A83}"/>
    <hyperlink ref="B10:C10" r:id="rId12" display="0.1251" xr:uid="{F93A6447-B170-4C69-A1B4-32AA7EB7644F}"/>
    <hyperlink ref="F9:G9" r:id="rId13" display="https://mic.eucast.org/search/" xr:uid="{23277295-1D64-4871-8EA8-597E331895DD}"/>
    <hyperlink ref="B15:C15" r:id="rId14" display="0.001" xr:uid="{42FDE77B-E011-4A20-BC91-533264BB11F9}"/>
    <hyperlink ref="B16:C16" r:id="rId15" display="0.001" xr:uid="{E1022FBC-BD76-47AA-9A5B-2037D9B7876F}"/>
    <hyperlink ref="F15:G15" r:id="rId16" display="https://mic.eucast.org/search/" xr:uid="{C9374080-F6A7-4115-84F7-8A90479D4B73}"/>
    <hyperlink ref="F16:G16" r:id="rId17" display="https://mic.eucast.org/search/" xr:uid="{D37479BA-1FDE-495D-A23F-2E2306DA5120}"/>
    <hyperlink ref="B21:C21" r:id="rId18" display="(4)1" xr:uid="{E43FCBFD-D371-4A30-A72E-3DF5B717AF64}"/>
    <hyperlink ref="F21:G21" r:id="rId19" display="(10)A" xr:uid="{927AB4BD-208C-4363-9C81-923F8CFEDD06}"/>
    <hyperlink ref="B26:C26" r:id="rId20" display="https://mic.eucast.org/search/" xr:uid="{00961428-7D26-4ACA-B6A8-947F22FBBD95}"/>
    <hyperlink ref="F26:G26" r:id="rId21" display="https://mic.eucast.org/search/" xr:uid="{842F8CA6-2F10-4031-BA7E-2DBF72DFDFC4}"/>
    <hyperlink ref="B31:C31" r:id="rId22" display="0.061" xr:uid="{1EB6C456-7438-475E-A80B-B7824BA5640A}"/>
    <hyperlink ref="B32:C32" r:id="rId23" display="0.125" xr:uid="{E0CAC1C5-8FBF-4ACD-8A11-BA8ABB741295}"/>
    <hyperlink ref="F32:G32" r:id="rId24" display="https://mic.eucast.org/search/" xr:uid="{AD47B9F2-7C34-4B85-8E45-91D27684D142}"/>
    <hyperlink ref="B37:C37" r:id="rId25" display="https://mic.eucast.org/search/" xr:uid="{A1ECD99F-85AF-4E96-A11F-55E063E860AE}"/>
    <hyperlink ref="F37:G37" r:id="rId26" display="https://mic.eucast.org/search/" xr:uid="{77B59DFE-7342-4792-BFE7-284C0DC5410C}"/>
    <hyperlink ref="B42:C42" r:id="rId27" display="(1)1" xr:uid="{C865154E-BED1-4A18-B81B-C45193CE622B}"/>
    <hyperlink ref="F42:G42" r:id="rId28" display="(12)A" xr:uid="{56CBCB6F-BA44-433D-8FFD-D8EB323B0D6F}"/>
  </hyperlinks>
  <pageMargins left="0.39370078740157483" right="0.39370078740157483" top="0.78740157480314965" bottom="0.39370078740157483" header="0.31496062992125984" footer="0.31496062992125984"/>
  <pageSetup paperSize="9" scale="85" firstPageNumber="81" orientation="landscape" r:id="rId29"/>
  <headerFooter>
    <oddFooter>&amp;R&amp;P</oddFooter>
  </headerFooter>
  <rowBreaks count="1" manualBreakCount="1">
    <brk id="23"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8AA62-3008-4DDD-AF9D-A448AAE39F00}">
  <dimension ref="A1:I35"/>
  <sheetViews>
    <sheetView showGridLines="0" zoomScaleNormal="100" zoomScaleSheetLayoutView="100" workbookViewId="0"/>
  </sheetViews>
  <sheetFormatPr defaultColWidth="9.1796875" defaultRowHeight="12.5" x14ac:dyDescent="0.25"/>
  <cols>
    <col min="1" max="1" width="31.7265625" style="300" customWidth="1"/>
    <col min="2" max="4" width="7.7265625" style="416" customWidth="1"/>
    <col min="5" max="5" width="8.7265625" style="416" customWidth="1"/>
    <col min="6" max="8" width="7.7265625" style="416" customWidth="1"/>
    <col min="9" max="9" width="79.7265625" style="300" customWidth="1"/>
    <col min="10" max="16384" width="9.1796875" style="300"/>
  </cols>
  <sheetData>
    <row r="1" spans="1:9" ht="17.5" x14ac:dyDescent="0.25">
      <c r="A1" s="485" t="s">
        <v>1210</v>
      </c>
      <c r="B1" s="486"/>
      <c r="C1" s="486"/>
      <c r="D1" s="486"/>
      <c r="E1" s="486"/>
      <c r="F1" s="486"/>
      <c r="G1" s="486"/>
      <c r="H1" s="486"/>
      <c r="I1" s="487" t="s">
        <v>1123</v>
      </c>
    </row>
    <row r="2" spans="1:9" s="274" customFormat="1" ht="13" x14ac:dyDescent="0.25">
      <c r="A2" s="488" t="s">
        <v>972</v>
      </c>
      <c r="B2" s="489"/>
      <c r="C2" s="489"/>
      <c r="D2" s="489"/>
      <c r="E2" s="489"/>
      <c r="F2" s="489"/>
      <c r="G2" s="490"/>
      <c r="H2" s="490"/>
      <c r="I2" s="491"/>
    </row>
    <row r="3" spans="1:9" s="274" customFormat="1" ht="13" x14ac:dyDescent="0.25">
      <c r="A3" s="491" t="s">
        <v>985</v>
      </c>
      <c r="B3" s="491"/>
      <c r="C3" s="491"/>
      <c r="D3" s="491"/>
      <c r="E3" s="491"/>
      <c r="F3" s="491"/>
      <c r="G3" s="491"/>
      <c r="H3" s="492"/>
      <c r="I3" s="491"/>
    </row>
    <row r="4" spans="1:9" s="274" customFormat="1" ht="13" x14ac:dyDescent="0.25">
      <c r="A4" s="491"/>
      <c r="B4" s="491"/>
      <c r="C4" s="491"/>
      <c r="D4" s="491"/>
      <c r="E4" s="491"/>
      <c r="F4" s="491"/>
      <c r="G4" s="491"/>
      <c r="H4" s="492"/>
      <c r="I4" s="491"/>
    </row>
    <row r="5" spans="1:9" ht="85.5" x14ac:dyDescent="0.25">
      <c r="A5" s="709" t="s">
        <v>1262</v>
      </c>
      <c r="B5" s="710"/>
      <c r="C5" s="710"/>
      <c r="D5" s="710"/>
      <c r="E5" s="710"/>
      <c r="F5" s="711"/>
      <c r="G5" s="493"/>
      <c r="H5" s="493"/>
      <c r="I5" s="494" t="s">
        <v>1263</v>
      </c>
    </row>
    <row r="6" spans="1:9" ht="12.75" customHeight="1" x14ac:dyDescent="0.25">
      <c r="A6" s="495"/>
      <c r="B6" s="496"/>
      <c r="C6" s="496"/>
      <c r="D6" s="496"/>
      <c r="E6" s="497"/>
      <c r="F6" s="496"/>
      <c r="G6" s="496"/>
      <c r="H6" s="496"/>
      <c r="I6" s="498"/>
    </row>
    <row r="7" spans="1:9" ht="12.75" customHeight="1" x14ac:dyDescent="0.25">
      <c r="A7" s="714" t="s">
        <v>1284</v>
      </c>
      <c r="B7" s="715"/>
      <c r="C7" s="715"/>
      <c r="D7" s="715"/>
      <c r="E7" s="715"/>
      <c r="F7" s="715"/>
      <c r="G7" s="715"/>
      <c r="H7" s="715"/>
      <c r="I7" s="716"/>
    </row>
    <row r="8" spans="1:9" ht="12.75" customHeight="1" x14ac:dyDescent="0.25">
      <c r="A8" s="495"/>
      <c r="B8" s="496"/>
      <c r="C8" s="496"/>
      <c r="D8" s="496"/>
      <c r="E8" s="497"/>
      <c r="F8" s="496"/>
      <c r="G8" s="496"/>
      <c r="H8" s="496"/>
      <c r="I8" s="498"/>
    </row>
    <row r="9" spans="1:9" ht="30" customHeight="1" x14ac:dyDescent="0.25">
      <c r="A9" s="708" t="s">
        <v>89</v>
      </c>
      <c r="B9" s="698" t="s">
        <v>442</v>
      </c>
      <c r="C9" s="699"/>
      <c r="D9" s="700"/>
      <c r="E9" s="701" t="s">
        <v>70</v>
      </c>
      <c r="F9" s="698" t="s">
        <v>443</v>
      </c>
      <c r="G9" s="699"/>
      <c r="H9" s="700"/>
      <c r="I9" s="703" t="s">
        <v>263</v>
      </c>
    </row>
    <row r="10" spans="1:9" ht="13" x14ac:dyDescent="0.25">
      <c r="A10" s="708"/>
      <c r="B10" s="499" t="s">
        <v>0</v>
      </c>
      <c r="C10" s="500" t="s">
        <v>156</v>
      </c>
      <c r="D10" s="500" t="s">
        <v>392</v>
      </c>
      <c r="E10" s="702"/>
      <c r="F10" s="499" t="s">
        <v>154</v>
      </c>
      <c r="G10" s="500" t="s">
        <v>157</v>
      </c>
      <c r="H10" s="500" t="s">
        <v>392</v>
      </c>
      <c r="I10" s="704"/>
    </row>
    <row r="11" spans="1:9" x14ac:dyDescent="0.25">
      <c r="A11" s="527" t="s">
        <v>666</v>
      </c>
      <c r="B11" s="532" t="s">
        <v>1253</v>
      </c>
      <c r="C11" s="532" t="s">
        <v>1253</v>
      </c>
      <c r="D11" s="455"/>
      <c r="E11" s="502">
        <v>30</v>
      </c>
      <c r="F11" s="544" t="s">
        <v>1254</v>
      </c>
      <c r="G11" s="544" t="s">
        <v>1254</v>
      </c>
      <c r="H11" s="455"/>
      <c r="I11" s="526" t="s">
        <v>1209</v>
      </c>
    </row>
    <row r="12" spans="1:9" ht="12.75" customHeight="1" x14ac:dyDescent="0.25">
      <c r="A12" s="504"/>
      <c r="B12" s="486"/>
      <c r="C12" s="486"/>
      <c r="D12" s="486"/>
      <c r="E12" s="486"/>
      <c r="F12" s="486"/>
      <c r="G12" s="486"/>
      <c r="H12" s="486"/>
      <c r="I12" s="504"/>
    </row>
    <row r="13" spans="1:9" ht="12.75" customHeight="1" x14ac:dyDescent="0.25">
      <c r="A13" s="505"/>
      <c r="B13" s="496"/>
      <c r="C13" s="496"/>
      <c r="D13" s="496"/>
      <c r="E13" s="497"/>
      <c r="F13" s="496"/>
      <c r="G13" s="496"/>
      <c r="H13" s="496"/>
      <c r="I13" s="498"/>
    </row>
    <row r="14" spans="1:9" ht="27" customHeight="1" x14ac:dyDescent="0.25">
      <c r="A14" s="712" t="s">
        <v>105</v>
      </c>
      <c r="B14" s="698" t="s">
        <v>442</v>
      </c>
      <c r="C14" s="699"/>
      <c r="D14" s="700"/>
      <c r="E14" s="701" t="s">
        <v>70</v>
      </c>
      <c r="F14" s="698" t="s">
        <v>443</v>
      </c>
      <c r="G14" s="699"/>
      <c r="H14" s="700"/>
      <c r="I14" s="703" t="s">
        <v>263</v>
      </c>
    </row>
    <row r="15" spans="1:9" ht="13" x14ac:dyDescent="0.25">
      <c r="A15" s="712"/>
      <c r="B15" s="499" t="s">
        <v>0</v>
      </c>
      <c r="C15" s="500" t="s">
        <v>156</v>
      </c>
      <c r="D15" s="500" t="s">
        <v>392</v>
      </c>
      <c r="E15" s="702"/>
      <c r="F15" s="499" t="s">
        <v>154</v>
      </c>
      <c r="G15" s="500" t="s">
        <v>157</v>
      </c>
      <c r="H15" s="500" t="s">
        <v>392</v>
      </c>
      <c r="I15" s="704"/>
    </row>
    <row r="16" spans="1:9" x14ac:dyDescent="0.25">
      <c r="A16" s="506" t="s">
        <v>90</v>
      </c>
      <c r="B16" s="459" t="s">
        <v>461</v>
      </c>
      <c r="C16" s="459" t="s">
        <v>66</v>
      </c>
      <c r="D16" s="455"/>
      <c r="E16" s="502">
        <v>5</v>
      </c>
      <c r="F16" s="533">
        <v>50</v>
      </c>
      <c r="G16" s="533">
        <v>27</v>
      </c>
      <c r="H16" s="455"/>
      <c r="I16" s="713"/>
    </row>
    <row r="17" spans="1:9" x14ac:dyDescent="0.25">
      <c r="A17" s="506" t="s">
        <v>20</v>
      </c>
      <c r="B17" s="459" t="s">
        <v>461</v>
      </c>
      <c r="C17" s="459" t="s">
        <v>66</v>
      </c>
      <c r="D17" s="455"/>
      <c r="E17" s="502">
        <v>5</v>
      </c>
      <c r="F17" s="533">
        <v>50</v>
      </c>
      <c r="G17" s="542">
        <v>28</v>
      </c>
      <c r="H17" s="455"/>
      <c r="I17" s="713"/>
    </row>
    <row r="18" spans="1:9" ht="13" x14ac:dyDescent="0.25">
      <c r="A18" s="507"/>
      <c r="B18" s="486"/>
      <c r="C18" s="486"/>
      <c r="D18" s="486"/>
      <c r="E18" s="508"/>
      <c r="F18" s="486"/>
      <c r="G18" s="486"/>
      <c r="H18" s="486"/>
      <c r="I18" s="509"/>
    </row>
    <row r="19" spans="1:9" x14ac:dyDescent="0.25">
      <c r="A19" s="504"/>
      <c r="B19" s="486"/>
      <c r="C19" s="486"/>
      <c r="D19" s="486"/>
      <c r="E19" s="486"/>
      <c r="F19" s="486"/>
      <c r="G19" s="486"/>
      <c r="H19" s="486"/>
      <c r="I19" s="504"/>
    </row>
    <row r="20" spans="1:9" ht="27" customHeight="1" x14ac:dyDescent="0.25">
      <c r="A20" s="705" t="s">
        <v>113</v>
      </c>
      <c r="B20" s="698" t="s">
        <v>442</v>
      </c>
      <c r="C20" s="699"/>
      <c r="D20" s="700"/>
      <c r="E20" s="701" t="s">
        <v>70</v>
      </c>
      <c r="F20" s="698" t="s">
        <v>443</v>
      </c>
      <c r="G20" s="699"/>
      <c r="H20" s="700"/>
      <c r="I20" s="703" t="s">
        <v>263</v>
      </c>
    </row>
    <row r="21" spans="1:9" ht="13" x14ac:dyDescent="0.25">
      <c r="A21" s="706"/>
      <c r="B21" s="499" t="s">
        <v>0</v>
      </c>
      <c r="C21" s="500" t="s">
        <v>156</v>
      </c>
      <c r="D21" s="500" t="s">
        <v>392</v>
      </c>
      <c r="E21" s="702"/>
      <c r="F21" s="499" t="s">
        <v>154</v>
      </c>
      <c r="G21" s="500" t="s">
        <v>157</v>
      </c>
      <c r="H21" s="500" t="s">
        <v>392</v>
      </c>
      <c r="I21" s="704"/>
    </row>
    <row r="22" spans="1:9" ht="12.75" customHeight="1" x14ac:dyDescent="0.25">
      <c r="A22" s="484" t="s">
        <v>25</v>
      </c>
      <c r="B22" s="459" t="s">
        <v>1255</v>
      </c>
      <c r="C22" s="459" t="s">
        <v>1255</v>
      </c>
      <c r="D22" s="460"/>
      <c r="E22" s="510">
        <v>10</v>
      </c>
      <c r="F22" s="543" t="s">
        <v>1109</v>
      </c>
      <c r="G22" s="543" t="s">
        <v>1109</v>
      </c>
      <c r="H22" s="511"/>
      <c r="I22" s="719" t="s">
        <v>1212</v>
      </c>
    </row>
    <row r="23" spans="1:9" ht="12.75" customHeight="1" x14ac:dyDescent="0.25">
      <c r="A23" s="537" t="s">
        <v>1211</v>
      </c>
      <c r="B23" s="532" t="s">
        <v>1251</v>
      </c>
      <c r="C23" s="532" t="s">
        <v>1251</v>
      </c>
      <c r="D23" s="460"/>
      <c r="E23" s="510">
        <v>10</v>
      </c>
      <c r="F23" s="543" t="s">
        <v>1256</v>
      </c>
      <c r="G23" s="543" t="s">
        <v>1256</v>
      </c>
      <c r="H23" s="511"/>
      <c r="I23" s="719"/>
    </row>
    <row r="24" spans="1:9" ht="12.75" customHeight="1" x14ac:dyDescent="0.25">
      <c r="A24" s="528"/>
      <c r="B24" s="512"/>
      <c r="C24" s="512"/>
      <c r="D24" s="512"/>
      <c r="E24" s="519"/>
      <c r="F24" s="496"/>
      <c r="G24" s="496"/>
      <c r="H24" s="496"/>
      <c r="I24" s="529"/>
    </row>
    <row r="25" spans="1:9" ht="12.75" customHeight="1" x14ac:dyDescent="0.25">
      <c r="A25" s="507"/>
      <c r="B25" s="512"/>
      <c r="C25" s="512"/>
      <c r="D25" s="512"/>
      <c r="E25" s="513"/>
      <c r="F25" s="496"/>
      <c r="G25" s="496"/>
      <c r="H25" s="496"/>
      <c r="I25" s="514"/>
    </row>
    <row r="26" spans="1:9" ht="27" customHeight="1" x14ac:dyDescent="0.25">
      <c r="A26" s="708" t="s">
        <v>43</v>
      </c>
      <c r="B26" s="698" t="s">
        <v>442</v>
      </c>
      <c r="C26" s="699"/>
      <c r="D26" s="700"/>
      <c r="E26" s="701" t="s">
        <v>70</v>
      </c>
      <c r="F26" s="698" t="s">
        <v>443</v>
      </c>
      <c r="G26" s="699"/>
      <c r="H26" s="700"/>
      <c r="I26" s="703" t="s">
        <v>263</v>
      </c>
    </row>
    <row r="27" spans="1:9" ht="13" x14ac:dyDescent="0.25">
      <c r="A27" s="708"/>
      <c r="B27" s="499" t="s">
        <v>0</v>
      </c>
      <c r="C27" s="500" t="s">
        <v>156</v>
      </c>
      <c r="D27" s="500" t="s">
        <v>392</v>
      </c>
      <c r="E27" s="702"/>
      <c r="F27" s="499" t="s">
        <v>154</v>
      </c>
      <c r="G27" s="500" t="s">
        <v>157</v>
      </c>
      <c r="H27" s="500" t="s">
        <v>392</v>
      </c>
      <c r="I27" s="704"/>
    </row>
    <row r="28" spans="1:9" ht="12.75" customHeight="1" x14ac:dyDescent="0.25">
      <c r="A28" s="506" t="s">
        <v>61</v>
      </c>
      <c r="B28" s="459" t="s">
        <v>706</v>
      </c>
      <c r="C28" s="459" t="s">
        <v>706</v>
      </c>
      <c r="D28" s="511"/>
      <c r="E28" s="510"/>
      <c r="F28" s="511" t="s">
        <v>139</v>
      </c>
      <c r="G28" s="511" t="s">
        <v>139</v>
      </c>
      <c r="H28" s="511"/>
      <c r="I28" s="694" t="s">
        <v>1257</v>
      </c>
    </row>
    <row r="29" spans="1:9" ht="12.75" customHeight="1" x14ac:dyDescent="0.25">
      <c r="A29" s="506" t="s">
        <v>54</v>
      </c>
      <c r="B29" s="471" t="s">
        <v>69</v>
      </c>
      <c r="C29" s="471" t="s">
        <v>69</v>
      </c>
      <c r="D29" s="511"/>
      <c r="E29" s="510">
        <v>30</v>
      </c>
      <c r="F29" s="471">
        <v>42</v>
      </c>
      <c r="G29" s="471">
        <v>42</v>
      </c>
      <c r="H29" s="511"/>
      <c r="I29" s="695"/>
    </row>
    <row r="30" spans="1:9" ht="12.75" customHeight="1" x14ac:dyDescent="0.25">
      <c r="A30" s="507"/>
      <c r="B30" s="496"/>
      <c r="C30" s="496"/>
      <c r="D30" s="496"/>
      <c r="E30" s="519"/>
      <c r="F30" s="496"/>
      <c r="G30" s="496"/>
      <c r="H30" s="496"/>
      <c r="I30" s="523"/>
    </row>
    <row r="31" spans="1:9" x14ac:dyDescent="0.25">
      <c r="A31" s="504"/>
      <c r="B31" s="486"/>
      <c r="C31" s="486"/>
      <c r="D31" s="486"/>
      <c r="E31" s="486"/>
      <c r="F31" s="486"/>
      <c r="G31" s="486"/>
      <c r="H31" s="486"/>
      <c r="I31" s="504"/>
    </row>
    <row r="32" spans="1:9" s="285" customFormat="1" ht="27" customHeight="1" x14ac:dyDescent="0.25">
      <c r="A32" s="696" t="s">
        <v>92</v>
      </c>
      <c r="B32" s="698" t="s">
        <v>442</v>
      </c>
      <c r="C32" s="699"/>
      <c r="D32" s="700"/>
      <c r="E32" s="701" t="s">
        <v>70</v>
      </c>
      <c r="F32" s="698" t="s">
        <v>443</v>
      </c>
      <c r="G32" s="699"/>
      <c r="H32" s="700"/>
      <c r="I32" s="703" t="s">
        <v>263</v>
      </c>
    </row>
    <row r="33" spans="1:9" s="316" customFormat="1" ht="12.75" customHeight="1" x14ac:dyDescent="0.25">
      <c r="A33" s="697"/>
      <c r="B33" s="499" t="s">
        <v>0</v>
      </c>
      <c r="C33" s="500" t="s">
        <v>156</v>
      </c>
      <c r="D33" s="500" t="s">
        <v>392</v>
      </c>
      <c r="E33" s="702"/>
      <c r="F33" s="499" t="s">
        <v>154</v>
      </c>
      <c r="G33" s="500" t="s">
        <v>157</v>
      </c>
      <c r="H33" s="500" t="s">
        <v>392</v>
      </c>
      <c r="I33" s="704"/>
    </row>
    <row r="34" spans="1:9" s="282" customFormat="1" ht="12.75" customHeight="1" x14ac:dyDescent="0.25">
      <c r="A34" s="501" t="s">
        <v>39</v>
      </c>
      <c r="B34" s="532" t="s">
        <v>1253</v>
      </c>
      <c r="C34" s="532" t="s">
        <v>1253</v>
      </c>
      <c r="D34" s="511"/>
      <c r="E34" s="456" t="s">
        <v>80</v>
      </c>
      <c r="F34" s="459" t="s">
        <v>1287</v>
      </c>
      <c r="G34" s="459" t="s">
        <v>1287</v>
      </c>
      <c r="H34" s="460"/>
      <c r="I34" s="717" t="s">
        <v>1290</v>
      </c>
    </row>
    <row r="35" spans="1:9" s="208" customFormat="1" ht="67.5" customHeight="1" x14ac:dyDescent="0.25">
      <c r="A35" s="479" t="s">
        <v>859</v>
      </c>
      <c r="B35" s="471" t="s">
        <v>243</v>
      </c>
      <c r="C35" s="471" t="s">
        <v>243</v>
      </c>
      <c r="D35" s="453"/>
      <c r="E35" s="456" t="s">
        <v>32</v>
      </c>
      <c r="F35" s="471" t="s">
        <v>1288</v>
      </c>
      <c r="G35" s="471" t="s">
        <v>1288</v>
      </c>
      <c r="H35" s="453"/>
      <c r="I35" s="718"/>
    </row>
  </sheetData>
  <sheetProtection algorithmName="SHA-512" hashValue="j2EMKCXTXH1K9tu0zDM/zO42QcAF5lJXHkBTmOA4bMsskUHSByJD3GmuyRgEQZpPjI21v500J3p4s8a13UeJtg==" saltValue="6T3vYMrscRlRlbkgp+fanA==" spinCount="100000" sheet="1" objects="1" scenarios="1"/>
  <mergeCells count="31">
    <mergeCell ref="I34:I35"/>
    <mergeCell ref="E20:E21"/>
    <mergeCell ref="F20:H20"/>
    <mergeCell ref="I20:I21"/>
    <mergeCell ref="A26:A27"/>
    <mergeCell ref="B26:D26"/>
    <mergeCell ref="E26:E27"/>
    <mergeCell ref="F26:H26"/>
    <mergeCell ref="I26:I27"/>
    <mergeCell ref="I28:I29"/>
    <mergeCell ref="I22:I23"/>
    <mergeCell ref="A5:F5"/>
    <mergeCell ref="A9:A10"/>
    <mergeCell ref="B9:D9"/>
    <mergeCell ref="E9:E10"/>
    <mergeCell ref="F9:H9"/>
    <mergeCell ref="A7:I7"/>
    <mergeCell ref="I9:I10"/>
    <mergeCell ref="A14:A15"/>
    <mergeCell ref="B14:D14"/>
    <mergeCell ref="E14:E15"/>
    <mergeCell ref="F14:H14"/>
    <mergeCell ref="I14:I15"/>
    <mergeCell ref="I16:I17"/>
    <mergeCell ref="A20:A21"/>
    <mergeCell ref="B20:D20"/>
    <mergeCell ref="A32:A33"/>
    <mergeCell ref="B32:D32"/>
    <mergeCell ref="E32:E33"/>
    <mergeCell ref="F32:H32"/>
    <mergeCell ref="I32:I33"/>
  </mergeCells>
  <hyperlinks>
    <hyperlink ref="A2" r:id="rId1" display="Expert Rules and Intrinsic Resistance Tables" xr:uid="{5D825FAC-4E75-4789-B4FD-6602A27B0B2B}"/>
    <hyperlink ref="A16" r:id="rId2" xr:uid="{10A532EE-2952-4C08-9D94-8FB78C4DB9D2}"/>
    <hyperlink ref="A17" r:id="rId3" xr:uid="{0CE611F0-B276-4EC0-9684-3115D9C21386}"/>
    <hyperlink ref="A3" location="Notes!A1" display="For explanations of abbreviations and breakpoints, see the Notes sheet" xr:uid="{184985D7-875A-4BDB-8E81-C704CBCB8611}"/>
    <hyperlink ref="A28" r:id="rId4" display="Tetracycline" xr:uid="{364B66CD-BE18-460C-84AE-612243AFD3FF}"/>
    <hyperlink ref="A29" r:id="rId5" xr:uid="{1E6270C5-5DB1-4D63-8AA8-D0882B114F72}"/>
    <hyperlink ref="A34" r:id="rId6" xr:uid="{322325EF-96CF-4BF1-8B22-018457951709}"/>
    <hyperlink ref="A22" r:id="rId7" display="Gentamicin (systemic infections)" xr:uid="{EF818095-7519-44B2-979F-6965FFF61D2F}"/>
    <hyperlink ref="A35" r:id="rId8" display="Trimethoprim-sulfamethoxazole1" xr:uid="{E37E93AE-68D8-4227-B316-1864DEAC35FD}"/>
    <hyperlink ref="B11:C11" r:id="rId9" display="(2)1" xr:uid="{D63D0B87-F64D-45FC-8540-2E81A771412A}"/>
    <hyperlink ref="F11:G11" r:id="rId10" display="(30)A" xr:uid="{0281B444-4E23-4FFB-952A-D016B5BDFF96}"/>
    <hyperlink ref="B16:C16" r:id="rId11" display="0.001" xr:uid="{DEF6D906-EEF2-4176-84F1-5C909E6B1193}"/>
    <hyperlink ref="B17:C17" r:id="rId12" display="0.001" xr:uid="{B55D65F4-4E76-4CD7-882B-D4FF87FAC4E1}"/>
    <hyperlink ref="F16:G16" r:id="rId13" display="https://mic.eucast.org/search/" xr:uid="{0E2E21FF-835F-4598-A2A2-127495B38EDA}"/>
    <hyperlink ref="F17:G17" r:id="rId14" display="https://mic.eucast.org/search/" xr:uid="{CB979A8A-DC2B-4CD2-B57F-FF2316C613EE}"/>
    <hyperlink ref="B22:C22" r:id="rId15" display="(0.5)1" xr:uid="{1032AF76-7A8F-4D67-9640-F4C9D89DE7F8}"/>
    <hyperlink ref="B23:C23" r:id="rId16" display="(1)" xr:uid="{D5175A36-2969-4E03-8FFF-98C8071CD580}"/>
    <hyperlink ref="F22:G22" r:id="rId17" display="(23)A" xr:uid="{1CDED9D2-BAAB-49CC-B6B8-DAF5931F46A9}"/>
    <hyperlink ref="F23:G23" r:id="rId18" display="(15)A" xr:uid="{5DF6661E-39B0-49DD-B560-5C486F5C2B56}"/>
    <hyperlink ref="B28:C28" r:id="rId19" display="0.251" xr:uid="{D98C67E0-146E-4891-9CF9-A7208BD87966}"/>
    <hyperlink ref="B29:C29" r:id="rId20" display="0.5" xr:uid="{71A14E51-BFFE-404E-B248-39525D69CC1E}"/>
    <hyperlink ref="F29:G29" r:id="rId21" display="https://mic.eucast.org/search/" xr:uid="{A2C85661-7AB9-46AF-909E-AE04893BC694}"/>
    <hyperlink ref="B34:C34" r:id="rId22" display="(2)1" xr:uid="{A58EE21F-4D95-468E-BBAE-02BF65450E66}"/>
    <hyperlink ref="B35:C35" r:id="rId23" display="0.125" xr:uid="{F1F0C117-D5B6-4260-A43E-1CEAD62F3DA5}"/>
    <hyperlink ref="F34:G34" r:id="rId24" display="(20)A" xr:uid="{C7CA24CB-FE07-4BA7-BE0D-28D63F1AB8B3}"/>
    <hyperlink ref="F35:G35" r:id="rId25" display="https://mic.eucast.org/search/" xr:uid="{03ED9DC7-2E34-4F17-9849-8491CB82A9FD}"/>
  </hyperlinks>
  <pageMargins left="0.39370078740157483" right="0.39370078740157483" top="0.78740157480314965" bottom="0.39370078740157483" header="0.31496062992125984" footer="0.31496062992125984"/>
  <pageSetup paperSize="9" scale="85" firstPageNumber="81" orientation="landscape" r:id="rId26"/>
  <headerFooter>
    <oddFooter>&amp;R&amp;P</oddFooter>
  </headerFooter>
  <rowBreaks count="1" manualBreakCount="1">
    <brk id="31"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Blad31"/>
  <dimension ref="A1:I49"/>
  <sheetViews>
    <sheetView showGridLines="0" zoomScaleNormal="100" workbookViewId="0"/>
  </sheetViews>
  <sheetFormatPr defaultColWidth="9.1796875" defaultRowHeight="12.5" x14ac:dyDescent="0.25"/>
  <cols>
    <col min="1" max="1" width="31.7265625" style="200" customWidth="1"/>
    <col min="2" max="4" width="7.7265625" style="447" customWidth="1"/>
    <col min="5" max="5" width="8.7265625" style="447" customWidth="1"/>
    <col min="6" max="8" width="7.7265625" style="447" customWidth="1"/>
    <col min="9" max="9" width="79.7265625" style="300" customWidth="1"/>
    <col min="10" max="16384" width="9.1796875" style="200"/>
  </cols>
  <sheetData>
    <row r="1" spans="1:9" ht="17.5" x14ac:dyDescent="0.25">
      <c r="A1" s="315" t="s">
        <v>456</v>
      </c>
      <c r="I1" s="272" t="s">
        <v>1123</v>
      </c>
    </row>
    <row r="2" spans="1:9" s="274" customFormat="1" ht="13" x14ac:dyDescent="0.25">
      <c r="A2" s="101" t="s">
        <v>972</v>
      </c>
      <c r="B2" s="102"/>
      <c r="C2" s="102"/>
      <c r="D2" s="102"/>
      <c r="E2" s="102"/>
      <c r="F2" s="102"/>
      <c r="G2" s="90"/>
      <c r="H2" s="90"/>
      <c r="I2" s="90"/>
    </row>
    <row r="3" spans="1:9" s="274" customFormat="1" ht="13" x14ac:dyDescent="0.25">
      <c r="A3" s="90" t="s">
        <v>985</v>
      </c>
      <c r="B3" s="90"/>
      <c r="C3" s="90"/>
      <c r="D3" s="90"/>
      <c r="E3" s="90"/>
      <c r="F3" s="90"/>
      <c r="G3" s="90"/>
      <c r="H3" s="91"/>
      <c r="I3" s="90"/>
    </row>
    <row r="4" spans="1:9" s="274" customFormat="1" ht="13" x14ac:dyDescent="0.25">
      <c r="A4" s="90"/>
      <c r="B4" s="90"/>
      <c r="C4" s="90"/>
      <c r="D4" s="90"/>
      <c r="E4" s="90"/>
      <c r="F4" s="90"/>
      <c r="G4" s="90"/>
      <c r="H4" s="91"/>
      <c r="I4" s="90"/>
    </row>
    <row r="5" spans="1:9" ht="105.75" customHeight="1" x14ac:dyDescent="0.25">
      <c r="A5" s="579" t="s">
        <v>1196</v>
      </c>
      <c r="B5" s="580"/>
      <c r="C5" s="580"/>
      <c r="D5" s="580"/>
      <c r="E5" s="580"/>
      <c r="F5" s="581"/>
      <c r="G5" s="397"/>
      <c r="H5" s="397"/>
      <c r="I5" s="276" t="s">
        <v>923</v>
      </c>
    </row>
    <row r="6" spans="1:9" ht="12.75" customHeight="1" x14ac:dyDescent="0.25">
      <c r="A6" s="3"/>
      <c r="B6" s="43"/>
      <c r="C6" s="43"/>
      <c r="D6" s="43"/>
      <c r="E6" s="423"/>
      <c r="F6" s="43"/>
      <c r="G6" s="43"/>
      <c r="H6" s="43"/>
      <c r="I6" s="208"/>
    </row>
    <row r="7" spans="1:9" ht="27" customHeight="1" x14ac:dyDescent="0.25">
      <c r="A7" s="607" t="s">
        <v>87</v>
      </c>
      <c r="B7" s="588" t="s">
        <v>442</v>
      </c>
      <c r="C7" s="589"/>
      <c r="D7" s="590"/>
      <c r="E7" s="584" t="s">
        <v>70</v>
      </c>
      <c r="F7" s="588" t="s">
        <v>443</v>
      </c>
      <c r="G7" s="589"/>
      <c r="H7" s="590"/>
      <c r="I7" s="586" t="s">
        <v>263</v>
      </c>
    </row>
    <row r="8" spans="1:9" ht="13" x14ac:dyDescent="0.25">
      <c r="A8" s="608"/>
      <c r="B8" s="283" t="s">
        <v>0</v>
      </c>
      <c r="C8" s="284" t="s">
        <v>156</v>
      </c>
      <c r="D8" s="284" t="s">
        <v>392</v>
      </c>
      <c r="E8" s="585"/>
      <c r="F8" s="283" t="s">
        <v>154</v>
      </c>
      <c r="G8" s="284" t="s">
        <v>157</v>
      </c>
      <c r="H8" s="284" t="s">
        <v>392</v>
      </c>
      <c r="I8" s="587"/>
    </row>
    <row r="9" spans="1:9" x14ac:dyDescent="0.25">
      <c r="A9" s="321" t="s">
        <v>245</v>
      </c>
      <c r="B9" s="1" t="s">
        <v>620</v>
      </c>
      <c r="C9" s="1" t="s">
        <v>134</v>
      </c>
      <c r="D9" s="41"/>
      <c r="E9" s="437" t="s">
        <v>118</v>
      </c>
      <c r="F9" s="19">
        <v>50</v>
      </c>
      <c r="G9" s="18">
        <v>22</v>
      </c>
      <c r="H9" s="41"/>
      <c r="I9" s="332" t="s">
        <v>470</v>
      </c>
    </row>
    <row r="10" spans="1:9" ht="13" x14ac:dyDescent="0.25">
      <c r="A10" s="16"/>
      <c r="B10" s="334"/>
      <c r="C10" s="334"/>
      <c r="D10" s="334"/>
      <c r="E10" s="335"/>
      <c r="F10" s="335"/>
      <c r="G10" s="334"/>
      <c r="H10" s="334"/>
      <c r="I10" s="310"/>
    </row>
    <row r="11" spans="1:9" ht="12.75" customHeight="1" x14ac:dyDescent="0.25">
      <c r="A11" s="3"/>
      <c r="B11" s="43"/>
      <c r="C11" s="43"/>
      <c r="D11" s="43"/>
      <c r="E11" s="423"/>
      <c r="F11" s="43"/>
      <c r="G11" s="43"/>
      <c r="H11" s="43"/>
      <c r="I11" s="208"/>
    </row>
    <row r="12" spans="1:9" ht="27" customHeight="1" x14ac:dyDescent="0.25">
      <c r="A12" s="607" t="s">
        <v>89</v>
      </c>
      <c r="B12" s="588" t="s">
        <v>442</v>
      </c>
      <c r="C12" s="589"/>
      <c r="D12" s="590"/>
      <c r="E12" s="584" t="s">
        <v>70</v>
      </c>
      <c r="F12" s="588" t="s">
        <v>443</v>
      </c>
      <c r="G12" s="589"/>
      <c r="H12" s="590"/>
      <c r="I12" s="586" t="s">
        <v>263</v>
      </c>
    </row>
    <row r="13" spans="1:9" ht="13" x14ac:dyDescent="0.25">
      <c r="A13" s="608"/>
      <c r="B13" s="283" t="s">
        <v>0</v>
      </c>
      <c r="C13" s="284" t="s">
        <v>156</v>
      </c>
      <c r="D13" s="284" t="s">
        <v>392</v>
      </c>
      <c r="E13" s="585"/>
      <c r="F13" s="283" t="s">
        <v>154</v>
      </c>
      <c r="G13" s="284" t="s">
        <v>157</v>
      </c>
      <c r="H13" s="284" t="s">
        <v>392</v>
      </c>
      <c r="I13" s="587"/>
    </row>
    <row r="14" spans="1:9" ht="13" x14ac:dyDescent="0.25">
      <c r="A14" s="42" t="s">
        <v>16</v>
      </c>
      <c r="B14" s="18" t="s">
        <v>461</v>
      </c>
      <c r="C14" s="18">
        <v>8</v>
      </c>
      <c r="D14" s="41"/>
      <c r="E14" s="341">
        <v>10</v>
      </c>
      <c r="F14" s="19">
        <v>50</v>
      </c>
      <c r="G14" s="18">
        <v>18</v>
      </c>
      <c r="H14" s="41"/>
      <c r="I14" s="448"/>
    </row>
    <row r="15" spans="1:9" ht="13" x14ac:dyDescent="0.25">
      <c r="A15" s="16"/>
      <c r="B15" s="334"/>
      <c r="C15" s="334"/>
      <c r="D15" s="334"/>
      <c r="E15" s="335"/>
      <c r="F15" s="335"/>
      <c r="G15" s="334"/>
      <c r="H15" s="334"/>
      <c r="I15" s="310"/>
    </row>
    <row r="16" spans="1:9" ht="12.75" customHeight="1" x14ac:dyDescent="0.25">
      <c r="A16" s="3"/>
      <c r="B16" s="43"/>
      <c r="C16" s="43"/>
      <c r="D16" s="43"/>
      <c r="E16" s="423"/>
      <c r="F16" s="43"/>
      <c r="G16" s="43"/>
      <c r="H16" s="43"/>
      <c r="I16" s="208"/>
    </row>
    <row r="17" spans="1:9" ht="27" customHeight="1" x14ac:dyDescent="0.25">
      <c r="A17" s="575" t="s">
        <v>41</v>
      </c>
      <c r="B17" s="588" t="s">
        <v>442</v>
      </c>
      <c r="C17" s="589"/>
      <c r="D17" s="590"/>
      <c r="E17" s="584" t="s">
        <v>70</v>
      </c>
      <c r="F17" s="588" t="s">
        <v>443</v>
      </c>
      <c r="G17" s="589"/>
      <c r="H17" s="590"/>
      <c r="I17" s="586" t="s">
        <v>263</v>
      </c>
    </row>
    <row r="18" spans="1:9" ht="13" x14ac:dyDescent="0.25">
      <c r="A18" s="575"/>
      <c r="B18" s="283" t="s">
        <v>0</v>
      </c>
      <c r="C18" s="284" t="s">
        <v>156</v>
      </c>
      <c r="D18" s="284" t="s">
        <v>392</v>
      </c>
      <c r="E18" s="585"/>
      <c r="F18" s="283" t="s">
        <v>154</v>
      </c>
      <c r="G18" s="284" t="s">
        <v>157</v>
      </c>
      <c r="H18" s="284" t="s">
        <v>392</v>
      </c>
      <c r="I18" s="587"/>
    </row>
    <row r="19" spans="1:9" s="208" customFormat="1" ht="12.75" customHeight="1" x14ac:dyDescent="0.25">
      <c r="A19" s="15" t="s">
        <v>103</v>
      </c>
      <c r="B19" s="26">
        <v>2</v>
      </c>
      <c r="C19" s="26">
        <v>2</v>
      </c>
      <c r="D19" s="80"/>
      <c r="E19" s="411">
        <v>10</v>
      </c>
      <c r="F19" s="26">
        <v>29</v>
      </c>
      <c r="G19" s="26">
        <v>29</v>
      </c>
      <c r="H19" s="80"/>
      <c r="I19" s="677"/>
    </row>
    <row r="20" spans="1:9" s="208" customFormat="1" ht="12.75" customHeight="1" x14ac:dyDescent="0.25">
      <c r="A20" s="15" t="s">
        <v>19</v>
      </c>
      <c r="B20" s="26">
        <v>2</v>
      </c>
      <c r="C20" s="26">
        <v>2</v>
      </c>
      <c r="D20" s="80"/>
      <c r="E20" s="411">
        <v>10</v>
      </c>
      <c r="F20" s="26">
        <v>24</v>
      </c>
      <c r="G20" s="26">
        <v>24</v>
      </c>
      <c r="H20" s="80"/>
      <c r="I20" s="679"/>
    </row>
    <row r="21" spans="1:9" s="208" customFormat="1" ht="12.75" customHeight="1" x14ac:dyDescent="0.25">
      <c r="A21" s="3"/>
      <c r="B21" s="309"/>
      <c r="C21" s="309"/>
      <c r="D21" s="309"/>
      <c r="E21" s="423"/>
      <c r="F21" s="309"/>
      <c r="G21" s="309"/>
      <c r="H21" s="309"/>
    </row>
    <row r="22" spans="1:9" ht="12.75" customHeight="1" x14ac:dyDescent="0.25">
      <c r="A22" s="353"/>
      <c r="B22" s="43"/>
      <c r="C22" s="43"/>
      <c r="D22" s="43"/>
      <c r="E22" s="423"/>
      <c r="F22" s="43"/>
      <c r="G22" s="43"/>
      <c r="H22" s="43"/>
      <c r="I22" s="208"/>
    </row>
    <row r="23" spans="1:9" ht="27" customHeight="1" x14ac:dyDescent="0.25">
      <c r="A23" s="582" t="s">
        <v>43</v>
      </c>
      <c r="B23" s="588" t="s">
        <v>442</v>
      </c>
      <c r="C23" s="589"/>
      <c r="D23" s="590"/>
      <c r="E23" s="584" t="s">
        <v>70</v>
      </c>
      <c r="F23" s="588" t="s">
        <v>443</v>
      </c>
      <c r="G23" s="589"/>
      <c r="H23" s="590"/>
      <c r="I23" s="586" t="s">
        <v>263</v>
      </c>
    </row>
    <row r="24" spans="1:9" ht="13" x14ac:dyDescent="0.25">
      <c r="A24" s="583"/>
      <c r="B24" s="283" t="s">
        <v>0</v>
      </c>
      <c r="C24" s="284" t="s">
        <v>156</v>
      </c>
      <c r="D24" s="284" t="s">
        <v>392</v>
      </c>
      <c r="E24" s="585"/>
      <c r="F24" s="283" t="s">
        <v>154</v>
      </c>
      <c r="G24" s="284" t="s">
        <v>157</v>
      </c>
      <c r="H24" s="284" t="s">
        <v>392</v>
      </c>
      <c r="I24" s="587"/>
    </row>
    <row r="25" spans="1:9" s="208" customFormat="1" ht="12.75" customHeight="1" x14ac:dyDescent="0.25">
      <c r="A25" s="15" t="s">
        <v>61</v>
      </c>
      <c r="B25" s="26" t="s">
        <v>461</v>
      </c>
      <c r="C25" s="26">
        <v>2</v>
      </c>
      <c r="D25" s="80"/>
      <c r="E25" s="289"/>
      <c r="F25" s="80" t="s">
        <v>139</v>
      </c>
      <c r="G25" s="80" t="s">
        <v>139</v>
      </c>
      <c r="H25" s="80"/>
      <c r="I25" s="603" t="s">
        <v>939</v>
      </c>
    </row>
    <row r="26" spans="1:9" s="208" customFormat="1" ht="12.75" customHeight="1" x14ac:dyDescent="0.25">
      <c r="A26" s="15" t="s">
        <v>910</v>
      </c>
      <c r="B26" s="80" t="s">
        <v>128</v>
      </c>
      <c r="C26" s="80" t="s">
        <v>128</v>
      </c>
      <c r="D26" s="80"/>
      <c r="E26" s="289">
        <v>30</v>
      </c>
      <c r="F26" s="26" t="s">
        <v>137</v>
      </c>
      <c r="G26" s="26" t="s">
        <v>137</v>
      </c>
      <c r="H26" s="80"/>
      <c r="I26" s="610"/>
    </row>
    <row r="27" spans="1:9" ht="12.75" customHeight="1" x14ac:dyDescent="0.25">
      <c r="A27" s="16"/>
      <c r="B27" s="84"/>
      <c r="C27" s="84"/>
      <c r="D27" s="84"/>
      <c r="E27" s="306"/>
      <c r="F27" s="43"/>
      <c r="G27" s="43"/>
      <c r="H27" s="43"/>
      <c r="I27" s="297"/>
    </row>
    <row r="28" spans="1:9" ht="12.75" customHeight="1" x14ac:dyDescent="0.25">
      <c r="A28" s="16"/>
      <c r="B28" s="84"/>
      <c r="C28" s="84"/>
      <c r="D28" s="84"/>
      <c r="E28" s="306"/>
      <c r="F28" s="43"/>
      <c r="G28" s="43"/>
      <c r="H28" s="43"/>
      <c r="I28" s="297"/>
    </row>
    <row r="29" spans="1:9" s="285" customFormat="1" ht="27" customHeight="1" x14ac:dyDescent="0.25">
      <c r="A29" s="607" t="s">
        <v>92</v>
      </c>
      <c r="B29" s="588" t="s">
        <v>442</v>
      </c>
      <c r="C29" s="589"/>
      <c r="D29" s="590"/>
      <c r="E29" s="584" t="s">
        <v>70</v>
      </c>
      <c r="F29" s="588" t="s">
        <v>443</v>
      </c>
      <c r="G29" s="589"/>
      <c r="H29" s="590"/>
      <c r="I29" s="597" t="s">
        <v>263</v>
      </c>
    </row>
    <row r="30" spans="1:9" s="316" customFormat="1" ht="12.75" customHeight="1" x14ac:dyDescent="0.25">
      <c r="A30" s="608"/>
      <c r="B30" s="283" t="s">
        <v>0</v>
      </c>
      <c r="C30" s="284" t="s">
        <v>156</v>
      </c>
      <c r="D30" s="284" t="s">
        <v>392</v>
      </c>
      <c r="E30" s="585"/>
      <c r="F30" s="283" t="s">
        <v>154</v>
      </c>
      <c r="G30" s="284" t="s">
        <v>157</v>
      </c>
      <c r="H30" s="284" t="s">
        <v>392</v>
      </c>
      <c r="I30" s="597"/>
    </row>
    <row r="31" spans="1:9" s="316" customFormat="1" ht="12.75" customHeight="1" x14ac:dyDescent="0.25">
      <c r="A31" s="290" t="s">
        <v>33</v>
      </c>
      <c r="B31" s="1" t="s">
        <v>461</v>
      </c>
      <c r="C31" s="4" t="s">
        <v>63</v>
      </c>
      <c r="D31" s="295"/>
      <c r="E31" s="346" t="s">
        <v>76</v>
      </c>
      <c r="F31" s="1" t="s">
        <v>466</v>
      </c>
      <c r="G31" s="4" t="s">
        <v>121</v>
      </c>
      <c r="H31" s="295"/>
      <c r="I31" s="599" t="s">
        <v>517</v>
      </c>
    </row>
    <row r="32" spans="1:9" ht="46.5" customHeight="1" x14ac:dyDescent="0.25">
      <c r="A32" s="28" t="s">
        <v>809</v>
      </c>
      <c r="B32" s="26" t="s">
        <v>461</v>
      </c>
      <c r="C32" s="26">
        <v>4</v>
      </c>
      <c r="D32" s="80"/>
      <c r="E32" s="287" t="s">
        <v>32</v>
      </c>
      <c r="F32" s="26" t="s">
        <v>462</v>
      </c>
      <c r="G32" s="26" t="s">
        <v>149</v>
      </c>
      <c r="H32" s="80"/>
      <c r="I32" s="599"/>
    </row>
    <row r="47" spans="1:1" ht="13" x14ac:dyDescent="0.3">
      <c r="A47" s="331" t="s">
        <v>484</v>
      </c>
    </row>
    <row r="48" spans="1:1" x14ac:dyDescent="0.25">
      <c r="A48" s="206" t="s">
        <v>496</v>
      </c>
    </row>
    <row r="49" spans="1:1" ht="13" x14ac:dyDescent="0.3">
      <c r="A49" s="206" t="s">
        <v>485</v>
      </c>
    </row>
  </sheetData>
  <sheetProtection algorithmName="SHA-512" hashValue="naN7ZMzh8XGBU5Lhzyv2vwzKBcfkuS7xDoQf1vUgnLDI7ofBlDNDIbIyOsveOaqweZUssDuiXy4ZxLMiMB5cJg==" saltValue="4dXnTkW9DoUV32vqZnavxw==" spinCount="100000" sheet="1" objects="1" scenarios="1"/>
  <mergeCells count="29">
    <mergeCell ref="I25:I26"/>
    <mergeCell ref="A17:A18"/>
    <mergeCell ref="B17:D17"/>
    <mergeCell ref="E17:E18"/>
    <mergeCell ref="F17:H17"/>
    <mergeCell ref="I17:I18"/>
    <mergeCell ref="A23:A24"/>
    <mergeCell ref="B23:D23"/>
    <mergeCell ref="E23:E24"/>
    <mergeCell ref="F23:H23"/>
    <mergeCell ref="I23:I24"/>
    <mergeCell ref="I19:I20"/>
    <mergeCell ref="I31:I32"/>
    <mergeCell ref="A29:A30"/>
    <mergeCell ref="B29:D29"/>
    <mergeCell ref="E29:E30"/>
    <mergeCell ref="F29:H29"/>
    <mergeCell ref="I29:I30"/>
    <mergeCell ref="I12:I13"/>
    <mergeCell ref="A5:F5"/>
    <mergeCell ref="A12:A13"/>
    <mergeCell ref="B12:D12"/>
    <mergeCell ref="E12:E13"/>
    <mergeCell ref="F12:H12"/>
    <mergeCell ref="A7:A8"/>
    <mergeCell ref="B7:D7"/>
    <mergeCell ref="E7:E8"/>
    <mergeCell ref="F7:H7"/>
    <mergeCell ref="I7:I8"/>
  </mergeCells>
  <hyperlinks>
    <hyperlink ref="A2" r:id="rId1" display="Expert Rules and Intrinsic Resistance Tables" xr:uid="{00000000-0004-0000-2000-000000000000}"/>
    <hyperlink ref="A32" r:id="rId2" xr:uid="{00000000-0004-0000-2000-000001000000}"/>
    <hyperlink ref="A14" r:id="rId3" xr:uid="{00000000-0004-0000-2000-000002000000}"/>
    <hyperlink ref="A19" r:id="rId4" xr:uid="{00000000-0004-0000-2000-000003000000}"/>
    <hyperlink ref="A20" r:id="rId5" xr:uid="{00000000-0004-0000-2000-000004000000}"/>
    <hyperlink ref="A25" r:id="rId6" xr:uid="{00000000-0004-0000-2000-000005000000}"/>
    <hyperlink ref="B9:C9" r:id="rId7" display="0.0011" xr:uid="{00000000-0004-0000-2000-000007000000}"/>
    <hyperlink ref="B14:C14" r:id="rId8" display="0.001" xr:uid="{00000000-0004-0000-2000-000008000000}"/>
    <hyperlink ref="B19:C20" r:id="rId9" display="https://mic.eucast.org/Eucast2/SearchController/search.jsp?action=performSearch&amp;BeginIndex=0&amp;Micdif=mic&amp;NumberIndex=50&amp;Antib=-1&amp;Specium=867" xr:uid="{00000000-0004-0000-2000-000009000000}"/>
    <hyperlink ref="B25:C25" r:id="rId10" display="0.001" xr:uid="{00000000-0004-0000-2000-00000A000000}"/>
    <hyperlink ref="B31:C32" r:id="rId11" display="0.001" xr:uid="{00000000-0004-0000-2000-00000B000000}"/>
    <hyperlink ref="F9:G9" r:id="rId12" display="https://mic.eucast.org/Eucast2/SearchController/search.jsp?action=performSearch&amp;BeginIndex=0&amp;Micdif=dif&amp;NumberIndex=50&amp;Antib=-1&amp;Specium=867" xr:uid="{00000000-0004-0000-2000-00000C000000}"/>
    <hyperlink ref="F14:G14" r:id="rId13" display="https://mic.eucast.org/Eucast2/SearchController/search.jsp?action=performSearch&amp;BeginIndex=0&amp;Micdif=dif&amp;NumberIndex=50&amp;Antib=-1&amp;Specium=867" xr:uid="{00000000-0004-0000-2000-00000D000000}"/>
    <hyperlink ref="F19:G20" r:id="rId14" display="https://mic.eucast.org/Eucast2/SearchController/search.jsp?action=performSearch&amp;BeginIndex=0&amp;Micdif=dif&amp;NumberIndex=50&amp;Antib=-1&amp;Specium=867" xr:uid="{00000000-0004-0000-2000-00000E000000}"/>
    <hyperlink ref="F26:G26" r:id="rId15" display="50A" xr:uid="{00000000-0004-0000-2000-00000F000000}"/>
    <hyperlink ref="F31:G32" r:id="rId16" display="50" xr:uid="{00000000-0004-0000-2000-000010000000}"/>
    <hyperlink ref="A26" r:id="rId17" xr:uid="{6D621900-037B-44A1-A681-43DD001F5910}"/>
    <hyperlink ref="A3" location="Notes!A1" display="For explanations of abbreviations and breakpoints, see the Notes sheet" xr:uid="{0BEB4B66-3A23-4C1C-ACA3-498E5A29B43E}"/>
  </hyperlinks>
  <pageMargins left="0.39370078740157483" right="0.39370078740157483" top="0.78740157480314965" bottom="0.39370078740157483" header="0.31496062992125984" footer="0.31496062992125984"/>
  <pageSetup paperSize="9" scale="85" firstPageNumber="81" orientation="landscape" r:id="rId18"/>
  <headerFooter>
    <oddFooter>&amp;R&amp;P</oddFooter>
  </headerFooter>
  <rowBreaks count="1" manualBreakCount="1">
    <brk id="28" max="16383" man="1"/>
  </rowBreaks>
  <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9"/>
  <sheetViews>
    <sheetView showGridLines="0" zoomScaleNormal="100" workbookViewId="0"/>
  </sheetViews>
  <sheetFormatPr defaultColWidth="9.1796875" defaultRowHeight="12.5" x14ac:dyDescent="0.25"/>
  <cols>
    <col min="1" max="1" width="39.7265625" style="29" customWidth="1"/>
    <col min="2" max="4" width="7.7265625" style="29" customWidth="1"/>
    <col min="5" max="5" width="85.7265625" style="29" customWidth="1"/>
    <col min="6" max="16384" width="9.1796875" style="29"/>
  </cols>
  <sheetData>
    <row r="1" spans="1:5" ht="18.75" customHeight="1" x14ac:dyDescent="0.25">
      <c r="A1" s="10" t="s">
        <v>513</v>
      </c>
      <c r="B1" s="7"/>
      <c r="C1" s="7"/>
      <c r="D1" s="7"/>
      <c r="E1" s="118" t="s">
        <v>1123</v>
      </c>
    </row>
    <row r="2" spans="1:5" s="24" customFormat="1" ht="13" x14ac:dyDescent="0.25">
      <c r="A2" s="135" t="s">
        <v>972</v>
      </c>
      <c r="B2" s="90"/>
      <c r="C2" s="90"/>
      <c r="D2" s="90"/>
      <c r="E2" s="90"/>
    </row>
    <row r="3" spans="1:5" s="22" customFormat="1" ht="12.75" customHeight="1" x14ac:dyDescent="0.25">
      <c r="A3" s="7"/>
      <c r="B3" s="11"/>
      <c r="C3" s="11"/>
      <c r="D3" s="11"/>
      <c r="E3" s="118"/>
    </row>
    <row r="4" spans="1:5" s="22" customFormat="1" ht="38.25" customHeight="1" x14ac:dyDescent="0.25">
      <c r="A4" s="720" t="s">
        <v>1055</v>
      </c>
      <c r="B4" s="720"/>
      <c r="C4" s="720"/>
      <c r="D4" s="720"/>
      <c r="E4" s="720"/>
    </row>
    <row r="6" spans="1:5" ht="54" customHeight="1" x14ac:dyDescent="0.25">
      <c r="A6" s="721" t="s">
        <v>635</v>
      </c>
      <c r="B6" s="721"/>
      <c r="C6" s="721"/>
      <c r="D6" s="721"/>
      <c r="E6" s="721"/>
    </row>
    <row r="9" spans="1:5" x14ac:dyDescent="0.25">
      <c r="A9" s="30"/>
    </row>
  </sheetData>
  <sheetProtection algorithmName="SHA-512" hashValue="gapg6U82k1uRqpxBPN+XyNmprvqUy7qSqPn62LJ9fRuElDiRHN4QMFufA0rkT9QnY88cCjOIZyRjTWIfHZEVfw==" saltValue="nrXSn5A9D16aAc5EV4bm6w==" spinCount="100000" sheet="1" objects="1" scenarios="1"/>
  <mergeCells count="2">
    <mergeCell ref="A4:E4"/>
    <mergeCell ref="A6:E6"/>
  </mergeCells>
  <hyperlinks>
    <hyperlink ref="A2" r:id="rId1" display="Expert Rules and Instrinstic Resistance Tables" xr:uid="{00000000-0004-0000-2100-000000000000}"/>
    <hyperlink ref="A4" r:id="rId2" display="Trimethoprim-sulfamethoxazole is the only agent for which EUCAST breakpoints are currently available. For information on other documents, see the guidance document on www.eucast.org. " xr:uid="{00000000-0004-0000-2100-000001000000}"/>
    <hyperlink ref="A4:E4" r:id="rId3" display="https://www.eucast.org/eucastguidancedocuments/" xr:uid="{00000000-0004-0000-2100-000002000000}"/>
  </hyperlinks>
  <pageMargins left="0.39370078740157483" right="0.39370078740157483" top="0.78740157480314965" bottom="0.39370078740157483" header="0.31496062992125984" footer="0.31496062992125984"/>
  <pageSetup paperSize="9" scale="85" firstPageNumber="15" orientation="landscape" r:id="rId4"/>
  <headerFooter>
    <oddFooter>&amp;R&amp;P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4"/>
  <sheetViews>
    <sheetView showGridLines="0" zoomScaleNormal="100" workbookViewId="0"/>
  </sheetViews>
  <sheetFormatPr defaultColWidth="9.1796875" defaultRowHeight="12.5" x14ac:dyDescent="0.25"/>
  <cols>
    <col min="1" max="1" width="39.7265625" style="29" customWidth="1"/>
    <col min="2" max="4" width="7.7265625" style="29" customWidth="1"/>
    <col min="5" max="5" width="85.7265625" style="29" customWidth="1"/>
    <col min="6" max="16384" width="9.1796875" style="29"/>
  </cols>
  <sheetData>
    <row r="1" spans="1:5" ht="18.75" customHeight="1" x14ac:dyDescent="0.25">
      <c r="A1" s="10" t="s">
        <v>519</v>
      </c>
      <c r="B1" s="7"/>
      <c r="C1" s="7"/>
      <c r="D1" s="7"/>
      <c r="E1" s="118" t="s">
        <v>1123</v>
      </c>
    </row>
    <row r="2" spans="1:5" s="24" customFormat="1" ht="13" x14ac:dyDescent="0.25">
      <c r="A2" s="135" t="s">
        <v>972</v>
      </c>
      <c r="B2" s="90"/>
      <c r="C2" s="90"/>
      <c r="D2" s="90"/>
      <c r="E2" s="90"/>
    </row>
    <row r="3" spans="1:5" s="22" customFormat="1" ht="12.75" customHeight="1" x14ac:dyDescent="0.25">
      <c r="A3" s="7"/>
      <c r="B3" s="11"/>
      <c r="C3" s="11"/>
      <c r="D3" s="11"/>
      <c r="E3" s="118"/>
    </row>
    <row r="4" spans="1:5" s="22" customFormat="1" ht="38.25" customHeight="1" x14ac:dyDescent="0.25">
      <c r="A4" s="720" t="s">
        <v>1056</v>
      </c>
      <c r="B4" s="720"/>
      <c r="C4" s="720"/>
      <c r="D4" s="720"/>
      <c r="E4" s="720"/>
    </row>
  </sheetData>
  <sheetProtection algorithmName="SHA-512" hashValue="EZYfVKCj8hlnLm1IVADFMLRLaXrxCKHyjV5jnkbIHHGIWLj1Q4GOerxygF6XwsLognNhE42ItVCsbpAL+xEqgA==" saltValue="rSU77woe985Nut7jFXut6g==" spinCount="100000" sheet="1" objects="1" scenarios="1"/>
  <mergeCells count="1">
    <mergeCell ref="A4:E4"/>
  </mergeCells>
  <hyperlinks>
    <hyperlink ref="A2" r:id="rId1" display="Expert Rules and Instrinstic Resistance Tables" xr:uid="{00000000-0004-0000-2200-000000000000}"/>
    <hyperlink ref="A4" r:id="rId2" display="Trimethoprim-sulfamethoxazole is the only agent for which EUCAST breakpoints are currently available. For information on other documents, see the guidance document on www.eucast.org. " xr:uid="{00000000-0004-0000-2200-000001000000}"/>
    <hyperlink ref="A4:E4" r:id="rId3" display="https://www.eucast.org/eucastguidancedocuments/" xr:uid="{00000000-0004-0000-2200-000002000000}"/>
  </hyperlinks>
  <pageMargins left="0.39370078740157483" right="0.39370078740157483" top="0.78740157480314965" bottom="0.39370078740157483" header="0.31496062992125984" footer="0.31496062992125984"/>
  <pageSetup paperSize="9" scale="85" firstPageNumber="15" orientation="landscape" r:id="rId4"/>
  <headerFooter>
    <oddFooter>&amp;R&amp;P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Blad32"/>
  <dimension ref="A1:I16"/>
  <sheetViews>
    <sheetView showGridLines="0" zoomScaleNormal="100" workbookViewId="0"/>
  </sheetViews>
  <sheetFormatPr defaultColWidth="9.1796875" defaultRowHeight="13" x14ac:dyDescent="0.25"/>
  <cols>
    <col min="1" max="1" width="40.7265625" style="285" customWidth="1"/>
    <col min="2" max="2" width="7.7265625" style="285" customWidth="1"/>
    <col min="3" max="4" width="7.7265625" style="398" customWidth="1"/>
    <col min="5" max="5" width="85.7265625" style="208" customWidth="1"/>
    <col min="6" max="16384" width="9.1796875" style="452"/>
  </cols>
  <sheetData>
    <row r="1" spans="1:9" s="273" customFormat="1" ht="18.75" customHeight="1" x14ac:dyDescent="0.25">
      <c r="A1" s="315" t="s">
        <v>252</v>
      </c>
      <c r="B1" s="285"/>
      <c r="C1" s="285"/>
      <c r="D1" s="285"/>
      <c r="E1" s="272" t="s">
        <v>1123</v>
      </c>
    </row>
    <row r="2" spans="1:9" s="274" customFormat="1" x14ac:dyDescent="0.25">
      <c r="A2" s="101" t="s">
        <v>972</v>
      </c>
      <c r="B2" s="102"/>
      <c r="C2" s="102"/>
      <c r="D2" s="102"/>
      <c r="E2" s="101"/>
      <c r="F2" s="90"/>
      <c r="G2" s="90"/>
    </row>
    <row r="3" spans="1:9" s="274" customFormat="1" x14ac:dyDescent="0.25">
      <c r="A3" s="90" t="s">
        <v>985</v>
      </c>
      <c r="B3" s="90"/>
      <c r="C3" s="90"/>
      <c r="D3" s="90"/>
      <c r="E3" s="90"/>
      <c r="F3" s="90"/>
      <c r="G3" s="90"/>
      <c r="H3" s="91"/>
      <c r="I3" s="90"/>
    </row>
    <row r="4" spans="1:9" s="273" customFormat="1" ht="12.75" customHeight="1" x14ac:dyDescent="0.25">
      <c r="A4" s="315"/>
      <c r="B4" s="285"/>
      <c r="C4" s="285"/>
      <c r="D4" s="285"/>
      <c r="E4" s="272"/>
    </row>
    <row r="5" spans="1:9" s="274" customFormat="1" ht="22.5" customHeight="1" x14ac:dyDescent="0.25">
      <c r="A5" s="619" t="s">
        <v>617</v>
      </c>
      <c r="B5" s="619"/>
      <c r="C5" s="619"/>
      <c r="D5" s="619"/>
      <c r="E5" s="619"/>
    </row>
    <row r="6" spans="1:9" s="449" customFormat="1" ht="12.75" customHeight="1" x14ac:dyDescent="0.25">
      <c r="A6" s="285"/>
      <c r="B6" s="285"/>
      <c r="C6" s="285"/>
      <c r="D6" s="285"/>
      <c r="E6" s="208"/>
    </row>
    <row r="7" spans="1:9" s="450" customFormat="1" ht="68.25" customHeight="1" x14ac:dyDescent="0.25">
      <c r="A7" s="619" t="s">
        <v>604</v>
      </c>
      <c r="B7" s="619"/>
      <c r="C7" s="619"/>
      <c r="D7" s="619"/>
      <c r="E7" s="619"/>
    </row>
    <row r="8" spans="1:9" s="449" customFormat="1" ht="12.75" customHeight="1" x14ac:dyDescent="0.25">
      <c r="A8" s="285"/>
      <c r="B8" s="285"/>
      <c r="C8" s="285"/>
      <c r="D8" s="285"/>
      <c r="E8" s="208"/>
    </row>
    <row r="9" spans="1:9" s="449" customFormat="1" ht="23.25" customHeight="1" x14ac:dyDescent="0.25">
      <c r="A9" s="591" t="s">
        <v>629</v>
      </c>
      <c r="B9" s="592"/>
      <c r="C9" s="592"/>
      <c r="D9" s="592"/>
      <c r="E9" s="593"/>
    </row>
    <row r="10" spans="1:9" s="449" customFormat="1" ht="12.75" customHeight="1" x14ac:dyDescent="0.25">
      <c r="A10" s="285"/>
      <c r="B10" s="285"/>
      <c r="C10" s="285"/>
      <c r="D10" s="285"/>
      <c r="E10" s="208"/>
    </row>
    <row r="11" spans="1:9" s="449" customFormat="1" ht="27" customHeight="1" x14ac:dyDescent="0.25">
      <c r="A11" s="607" t="s">
        <v>221</v>
      </c>
      <c r="B11" s="588" t="s">
        <v>442</v>
      </c>
      <c r="C11" s="589"/>
      <c r="D11" s="590"/>
      <c r="E11" s="586" t="s">
        <v>266</v>
      </c>
    </row>
    <row r="12" spans="1:9" s="316" customFormat="1" ht="12.75" customHeight="1" x14ac:dyDescent="0.25">
      <c r="A12" s="608"/>
      <c r="B12" s="283" t="s">
        <v>0</v>
      </c>
      <c r="C12" s="283" t="s">
        <v>156</v>
      </c>
      <c r="D12" s="283" t="s">
        <v>392</v>
      </c>
      <c r="E12" s="587"/>
    </row>
    <row r="13" spans="1:9" s="316" customFormat="1" ht="12.75" customHeight="1" x14ac:dyDescent="0.25">
      <c r="A13" s="159" t="s">
        <v>248</v>
      </c>
      <c r="B13" s="1" t="s">
        <v>177</v>
      </c>
      <c r="C13" s="1" t="s">
        <v>177</v>
      </c>
      <c r="D13" s="1"/>
      <c r="E13" s="599" t="s">
        <v>1144</v>
      </c>
    </row>
    <row r="14" spans="1:9" s="316" customFormat="1" ht="12.75" customHeight="1" x14ac:dyDescent="0.25">
      <c r="A14" s="159" t="s">
        <v>253</v>
      </c>
      <c r="B14" s="18" t="s">
        <v>49</v>
      </c>
      <c r="C14" s="18" t="s">
        <v>49</v>
      </c>
      <c r="D14" s="286"/>
      <c r="E14" s="599"/>
    </row>
    <row r="15" spans="1:9" s="316" customFormat="1" ht="43.5" customHeight="1" x14ac:dyDescent="0.25">
      <c r="A15" s="451" t="s">
        <v>679</v>
      </c>
      <c r="B15" s="18" t="s">
        <v>169</v>
      </c>
      <c r="C15" s="18" t="s">
        <v>169</v>
      </c>
      <c r="D15" s="286"/>
      <c r="E15" s="599"/>
    </row>
    <row r="16" spans="1:9" ht="12.75" customHeight="1" x14ac:dyDescent="0.25">
      <c r="F16" s="282"/>
    </row>
  </sheetData>
  <sheetProtection algorithmName="SHA-512" hashValue="1JvvXDX6gpVC4vhl0aY4Ky/yDQU5OfY32l02Ut197ebOwh6sohvYVbagxKzH5BQAb9iLwjp1AmAJlMb2QKK+Jw==" saltValue="p+qCn0V6ZXgW0LtKWCIFeQ==" spinCount="100000" sheet="1" formatCells="0" formatColumns="0" formatRows="0" insertColumns="0" insertRows="0" insertHyperlinks="0" deleteColumns="0" deleteRows="0" sort="0" autoFilter="0" pivotTables="0"/>
  <mergeCells count="7">
    <mergeCell ref="E13:E15"/>
    <mergeCell ref="A5:E5"/>
    <mergeCell ref="A7:E7"/>
    <mergeCell ref="A11:A12"/>
    <mergeCell ref="E11:E12"/>
    <mergeCell ref="B11:D11"/>
    <mergeCell ref="A9:E9"/>
  </mergeCells>
  <hyperlinks>
    <hyperlink ref="A2" r:id="rId1" display="Expert Rules and Intrinsic Resistance Tables" xr:uid="{00000000-0004-0000-2300-000000000000}"/>
    <hyperlink ref="B13:C13" r:id="rId2" display="http://mic.eucast.org/Eucast2/SearchController/search.jsp?action=performSearch&amp;BeginIndex=0&amp;Micdif=mic&amp;NumberIndex=50&amp;Antib=680&amp;Specium=-1" xr:uid="{00000000-0004-0000-2300-000001000000}"/>
    <hyperlink ref="A14" r:id="rId3" xr:uid="{3376AD3C-83CF-4E65-A8C5-51C93B19943C}"/>
    <hyperlink ref="A13" r:id="rId4" xr:uid="{56590341-E78C-4C82-944B-2AA003A20832}"/>
    <hyperlink ref="A3" location="Notes!A1" display="For explanations of abbreviations and breakpoints, see the Notes sheet" xr:uid="{D1F31E95-AEAA-43B3-BDB9-5B580D17CAE0}"/>
  </hyperlinks>
  <pageMargins left="0.39370078740157483" right="0.39370078740157483" top="0.78740157480314965" bottom="0.39370078740157483" header="0.31496062992125984" footer="0.31496062992125984"/>
  <pageSetup paperSize="9" scale="85" firstPageNumber="83" orientation="landscape" r:id="rId5"/>
  <headerFooter>
    <oddFooter>&amp;R&amp;P</oddFooter>
  </headerFooter>
  <ignoredErrors>
    <ignoredError sqref="B14:C14" numberStoredAsText="1"/>
  </ignoredError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Blad33">
    <pageSetUpPr fitToPage="1"/>
  </sheetPr>
  <dimension ref="A1:S32"/>
  <sheetViews>
    <sheetView showGridLines="0" zoomScaleNormal="100" workbookViewId="0">
      <selection sqref="A1:H1"/>
    </sheetView>
  </sheetViews>
  <sheetFormatPr defaultColWidth="8.81640625" defaultRowHeight="12.5" x14ac:dyDescent="0.25"/>
  <cols>
    <col min="1" max="1" width="28.7265625" customWidth="1"/>
    <col min="2" max="2" width="19.81640625" customWidth="1"/>
    <col min="3" max="3" width="6.453125" customWidth="1"/>
    <col min="4" max="15" width="7.26953125" customWidth="1"/>
    <col min="16" max="16" width="7.26953125" style="106" customWidth="1"/>
    <col min="17" max="18" width="7.26953125" customWidth="1"/>
  </cols>
  <sheetData>
    <row r="1" spans="1:18" ht="39" customHeight="1" x14ac:dyDescent="0.25">
      <c r="A1" s="744" t="s">
        <v>545</v>
      </c>
      <c r="B1" s="744"/>
      <c r="C1" s="744"/>
      <c r="D1" s="744"/>
      <c r="E1" s="744"/>
      <c r="F1" s="744"/>
      <c r="G1" s="744"/>
      <c r="H1" s="744"/>
      <c r="I1" s="745" t="s">
        <v>1123</v>
      </c>
      <c r="J1" s="745"/>
      <c r="K1" s="745"/>
      <c r="L1" s="745"/>
      <c r="M1" s="745"/>
      <c r="N1" s="745"/>
      <c r="O1" s="745"/>
      <c r="P1" s="745"/>
      <c r="Q1" s="745"/>
      <c r="R1" s="745"/>
    </row>
    <row r="2" spans="1:18" x14ac:dyDescent="0.25">
      <c r="P2"/>
    </row>
    <row r="3" spans="1:18" s="29" customFormat="1" ht="42" customHeight="1" x14ac:dyDescent="0.25">
      <c r="A3" s="726" t="s">
        <v>1057</v>
      </c>
      <c r="B3" s="726"/>
      <c r="C3" s="726"/>
      <c r="D3" s="726"/>
      <c r="E3" s="726"/>
      <c r="F3" s="726"/>
      <c r="G3" s="726"/>
      <c r="H3" s="726"/>
      <c r="I3" s="726"/>
      <c r="J3" s="726"/>
      <c r="K3" s="726"/>
      <c r="L3" s="726"/>
      <c r="M3" s="726"/>
      <c r="N3" s="726"/>
      <c r="O3" s="726"/>
      <c r="P3" s="726"/>
      <c r="Q3" s="726"/>
      <c r="R3" s="726"/>
    </row>
    <row r="4" spans="1:18" ht="12.75" customHeight="1" x14ac:dyDescent="0.25">
      <c r="A4" s="158"/>
      <c r="B4" s="136"/>
      <c r="C4" s="136"/>
      <c r="D4" s="136"/>
      <c r="E4" s="136"/>
      <c r="F4" s="136"/>
      <c r="G4" s="136"/>
      <c r="H4" s="136"/>
      <c r="I4" s="136"/>
      <c r="J4" s="136"/>
      <c r="K4" s="136"/>
      <c r="L4" s="136"/>
      <c r="M4" s="136"/>
      <c r="N4" s="136"/>
      <c r="O4" s="136"/>
      <c r="P4" s="136"/>
      <c r="Q4" s="136"/>
      <c r="R4" s="136"/>
    </row>
    <row r="5" spans="1:18" x14ac:dyDescent="0.25">
      <c r="P5"/>
    </row>
    <row r="6" spans="1:18" ht="34.5" customHeight="1" x14ac:dyDescent="0.25">
      <c r="A6" s="727" t="s">
        <v>318</v>
      </c>
      <c r="B6" s="730" t="s">
        <v>773</v>
      </c>
      <c r="C6" s="731"/>
      <c r="D6" s="736" t="s">
        <v>25</v>
      </c>
      <c r="E6" s="736" t="s">
        <v>27</v>
      </c>
      <c r="F6" s="738" t="s">
        <v>919</v>
      </c>
      <c r="G6" s="738" t="s">
        <v>920</v>
      </c>
      <c r="H6" s="738" t="s">
        <v>921</v>
      </c>
      <c r="I6" s="738" t="s">
        <v>90</v>
      </c>
      <c r="J6" s="740" t="s">
        <v>20</v>
      </c>
      <c r="K6" s="738" t="s">
        <v>23</v>
      </c>
      <c r="L6" s="742" t="s">
        <v>33</v>
      </c>
      <c r="M6" s="738" t="s">
        <v>875</v>
      </c>
      <c r="N6" s="738" t="s">
        <v>37</v>
      </c>
      <c r="O6" s="742" t="s">
        <v>327</v>
      </c>
      <c r="P6" s="742" t="s">
        <v>319</v>
      </c>
      <c r="Q6" s="738" t="s">
        <v>161</v>
      </c>
      <c r="R6" s="742" t="s">
        <v>320</v>
      </c>
    </row>
    <row r="7" spans="1:18" x14ac:dyDescent="0.25">
      <c r="A7" s="728"/>
      <c r="B7" s="732"/>
      <c r="C7" s="733"/>
      <c r="D7" s="736"/>
      <c r="E7" s="736"/>
      <c r="F7" s="738"/>
      <c r="G7" s="738"/>
      <c r="H7" s="738"/>
      <c r="I7" s="738"/>
      <c r="J7" s="740"/>
      <c r="K7" s="738"/>
      <c r="L7" s="742"/>
      <c r="M7" s="738"/>
      <c r="N7" s="738"/>
      <c r="O7" s="742"/>
      <c r="P7" s="742"/>
      <c r="Q7" s="738"/>
      <c r="R7" s="742"/>
    </row>
    <row r="8" spans="1:18" x14ac:dyDescent="0.25">
      <c r="A8" s="728"/>
      <c r="B8" s="732"/>
      <c r="C8" s="733"/>
      <c r="D8" s="736"/>
      <c r="E8" s="736"/>
      <c r="F8" s="738"/>
      <c r="G8" s="738"/>
      <c r="H8" s="738"/>
      <c r="I8" s="738"/>
      <c r="J8" s="740"/>
      <c r="K8" s="738"/>
      <c r="L8" s="742"/>
      <c r="M8" s="738"/>
      <c r="N8" s="738"/>
      <c r="O8" s="742"/>
      <c r="P8" s="742"/>
      <c r="Q8" s="738"/>
      <c r="R8" s="742"/>
    </row>
    <row r="9" spans="1:18" ht="45.75" customHeight="1" x14ac:dyDescent="0.25">
      <c r="A9" s="728"/>
      <c r="B9" s="734"/>
      <c r="C9" s="735"/>
      <c r="D9" s="737"/>
      <c r="E9" s="737"/>
      <c r="F9" s="739"/>
      <c r="G9" s="739"/>
      <c r="H9" s="739"/>
      <c r="I9" s="739"/>
      <c r="J9" s="741"/>
      <c r="K9" s="739"/>
      <c r="L9" s="743"/>
      <c r="M9" s="739"/>
      <c r="N9" s="739"/>
      <c r="O9" s="743"/>
      <c r="P9" s="743"/>
      <c r="Q9" s="739"/>
      <c r="R9" s="743"/>
    </row>
    <row r="10" spans="1:18" ht="13" x14ac:dyDescent="0.25">
      <c r="A10" s="729"/>
      <c r="B10" s="137" t="s">
        <v>534</v>
      </c>
      <c r="C10" s="138" t="s">
        <v>535</v>
      </c>
      <c r="D10" s="139">
        <v>10</v>
      </c>
      <c r="E10" s="139">
        <v>10</v>
      </c>
      <c r="F10" s="139">
        <v>5</v>
      </c>
      <c r="G10" s="139">
        <v>10</v>
      </c>
      <c r="H10" s="139">
        <v>30</v>
      </c>
      <c r="I10" s="139">
        <v>5</v>
      </c>
      <c r="J10" s="139">
        <v>5</v>
      </c>
      <c r="K10" s="139">
        <v>5</v>
      </c>
      <c r="L10" s="139">
        <v>30</v>
      </c>
      <c r="M10" s="139" t="s">
        <v>55</v>
      </c>
      <c r="N10" s="139">
        <v>10</v>
      </c>
      <c r="O10" s="139">
        <v>10</v>
      </c>
      <c r="P10" s="139" t="s">
        <v>55</v>
      </c>
      <c r="Q10" s="139">
        <v>200</v>
      </c>
      <c r="R10" s="140" t="s">
        <v>55</v>
      </c>
    </row>
    <row r="11" spans="1:18" ht="13" x14ac:dyDescent="0.25">
      <c r="A11" s="722" t="s">
        <v>405</v>
      </c>
      <c r="B11" s="141" t="s">
        <v>536</v>
      </c>
      <c r="C11" s="142" t="s">
        <v>537</v>
      </c>
      <c r="D11" s="143" t="s">
        <v>67</v>
      </c>
      <c r="E11" s="143" t="s">
        <v>67</v>
      </c>
      <c r="F11" s="143" t="s">
        <v>55</v>
      </c>
      <c r="G11" s="143" t="s">
        <v>55</v>
      </c>
      <c r="H11" s="143" t="s">
        <v>55</v>
      </c>
      <c r="I11" s="143" t="s">
        <v>243</v>
      </c>
      <c r="J11" s="143" t="s">
        <v>107</v>
      </c>
      <c r="K11" s="143" t="s">
        <v>107</v>
      </c>
      <c r="L11" s="143" t="s">
        <v>64</v>
      </c>
      <c r="M11" s="143" t="s">
        <v>67</v>
      </c>
      <c r="N11" s="144" t="s">
        <v>55</v>
      </c>
      <c r="O11" s="143" t="s">
        <v>63</v>
      </c>
      <c r="P11" s="144" t="s">
        <v>55</v>
      </c>
      <c r="Q11" s="143" t="s">
        <v>55</v>
      </c>
      <c r="R11" s="145" t="s">
        <v>55</v>
      </c>
    </row>
    <row r="12" spans="1:18" ht="13" x14ac:dyDescent="0.25">
      <c r="A12" s="722"/>
      <c r="B12" s="146" t="s">
        <v>538</v>
      </c>
      <c r="C12" s="147" t="s">
        <v>539</v>
      </c>
      <c r="D12" s="148" t="s">
        <v>125</v>
      </c>
      <c r="E12" s="148" t="s">
        <v>64</v>
      </c>
      <c r="F12" s="149">
        <v>24</v>
      </c>
      <c r="G12" s="148" t="s">
        <v>55</v>
      </c>
      <c r="H12" s="148" t="s">
        <v>55</v>
      </c>
      <c r="I12" s="150" t="s">
        <v>540</v>
      </c>
      <c r="J12" s="150" t="s">
        <v>540</v>
      </c>
      <c r="K12" s="150" t="s">
        <v>540</v>
      </c>
      <c r="L12" s="148" t="s">
        <v>125</v>
      </c>
      <c r="M12" s="148" t="s">
        <v>55</v>
      </c>
      <c r="N12" s="151" t="s">
        <v>55</v>
      </c>
      <c r="O12" s="148" t="s">
        <v>3</v>
      </c>
      <c r="P12" s="151" t="s">
        <v>55</v>
      </c>
      <c r="Q12" s="148" t="s">
        <v>55</v>
      </c>
      <c r="R12" s="152" t="s">
        <v>55</v>
      </c>
    </row>
    <row r="13" spans="1:18" ht="13" x14ac:dyDescent="0.25">
      <c r="A13" s="722" t="s">
        <v>323</v>
      </c>
      <c r="B13" s="141" t="s">
        <v>536</v>
      </c>
      <c r="C13" s="142" t="s">
        <v>537</v>
      </c>
      <c r="D13" s="143" t="s">
        <v>63</v>
      </c>
      <c r="E13" s="143" t="s">
        <v>67</v>
      </c>
      <c r="F13" s="143" t="s">
        <v>55</v>
      </c>
      <c r="G13" s="143" t="s">
        <v>55</v>
      </c>
      <c r="H13" s="143" t="s">
        <v>55</v>
      </c>
      <c r="I13" s="143" t="s">
        <v>69</v>
      </c>
      <c r="J13" s="143" t="s">
        <v>67</v>
      </c>
      <c r="K13" s="143" t="s">
        <v>67</v>
      </c>
      <c r="L13" s="143" t="s">
        <v>322</v>
      </c>
      <c r="M13" s="143" t="s">
        <v>68</v>
      </c>
      <c r="N13" s="144" t="s">
        <v>55</v>
      </c>
      <c r="O13" s="143" t="s">
        <v>322</v>
      </c>
      <c r="P13" s="144" t="s">
        <v>55</v>
      </c>
      <c r="Q13" s="143" t="s">
        <v>55</v>
      </c>
      <c r="R13" s="145" t="s">
        <v>55</v>
      </c>
    </row>
    <row r="14" spans="1:18" ht="13" x14ac:dyDescent="0.25">
      <c r="A14" s="722"/>
      <c r="B14" s="146" t="s">
        <v>538</v>
      </c>
      <c r="C14" s="147" t="s">
        <v>539</v>
      </c>
      <c r="D14" s="148" t="s">
        <v>81</v>
      </c>
      <c r="E14" s="149">
        <v>18</v>
      </c>
      <c r="F14" s="148" t="s">
        <v>55</v>
      </c>
      <c r="G14" s="148" t="s">
        <v>55</v>
      </c>
      <c r="H14" s="148" t="s">
        <v>55</v>
      </c>
      <c r="I14" s="149">
        <v>26</v>
      </c>
      <c r="J14" s="149">
        <v>18</v>
      </c>
      <c r="K14" s="148" t="s">
        <v>322</v>
      </c>
      <c r="L14" s="148" t="s">
        <v>322</v>
      </c>
      <c r="M14" s="148" t="s">
        <v>55</v>
      </c>
      <c r="N14" s="151" t="s">
        <v>55</v>
      </c>
      <c r="O14" s="148" t="s">
        <v>322</v>
      </c>
      <c r="P14" s="151" t="s">
        <v>55</v>
      </c>
      <c r="Q14" s="148" t="s">
        <v>55</v>
      </c>
      <c r="R14" s="152" t="s">
        <v>55</v>
      </c>
    </row>
    <row r="15" spans="1:18" ht="12.75" customHeight="1" x14ac:dyDescent="0.25">
      <c r="A15" s="722" t="s">
        <v>321</v>
      </c>
      <c r="B15" s="141" t="s">
        <v>536</v>
      </c>
      <c r="C15" s="142" t="s">
        <v>537</v>
      </c>
      <c r="D15" s="143" t="s">
        <v>68</v>
      </c>
      <c r="E15" s="143" t="s">
        <v>68</v>
      </c>
      <c r="F15" s="143" t="s">
        <v>55</v>
      </c>
      <c r="G15" s="143" t="s">
        <v>55</v>
      </c>
      <c r="H15" s="143" t="s">
        <v>55</v>
      </c>
      <c r="I15" s="143" t="s">
        <v>66</v>
      </c>
      <c r="J15" s="143" t="s">
        <v>69</v>
      </c>
      <c r="K15" s="143" t="s">
        <v>66</v>
      </c>
      <c r="L15" s="143" t="s">
        <v>322</v>
      </c>
      <c r="M15" s="143" t="s">
        <v>67</v>
      </c>
      <c r="N15" s="144" t="s">
        <v>55</v>
      </c>
      <c r="O15" s="143" t="s">
        <v>322</v>
      </c>
      <c r="P15" s="144" t="s">
        <v>55</v>
      </c>
      <c r="Q15" s="143" t="s">
        <v>55</v>
      </c>
      <c r="R15" s="145" t="s">
        <v>55</v>
      </c>
    </row>
    <row r="16" spans="1:18" ht="13" x14ac:dyDescent="0.25">
      <c r="A16" s="722"/>
      <c r="B16" s="146" t="s">
        <v>538</v>
      </c>
      <c r="C16" s="147" t="s">
        <v>539</v>
      </c>
      <c r="D16" s="148" t="s">
        <v>125</v>
      </c>
      <c r="E16" s="148" t="s">
        <v>125</v>
      </c>
      <c r="F16" s="148" t="s">
        <v>55</v>
      </c>
      <c r="G16" s="148" t="s">
        <v>55</v>
      </c>
      <c r="H16" s="148" t="s">
        <v>55</v>
      </c>
      <c r="I16" s="148" t="s">
        <v>1</v>
      </c>
      <c r="J16" s="148" t="s">
        <v>127</v>
      </c>
      <c r="K16" s="148" t="s">
        <v>322</v>
      </c>
      <c r="L16" s="148" t="s">
        <v>322</v>
      </c>
      <c r="M16" s="148" t="s">
        <v>55</v>
      </c>
      <c r="N16" s="151" t="s">
        <v>55</v>
      </c>
      <c r="O16" s="148" t="s">
        <v>322</v>
      </c>
      <c r="P16" s="151" t="s">
        <v>55</v>
      </c>
      <c r="Q16" s="148" t="s">
        <v>55</v>
      </c>
      <c r="R16" s="152" t="s">
        <v>55</v>
      </c>
    </row>
    <row r="17" spans="1:19" ht="12.75" customHeight="1" x14ac:dyDescent="0.25">
      <c r="A17" s="722" t="s">
        <v>324</v>
      </c>
      <c r="B17" s="141" t="s">
        <v>536</v>
      </c>
      <c r="C17" s="142" t="s">
        <v>537</v>
      </c>
      <c r="D17" s="143" t="s">
        <v>67</v>
      </c>
      <c r="E17" s="143" t="s">
        <v>67</v>
      </c>
      <c r="F17" s="143" t="s">
        <v>55</v>
      </c>
      <c r="G17" s="143" t="s">
        <v>55</v>
      </c>
      <c r="H17" s="143" t="s">
        <v>55</v>
      </c>
      <c r="I17" s="482">
        <v>2</v>
      </c>
      <c r="J17" s="482">
        <v>1</v>
      </c>
      <c r="K17" s="143" t="s">
        <v>66</v>
      </c>
      <c r="L17" s="143" t="s">
        <v>64</v>
      </c>
      <c r="M17" s="143" t="s">
        <v>55</v>
      </c>
      <c r="N17" s="144" t="s">
        <v>69</v>
      </c>
      <c r="O17" s="143" t="s">
        <v>66</v>
      </c>
      <c r="P17" s="144" t="s">
        <v>322</v>
      </c>
      <c r="Q17" s="143" t="s">
        <v>541</v>
      </c>
      <c r="R17" s="145" t="s">
        <v>69</v>
      </c>
      <c r="S17" s="470"/>
    </row>
    <row r="18" spans="1:19" ht="13" x14ac:dyDescent="0.25">
      <c r="A18" s="722"/>
      <c r="B18" s="146" t="s">
        <v>538</v>
      </c>
      <c r="C18" s="147" t="s">
        <v>539</v>
      </c>
      <c r="D18" s="148" t="s">
        <v>123</v>
      </c>
      <c r="E18" s="148" t="s">
        <v>123</v>
      </c>
      <c r="F18" s="148" t="s">
        <v>55</v>
      </c>
      <c r="G18" s="148" t="s">
        <v>125</v>
      </c>
      <c r="H18" s="148" t="s">
        <v>55</v>
      </c>
      <c r="I18" s="150" t="s">
        <v>540</v>
      </c>
      <c r="J18" s="150" t="s">
        <v>540</v>
      </c>
      <c r="K18" s="150" t="s">
        <v>540</v>
      </c>
      <c r="L18" s="148" t="s">
        <v>123</v>
      </c>
      <c r="M18" s="148" t="s">
        <v>55</v>
      </c>
      <c r="N18" s="151" t="s">
        <v>126</v>
      </c>
      <c r="O18" s="148" t="s">
        <v>124</v>
      </c>
      <c r="P18" s="151" t="s">
        <v>322</v>
      </c>
      <c r="Q18" s="148" t="s">
        <v>542</v>
      </c>
      <c r="R18" s="152" t="s">
        <v>322</v>
      </c>
    </row>
    <row r="19" spans="1:19" ht="13" x14ac:dyDescent="0.25">
      <c r="A19" s="722" t="s">
        <v>325</v>
      </c>
      <c r="B19" s="141" t="s">
        <v>536</v>
      </c>
      <c r="C19" s="142" t="s">
        <v>537</v>
      </c>
      <c r="D19" s="143" t="s">
        <v>55</v>
      </c>
      <c r="E19" s="143" t="s">
        <v>55</v>
      </c>
      <c r="F19" s="143" t="s">
        <v>55</v>
      </c>
      <c r="G19" s="143" t="s">
        <v>55</v>
      </c>
      <c r="H19" s="143" t="s">
        <v>55</v>
      </c>
      <c r="I19" s="143" t="s">
        <v>68</v>
      </c>
      <c r="J19" s="143" t="s">
        <v>67</v>
      </c>
      <c r="K19" s="143" t="s">
        <v>68</v>
      </c>
      <c r="L19" s="143" t="s">
        <v>63</v>
      </c>
      <c r="M19" s="143" t="s">
        <v>55</v>
      </c>
      <c r="N19" s="144" t="s">
        <v>322</v>
      </c>
      <c r="O19" s="143" t="s">
        <v>55</v>
      </c>
      <c r="P19" s="144" t="s">
        <v>322</v>
      </c>
      <c r="Q19" s="143" t="s">
        <v>55</v>
      </c>
      <c r="R19" s="145" t="s">
        <v>55</v>
      </c>
    </row>
    <row r="20" spans="1:19" ht="13" x14ac:dyDescent="0.25">
      <c r="A20" s="722"/>
      <c r="B20" s="146" t="s">
        <v>538</v>
      </c>
      <c r="C20" s="147" t="s">
        <v>539</v>
      </c>
      <c r="D20" s="148" t="s">
        <v>55</v>
      </c>
      <c r="E20" s="148" t="s">
        <v>55</v>
      </c>
      <c r="F20" s="148" t="s">
        <v>55</v>
      </c>
      <c r="G20" s="148" t="s">
        <v>72</v>
      </c>
      <c r="H20" s="148" t="s">
        <v>55</v>
      </c>
      <c r="I20" s="150" t="s">
        <v>540</v>
      </c>
      <c r="J20" s="150" t="s">
        <v>540</v>
      </c>
      <c r="K20" s="150" t="s">
        <v>540</v>
      </c>
      <c r="L20" s="148" t="s">
        <v>1</v>
      </c>
      <c r="M20" s="148" t="s">
        <v>55</v>
      </c>
      <c r="N20" s="151" t="s">
        <v>322</v>
      </c>
      <c r="O20" s="148" t="s">
        <v>55</v>
      </c>
      <c r="P20" s="151" t="s">
        <v>322</v>
      </c>
      <c r="Q20" s="148" t="s">
        <v>55</v>
      </c>
      <c r="R20" s="152" t="s">
        <v>55</v>
      </c>
    </row>
    <row r="21" spans="1:19" ht="13" x14ac:dyDescent="0.25">
      <c r="A21" s="723" t="s">
        <v>605</v>
      </c>
      <c r="B21" s="141" t="s">
        <v>536</v>
      </c>
      <c r="C21" s="142" t="s">
        <v>537</v>
      </c>
      <c r="D21" s="143" t="s">
        <v>55</v>
      </c>
      <c r="E21" s="143" t="s">
        <v>55</v>
      </c>
      <c r="F21" s="143" t="s">
        <v>55</v>
      </c>
      <c r="G21" s="143" t="s">
        <v>55</v>
      </c>
      <c r="H21" s="143" t="s">
        <v>55</v>
      </c>
      <c r="I21" s="143" t="s">
        <v>67</v>
      </c>
      <c r="J21" s="143" t="s">
        <v>67</v>
      </c>
      <c r="K21" s="143" t="s">
        <v>68</v>
      </c>
      <c r="L21" s="143" t="s">
        <v>63</v>
      </c>
      <c r="M21" s="143" t="s">
        <v>55</v>
      </c>
      <c r="N21" s="144" t="s">
        <v>543</v>
      </c>
      <c r="O21" s="143" t="s">
        <v>55</v>
      </c>
      <c r="P21" s="144" t="s">
        <v>322</v>
      </c>
      <c r="Q21" s="143" t="s">
        <v>69</v>
      </c>
      <c r="R21" s="145" t="s">
        <v>243</v>
      </c>
    </row>
    <row r="22" spans="1:19" ht="13" x14ac:dyDescent="0.25">
      <c r="A22" s="723"/>
      <c r="B22" s="146" t="s">
        <v>538</v>
      </c>
      <c r="C22" s="147" t="s">
        <v>539</v>
      </c>
      <c r="D22" s="148" t="s">
        <v>55</v>
      </c>
      <c r="E22" s="148" t="s">
        <v>55</v>
      </c>
      <c r="F22" s="148" t="s">
        <v>55</v>
      </c>
      <c r="G22" s="148" t="s">
        <v>3</v>
      </c>
      <c r="H22" s="148" t="s">
        <v>55</v>
      </c>
      <c r="I22" s="150" t="s">
        <v>540</v>
      </c>
      <c r="J22" s="150" t="s">
        <v>540</v>
      </c>
      <c r="K22" s="150" t="s">
        <v>540</v>
      </c>
      <c r="L22" s="148" t="s">
        <v>1</v>
      </c>
      <c r="M22" s="148" t="s">
        <v>55</v>
      </c>
      <c r="N22" s="151" t="s">
        <v>322</v>
      </c>
      <c r="O22" s="148" t="s">
        <v>55</v>
      </c>
      <c r="P22" s="151" t="s">
        <v>322</v>
      </c>
      <c r="Q22" s="148" t="s">
        <v>322</v>
      </c>
      <c r="R22" s="152" t="s">
        <v>322</v>
      </c>
    </row>
    <row r="23" spans="1:19" ht="13" x14ac:dyDescent="0.25">
      <c r="A23" s="722" t="s">
        <v>326</v>
      </c>
      <c r="B23" s="141" t="s">
        <v>536</v>
      </c>
      <c r="C23" s="142" t="s">
        <v>537</v>
      </c>
      <c r="D23" s="143" t="s">
        <v>68</v>
      </c>
      <c r="E23" s="143" t="s">
        <v>63</v>
      </c>
      <c r="F23" s="143" t="s">
        <v>55</v>
      </c>
      <c r="G23" s="143" t="s">
        <v>55</v>
      </c>
      <c r="H23" s="143" t="s">
        <v>55</v>
      </c>
      <c r="I23" s="143" t="s">
        <v>49</v>
      </c>
      <c r="J23" s="143" t="s">
        <v>49</v>
      </c>
      <c r="K23" s="143" t="s">
        <v>49</v>
      </c>
      <c r="L23" s="143" t="s">
        <v>67</v>
      </c>
      <c r="M23" s="143" t="s">
        <v>55</v>
      </c>
      <c r="N23" s="144" t="s">
        <v>322</v>
      </c>
      <c r="O23" s="143" t="s">
        <v>322</v>
      </c>
      <c r="P23" s="144" t="s">
        <v>55</v>
      </c>
      <c r="Q23" s="143" t="s">
        <v>55</v>
      </c>
      <c r="R23" s="145" t="s">
        <v>55</v>
      </c>
    </row>
    <row r="24" spans="1:19" ht="13" x14ac:dyDescent="0.25">
      <c r="A24" s="722"/>
      <c r="B24" s="146" t="s">
        <v>538</v>
      </c>
      <c r="C24" s="147" t="s">
        <v>539</v>
      </c>
      <c r="D24" s="148" t="s">
        <v>322</v>
      </c>
      <c r="E24" s="148" t="s">
        <v>322</v>
      </c>
      <c r="F24" s="148" t="s">
        <v>55</v>
      </c>
      <c r="G24" s="148" t="s">
        <v>55</v>
      </c>
      <c r="H24" s="148" t="s">
        <v>127</v>
      </c>
      <c r="I24" s="150" t="s">
        <v>540</v>
      </c>
      <c r="J24" s="150" t="s">
        <v>540</v>
      </c>
      <c r="K24" s="150" t="s">
        <v>540</v>
      </c>
      <c r="L24" s="148" t="s">
        <v>129</v>
      </c>
      <c r="M24" s="148" t="s">
        <v>55</v>
      </c>
      <c r="N24" s="151" t="s">
        <v>322</v>
      </c>
      <c r="O24" s="148" t="s">
        <v>322</v>
      </c>
      <c r="P24" s="151" t="s">
        <v>55</v>
      </c>
      <c r="Q24" s="148" t="s">
        <v>55</v>
      </c>
      <c r="R24" s="152" t="s">
        <v>55</v>
      </c>
    </row>
    <row r="25" spans="1:19" ht="13" x14ac:dyDescent="0.25">
      <c r="A25" s="722" t="s">
        <v>544</v>
      </c>
      <c r="B25" s="141" t="s">
        <v>536</v>
      </c>
      <c r="C25" s="142" t="s">
        <v>537</v>
      </c>
      <c r="D25" s="143" t="s">
        <v>322</v>
      </c>
      <c r="E25" s="143" t="s">
        <v>322</v>
      </c>
      <c r="F25" s="143" t="s">
        <v>55</v>
      </c>
      <c r="G25" s="143" t="s">
        <v>55</v>
      </c>
      <c r="H25" s="143" t="s">
        <v>55</v>
      </c>
      <c r="I25" s="143" t="s">
        <v>243</v>
      </c>
      <c r="J25" s="143" t="s">
        <v>243</v>
      </c>
      <c r="K25" s="143" t="s">
        <v>107</v>
      </c>
      <c r="L25" s="143" t="s">
        <v>67</v>
      </c>
      <c r="M25" s="143" t="s">
        <v>55</v>
      </c>
      <c r="N25" s="144" t="s">
        <v>322</v>
      </c>
      <c r="O25" s="143" t="s">
        <v>322</v>
      </c>
      <c r="P25" s="144" t="s">
        <v>55</v>
      </c>
      <c r="Q25" s="143" t="s">
        <v>55</v>
      </c>
      <c r="R25" s="145" t="s">
        <v>55</v>
      </c>
    </row>
    <row r="26" spans="1:19" ht="13" x14ac:dyDescent="0.25">
      <c r="A26" s="722"/>
      <c r="B26" s="146" t="s">
        <v>538</v>
      </c>
      <c r="C26" s="147" t="s">
        <v>539</v>
      </c>
      <c r="D26" s="148" t="s">
        <v>322</v>
      </c>
      <c r="E26" s="148" t="s">
        <v>322</v>
      </c>
      <c r="F26" s="148" t="s">
        <v>55</v>
      </c>
      <c r="G26" s="148" t="s">
        <v>55</v>
      </c>
      <c r="H26" s="148" t="s">
        <v>127</v>
      </c>
      <c r="I26" s="150" t="s">
        <v>540</v>
      </c>
      <c r="J26" s="150" t="s">
        <v>540</v>
      </c>
      <c r="K26" s="150" t="s">
        <v>540</v>
      </c>
      <c r="L26" s="149">
        <v>31</v>
      </c>
      <c r="M26" s="148" t="s">
        <v>55</v>
      </c>
      <c r="N26" s="151" t="s">
        <v>322</v>
      </c>
      <c r="O26" s="148" t="s">
        <v>322</v>
      </c>
      <c r="P26" s="151" t="s">
        <v>55</v>
      </c>
      <c r="Q26" s="148" t="s">
        <v>55</v>
      </c>
      <c r="R26" s="152" t="s">
        <v>55</v>
      </c>
    </row>
    <row r="27" spans="1:19" x14ac:dyDescent="0.25">
      <c r="P27"/>
    </row>
    <row r="28" spans="1:19" ht="15.5" x14ac:dyDescent="0.35">
      <c r="A28" s="153" t="s">
        <v>131</v>
      </c>
      <c r="P28"/>
    </row>
    <row r="29" spans="1:19" x14ac:dyDescent="0.25">
      <c r="A29" s="724" t="s">
        <v>1215</v>
      </c>
      <c r="B29" s="725"/>
      <c r="C29" s="725"/>
      <c r="D29" s="725"/>
      <c r="E29" s="725"/>
      <c r="F29" s="725"/>
      <c r="G29" s="725"/>
      <c r="H29" s="725"/>
      <c r="I29" s="725"/>
      <c r="J29" s="725"/>
      <c r="K29" s="725"/>
      <c r="L29" s="725"/>
      <c r="M29" s="725"/>
      <c r="N29" s="725"/>
      <c r="O29" s="725"/>
      <c r="P29" s="725"/>
      <c r="Q29" s="725"/>
      <c r="R29" s="725"/>
    </row>
    <row r="30" spans="1:19" x14ac:dyDescent="0.25">
      <c r="A30" s="724"/>
      <c r="B30" s="725"/>
      <c r="C30" s="725"/>
      <c r="D30" s="725"/>
      <c r="E30" s="725"/>
      <c r="F30" s="725"/>
      <c r="G30" s="725"/>
      <c r="H30" s="725"/>
      <c r="I30" s="725"/>
      <c r="J30" s="725"/>
      <c r="K30" s="725"/>
      <c r="L30" s="725"/>
      <c r="M30" s="725"/>
      <c r="N30" s="725"/>
      <c r="O30" s="725"/>
      <c r="P30" s="725"/>
      <c r="Q30" s="725"/>
      <c r="R30" s="725"/>
    </row>
    <row r="31" spans="1:19" x14ac:dyDescent="0.25">
      <c r="A31" s="724"/>
      <c r="B31" s="725"/>
      <c r="C31" s="725"/>
      <c r="D31" s="725"/>
      <c r="E31" s="725"/>
      <c r="F31" s="725"/>
      <c r="G31" s="725"/>
      <c r="H31" s="725"/>
      <c r="I31" s="725"/>
      <c r="J31" s="725"/>
      <c r="K31" s="725"/>
      <c r="L31" s="725"/>
      <c r="M31" s="725"/>
      <c r="N31" s="725"/>
      <c r="O31" s="725"/>
      <c r="P31" s="725"/>
      <c r="Q31" s="725"/>
      <c r="R31" s="725"/>
    </row>
    <row r="32" spans="1:19" x14ac:dyDescent="0.25">
      <c r="A32" s="725"/>
      <c r="B32" s="725"/>
      <c r="C32" s="725"/>
      <c r="D32" s="725"/>
      <c r="E32" s="725"/>
      <c r="F32" s="725"/>
      <c r="G32" s="725"/>
      <c r="H32" s="725"/>
      <c r="I32" s="725"/>
      <c r="J32" s="725"/>
      <c r="K32" s="725"/>
      <c r="L32" s="725"/>
      <c r="M32" s="725"/>
      <c r="N32" s="725"/>
      <c r="O32" s="725"/>
      <c r="P32" s="725"/>
      <c r="Q32" s="725"/>
      <c r="R32" s="725"/>
    </row>
  </sheetData>
  <sheetProtection algorithmName="SHA-512" hashValue="5yeBQve/vK3ZYYEh4H7M6cgle7Keih37LLQcXPAXpsRANMfxROMae1y9OeDzP56cImgU5gsNfWunRwvsRKPQgA==" saltValue="uH3VYJbqIsVTpsOc3/c2tw==" spinCount="100000" sheet="1" objects="1" scenarios="1"/>
  <mergeCells count="29">
    <mergeCell ref="N6:N9"/>
    <mergeCell ref="O6:O9"/>
    <mergeCell ref="A1:H1"/>
    <mergeCell ref="I1:R1"/>
    <mergeCell ref="P6:P9"/>
    <mergeCell ref="Q6:Q9"/>
    <mergeCell ref="R6:R9"/>
    <mergeCell ref="E6:E9"/>
    <mergeCell ref="A23:A24"/>
    <mergeCell ref="A25:A26"/>
    <mergeCell ref="A11:A12"/>
    <mergeCell ref="A29:R32"/>
    <mergeCell ref="A3:R3"/>
    <mergeCell ref="A6:A10"/>
    <mergeCell ref="B6:C9"/>
    <mergeCell ref="D6:D9"/>
    <mergeCell ref="F6:F9"/>
    <mergeCell ref="G6:G9"/>
    <mergeCell ref="H6:H9"/>
    <mergeCell ref="I6:I9"/>
    <mergeCell ref="J6:J9"/>
    <mergeCell ref="K6:K9"/>
    <mergeCell ref="L6:L9"/>
    <mergeCell ref="M6:M9"/>
    <mergeCell ref="A13:A14"/>
    <mergeCell ref="A17:A18"/>
    <mergeCell ref="A15:A16"/>
    <mergeCell ref="A19:A20"/>
    <mergeCell ref="A21:A22"/>
  </mergeCells>
  <hyperlinks>
    <hyperlink ref="A3:R3" r:id="rId1" display="In the absence of clinical data on outcome related to MIC of infecting organisms EUCAST has not been able to determine relevant clinical breakpoints for topical use of antimicrobial agents. Laboratories are advised to either use the regular breakpoints or the cut-off values listed below to distinguish between organisms without and with acquired resistance mechanisms (for further details see EUCAST Guidance Document on www.eucast.org). When reporting the susceptibility of agents for topical use, clarify that results refer to topical use only." xr:uid="{00000000-0004-0000-2400-000000000000}"/>
    <hyperlink ref="E6:E9" r:id="rId2" display="Tobramycin" xr:uid="{00000000-0004-0000-2400-000001000000}"/>
    <hyperlink ref="D6:D9" r:id="rId3" display="Gentamicin" xr:uid="{00000000-0004-0000-2400-000002000000}"/>
    <hyperlink ref="Q6:Q9" r:id="rId4" display="Mupirocin" xr:uid="{00000000-0004-0000-2400-000003000000}"/>
    <hyperlink ref="I6:I9" r:id="rId5" display="Ciprofloxacin" xr:uid="{00000000-0004-0000-2400-000004000000}"/>
    <hyperlink ref="J6:J9" r:id="rId6" display="Levofloxacin" xr:uid="{00000000-0004-0000-2400-000005000000}"/>
    <hyperlink ref="K6:K9" r:id="rId7" display="Ofloxacin" xr:uid="{00000000-0004-0000-2400-000006000000}"/>
    <hyperlink ref="M6:M9" r:id="rId8" display="https://www.eucast.org/publications_and_documents/rd/" xr:uid="{00000000-0004-0000-2400-000007000000}"/>
    <hyperlink ref="N6:N9" r:id="rId9" display="Fusidic acid" xr:uid="{1B13F933-9921-486C-AF73-29FFF92380FC}"/>
    <hyperlink ref="F6:F9" r:id="rId10" display="https://www.eucast.org/eucastguidancedocuments/" xr:uid="{0CFC52FD-4538-4C07-83EA-639BC0AA608E}"/>
    <hyperlink ref="G6:G9" r:id="rId11" display="https://www.eucast.org/eucastguidancedocuments/" xr:uid="{5F7C4F76-EA1B-4933-819E-580513FD56ED}"/>
    <hyperlink ref="H6:H9" r:id="rId12" display="https://www.eucast.org/eucastguidancedocuments/" xr:uid="{942491DB-E135-43D6-B722-6FD278D27461}"/>
  </hyperlinks>
  <pageMargins left="0.39370078740157483" right="0.39370078740157483" top="0.78740157480314965" bottom="0.39370078740157483" header="0.31496062992125984" footer="0.31496062992125984"/>
  <pageSetup paperSize="9" scale="86" orientation="landscape" r:id="rId13"/>
  <headerFooter>
    <oddFooter>&amp;R&amp;P</oddFooter>
  </headerFooter>
  <ignoredErrors>
    <ignoredError sqref="D11:R13 D15:R16 D14 F14:H14 K14:R14 D26:K26 M26:R26 D25:J25 L25:R25 D18:R24 D17:H17 K17:R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3"/>
  <dimension ref="A1:I24"/>
  <sheetViews>
    <sheetView showGridLines="0" zoomScaleNormal="100" workbookViewId="0"/>
  </sheetViews>
  <sheetFormatPr defaultColWidth="8.81640625" defaultRowHeight="12.5" x14ac:dyDescent="0.25"/>
  <cols>
    <col min="1" max="1" width="30.7265625" customWidth="1"/>
    <col min="2" max="4" width="7.7265625" customWidth="1"/>
    <col min="5" max="5" width="8.7265625" customWidth="1"/>
    <col min="6" max="8" width="7.7265625" customWidth="1"/>
    <col min="9" max="9" width="80.7265625" customWidth="1"/>
  </cols>
  <sheetData>
    <row r="1" spans="1:9" ht="18" x14ac:dyDescent="0.25">
      <c r="A1" s="53" t="s">
        <v>238</v>
      </c>
      <c r="B1" s="11"/>
      <c r="C1" s="11"/>
      <c r="D1" s="11"/>
      <c r="E1" s="11"/>
      <c r="F1" s="11"/>
      <c r="G1" s="11"/>
      <c r="H1" s="11"/>
      <c r="I1" s="39" t="s">
        <v>1123</v>
      </c>
    </row>
    <row r="2" spans="1:9" ht="18" x14ac:dyDescent="0.25">
      <c r="A2" s="7"/>
      <c r="B2" s="11"/>
      <c r="C2" s="11"/>
      <c r="D2" s="11"/>
      <c r="E2" s="11"/>
      <c r="F2" s="11"/>
      <c r="G2" s="11"/>
      <c r="H2" s="11"/>
      <c r="I2" s="39"/>
    </row>
    <row r="3" spans="1:9" ht="69" customHeight="1" x14ac:dyDescent="0.25">
      <c r="A3" s="556" t="s">
        <v>380</v>
      </c>
      <c r="B3" s="557"/>
      <c r="C3" s="557"/>
      <c r="D3" s="557"/>
      <c r="E3" s="557"/>
      <c r="F3" s="558"/>
      <c r="G3" s="7"/>
      <c r="H3" s="7"/>
      <c r="I3" s="5" t="s">
        <v>236</v>
      </c>
    </row>
    <row r="4" spans="1:9" ht="18" x14ac:dyDescent="0.25">
      <c r="A4" s="10"/>
      <c r="B4" s="10"/>
      <c r="C4" s="10"/>
      <c r="D4" s="10"/>
      <c r="E4" s="10"/>
      <c r="F4" s="10"/>
      <c r="G4" s="7"/>
      <c r="H4" s="7"/>
      <c r="I4" s="31"/>
    </row>
    <row r="5" spans="1:9" x14ac:dyDescent="0.25">
      <c r="A5" s="8"/>
      <c r="B5" s="11"/>
      <c r="C5" s="11"/>
      <c r="D5" s="11"/>
      <c r="E5" s="11"/>
      <c r="F5" s="11"/>
      <c r="G5" s="11"/>
      <c r="H5" s="11"/>
      <c r="I5" s="23"/>
    </row>
    <row r="6" spans="1:9" x14ac:dyDescent="0.25">
      <c r="A6" s="8"/>
      <c r="B6" s="11"/>
      <c r="C6" s="11"/>
      <c r="D6" s="11"/>
      <c r="E6" s="11"/>
      <c r="F6" s="11"/>
      <c r="G6" s="11"/>
      <c r="H6" s="11"/>
      <c r="I6" s="23"/>
    </row>
    <row r="7" spans="1:9" ht="12.75" customHeight="1" x14ac:dyDescent="0.25">
      <c r="A7" s="8"/>
      <c r="B7" s="11"/>
      <c r="C7" s="11"/>
      <c r="D7" s="11"/>
      <c r="E7" s="11"/>
      <c r="F7" s="11"/>
      <c r="G7" s="11"/>
      <c r="H7" s="11"/>
      <c r="I7" s="23"/>
    </row>
    <row r="8" spans="1:9" ht="12.75" customHeight="1" x14ac:dyDescent="0.25">
      <c r="A8" s="8"/>
      <c r="B8" s="11"/>
      <c r="C8" s="11"/>
      <c r="D8" s="11"/>
      <c r="E8" s="11"/>
      <c r="F8" s="11"/>
      <c r="G8" s="11"/>
      <c r="H8" s="11"/>
      <c r="I8" s="23"/>
    </row>
    <row r="9" spans="1:9" ht="12.75" customHeight="1" x14ac:dyDescent="0.25">
      <c r="A9" s="8"/>
      <c r="B9" s="11"/>
      <c r="C9" s="11"/>
      <c r="D9" s="11"/>
      <c r="E9" s="11"/>
      <c r="F9" s="11"/>
      <c r="G9" s="11"/>
      <c r="H9" s="11"/>
      <c r="I9" s="23"/>
    </row>
    <row r="10" spans="1:9" ht="12.75" customHeight="1" x14ac:dyDescent="0.25">
      <c r="A10" s="8"/>
      <c r="B10" s="11"/>
      <c r="C10" s="11"/>
      <c r="D10" s="11"/>
      <c r="E10" s="11"/>
      <c r="F10" s="11"/>
      <c r="G10" s="11"/>
      <c r="H10" s="11"/>
      <c r="I10" s="23"/>
    </row>
    <row r="11" spans="1:9" ht="12.75" customHeight="1" x14ac:dyDescent="0.25">
      <c r="A11" s="8"/>
      <c r="B11" s="11"/>
      <c r="C11" s="11"/>
      <c r="D11" s="11"/>
      <c r="E11" s="11"/>
      <c r="F11" s="11"/>
      <c r="G11" s="11"/>
      <c r="H11" s="11"/>
      <c r="I11" s="23"/>
    </row>
    <row r="12" spans="1:9" ht="12.75" customHeight="1" x14ac:dyDescent="0.25">
      <c r="A12" s="8"/>
      <c r="B12" s="11"/>
      <c r="C12" s="11"/>
      <c r="D12" s="11"/>
      <c r="E12" s="11"/>
      <c r="F12" s="11"/>
      <c r="G12" s="11"/>
      <c r="H12" s="11"/>
      <c r="I12" s="23"/>
    </row>
    <row r="13" spans="1:9" ht="12.75" customHeight="1" x14ac:dyDescent="0.25">
      <c r="A13" s="8"/>
      <c r="B13" s="11"/>
      <c r="C13" s="11"/>
      <c r="D13" s="11"/>
      <c r="E13" s="11"/>
      <c r="F13" s="11"/>
      <c r="G13" s="11"/>
      <c r="H13" s="11"/>
      <c r="I13" s="23"/>
    </row>
    <row r="14" spans="1:9" ht="27" customHeight="1" x14ac:dyDescent="0.25">
      <c r="A14" s="559" t="s">
        <v>221</v>
      </c>
      <c r="B14" s="565" t="s">
        <v>395</v>
      </c>
      <c r="C14" s="566"/>
      <c r="D14" s="567"/>
      <c r="E14" s="561" t="s">
        <v>70</v>
      </c>
      <c r="F14" s="565" t="s">
        <v>65</v>
      </c>
      <c r="G14" s="566"/>
      <c r="H14" s="567"/>
      <c r="I14" s="563" t="s">
        <v>263</v>
      </c>
    </row>
    <row r="15" spans="1:9" ht="13" x14ac:dyDescent="0.25">
      <c r="A15" s="560"/>
      <c r="B15" s="12" t="s">
        <v>0</v>
      </c>
      <c r="C15" s="96" t="s">
        <v>156</v>
      </c>
      <c r="D15" s="96" t="s">
        <v>392</v>
      </c>
      <c r="E15" s="562"/>
      <c r="F15" s="12" t="s">
        <v>154</v>
      </c>
      <c r="G15" s="96" t="s">
        <v>157</v>
      </c>
      <c r="H15" s="96" t="s">
        <v>392</v>
      </c>
      <c r="I15" s="564"/>
    </row>
    <row r="16" spans="1:9" s="29" customFormat="1" ht="12.75" customHeight="1" x14ac:dyDescent="0.25">
      <c r="A16" s="15" t="s">
        <v>232</v>
      </c>
      <c r="B16" s="45" t="s">
        <v>185</v>
      </c>
      <c r="C16" s="45" t="s">
        <v>185</v>
      </c>
      <c r="D16" s="1"/>
      <c r="E16" s="9" t="s">
        <v>231</v>
      </c>
      <c r="F16" s="45" t="s">
        <v>151</v>
      </c>
      <c r="G16" s="45" t="s">
        <v>151</v>
      </c>
      <c r="H16" s="1"/>
      <c r="I16" s="555" t="s">
        <v>366</v>
      </c>
    </row>
    <row r="17" spans="1:9" ht="12.75" customHeight="1" x14ac:dyDescent="0.25">
      <c r="A17" s="15" t="s">
        <v>477</v>
      </c>
      <c r="B17" s="48" t="s">
        <v>46</v>
      </c>
      <c r="C17" s="48" t="s">
        <v>68</v>
      </c>
      <c r="D17" s="56"/>
      <c r="E17" s="44" t="s">
        <v>233</v>
      </c>
      <c r="F17" s="49">
        <v>26</v>
      </c>
      <c r="G17" s="49">
        <v>23</v>
      </c>
      <c r="H17" s="38"/>
      <c r="I17" s="555"/>
    </row>
    <row r="18" spans="1:9" ht="12.75" customHeight="1" x14ac:dyDescent="0.25">
      <c r="A18" s="15" t="s">
        <v>234</v>
      </c>
      <c r="B18" s="56" t="s">
        <v>461</v>
      </c>
      <c r="C18" s="56" t="s">
        <v>63</v>
      </c>
      <c r="D18" s="56"/>
      <c r="E18" s="44" t="s">
        <v>231</v>
      </c>
      <c r="F18" s="38">
        <v>50</v>
      </c>
      <c r="G18" s="38">
        <v>18</v>
      </c>
      <c r="H18" s="38"/>
      <c r="I18" s="555"/>
    </row>
    <row r="19" spans="1:9" ht="12.75" customHeight="1" x14ac:dyDescent="0.25">
      <c r="A19" s="52" t="s">
        <v>436</v>
      </c>
      <c r="B19" s="50" t="s">
        <v>98</v>
      </c>
      <c r="C19" s="50" t="s">
        <v>98</v>
      </c>
      <c r="D19" s="98"/>
      <c r="E19" s="44"/>
      <c r="F19" s="51" t="s">
        <v>98</v>
      </c>
      <c r="G19" s="51" t="s">
        <v>98</v>
      </c>
      <c r="H19" s="97"/>
      <c r="I19" s="555"/>
    </row>
    <row r="20" spans="1:9" ht="12.75" customHeight="1" x14ac:dyDescent="0.25">
      <c r="A20" s="52" t="s">
        <v>237</v>
      </c>
      <c r="B20" s="98" t="s">
        <v>55</v>
      </c>
      <c r="C20" s="98" t="s">
        <v>55</v>
      </c>
      <c r="D20" s="98"/>
      <c r="E20" s="44"/>
      <c r="F20" s="97" t="s">
        <v>55</v>
      </c>
      <c r="G20" s="97" t="s">
        <v>55</v>
      </c>
      <c r="H20" s="97"/>
      <c r="I20" s="555"/>
    </row>
    <row r="21" spans="1:9" ht="12.75" customHeight="1" x14ac:dyDescent="0.25">
      <c r="A21" s="52" t="s">
        <v>478</v>
      </c>
      <c r="B21" s="50" t="s">
        <v>178</v>
      </c>
      <c r="C21" s="50" t="s">
        <v>178</v>
      </c>
      <c r="D21" s="98"/>
      <c r="E21" s="44"/>
      <c r="F21" s="51" t="s">
        <v>178</v>
      </c>
      <c r="G21" s="51" t="s">
        <v>178</v>
      </c>
      <c r="H21" s="97"/>
      <c r="I21" s="555"/>
    </row>
    <row r="22" spans="1:9" ht="12.75" customHeight="1" x14ac:dyDescent="0.25">
      <c r="A22" s="52" t="s">
        <v>533</v>
      </c>
      <c r="B22" s="50" t="s">
        <v>128</v>
      </c>
      <c r="C22" s="50" t="s">
        <v>128</v>
      </c>
      <c r="D22" s="98"/>
      <c r="E22" s="44" t="s">
        <v>233</v>
      </c>
      <c r="F22" s="47">
        <v>25</v>
      </c>
      <c r="G22" s="47">
        <v>25</v>
      </c>
      <c r="H22" s="38"/>
      <c r="I22" s="555"/>
    </row>
    <row r="23" spans="1:9" ht="12.75" customHeight="1" x14ac:dyDescent="0.25">
      <c r="A23" s="15" t="s">
        <v>479</v>
      </c>
      <c r="B23" s="46" t="s">
        <v>69</v>
      </c>
      <c r="C23" s="46" t="s">
        <v>67</v>
      </c>
      <c r="D23" s="56"/>
      <c r="E23" s="44" t="s">
        <v>235</v>
      </c>
      <c r="F23" s="47">
        <v>30</v>
      </c>
      <c r="G23" s="47">
        <v>24</v>
      </c>
      <c r="H23" s="38"/>
      <c r="I23" s="555"/>
    </row>
    <row r="24" spans="1:9" ht="12.75" customHeight="1" x14ac:dyDescent="0.25">
      <c r="A24" s="15" t="s">
        <v>557</v>
      </c>
      <c r="B24" s="1" t="s">
        <v>491</v>
      </c>
      <c r="C24" s="1" t="s">
        <v>491</v>
      </c>
      <c r="D24" s="35"/>
      <c r="E24" s="9" t="s">
        <v>76</v>
      </c>
      <c r="F24" s="18" t="s">
        <v>487</v>
      </c>
      <c r="G24" s="18" t="s">
        <v>487</v>
      </c>
      <c r="H24" s="38"/>
      <c r="I24" s="555"/>
    </row>
  </sheetData>
  <sheetProtection algorithmName="SHA-512" hashValue="3m356LygbeGw/kLUV/d9ILzD0h3F2cbMMM8+4/VYXitdlewdX8quHf4TuUL4aSVZNXtgErGafiPHtLwFj+QsGQ==" saltValue="nbDFdZg/g6LZVRvcKFpx3w==" spinCount="100000" sheet="1" objects="1" scenarios="1"/>
  <mergeCells count="7">
    <mergeCell ref="I16:I24"/>
    <mergeCell ref="A3:F3"/>
    <mergeCell ref="A14:A15"/>
    <mergeCell ref="E14:E15"/>
    <mergeCell ref="I14:I15"/>
    <mergeCell ref="B14:D14"/>
    <mergeCell ref="F14:H14"/>
  </mergeCells>
  <hyperlinks>
    <hyperlink ref="B16:C16" r:id="rId1" display="11" xr:uid="{00000000-0004-0000-0300-000000000000}"/>
    <hyperlink ref="F16:G16" r:id="rId2" display="20A" xr:uid="{00000000-0004-0000-0300-000001000000}"/>
    <hyperlink ref="A16" r:id="rId3" xr:uid="{00000000-0004-0000-0300-000002000000}"/>
    <hyperlink ref="B19:C19" r:id="rId4" display="11" xr:uid="{00000000-0004-0000-0300-000003000000}"/>
    <hyperlink ref="F19:G19" r:id="rId5" display="20A" xr:uid="{00000000-0004-0000-0300-000004000000}"/>
    <hyperlink ref="B23:C23" r:id="rId6" display="11" xr:uid="{00000000-0004-0000-0300-000005000000}"/>
    <hyperlink ref="F23:G23" r:id="rId7" display="20A" xr:uid="{00000000-0004-0000-0300-000006000000}"/>
    <hyperlink ref="B20:C20" r:id="rId8" display="11" xr:uid="{00000000-0004-0000-0300-000007000000}"/>
    <hyperlink ref="F20:G20" r:id="rId9" display="20A" xr:uid="{00000000-0004-0000-0300-000008000000}"/>
    <hyperlink ref="F22:G22" r:id="rId10" display="http://mic.eucast.org/Eucast2/SearchController/search.jsp?action=performSearch&amp;BeginIndex=0&amp;Micdif=dif&amp;NumberIndex=50&amp;Antib=-1&amp;Specium=-1" xr:uid="{00000000-0004-0000-0300-000009000000}"/>
    <hyperlink ref="B24:C24" r:id="rId11" display="(8)2" xr:uid="{00000000-0004-0000-0300-00000A000000}"/>
    <hyperlink ref="F24:G24" r:id="rId12" display="(18)A" xr:uid="{00000000-0004-0000-0300-00000B000000}"/>
  </hyperlinks>
  <pageMargins left="0.39370078740157483" right="0.39370078740157483" top="0.78740157480314965" bottom="0.19685039370078741" header="0" footer="0"/>
  <pageSetup paperSize="9" scale="85" firstPageNumber="2" orientation="landscape" r:id="rId13"/>
  <headerFooter>
    <oddFooter>&amp;R&amp;P</oddFooter>
  </headerFooter>
  <ignoredErrors>
    <ignoredError sqref="B16:C17 B23:C23 B18" numberStoredAsText="1"/>
  </ignoredErrors>
  <drawing r:id="rId1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Blad34">
    <tabColor rgb="FFFFC000"/>
  </sheetPr>
  <dimension ref="A1:V133"/>
  <sheetViews>
    <sheetView showGridLines="0" zoomScaleNormal="100" workbookViewId="0"/>
  </sheetViews>
  <sheetFormatPr defaultColWidth="9.1796875" defaultRowHeight="13" x14ac:dyDescent="0.25"/>
  <cols>
    <col min="1" max="1" width="40.7265625" style="285" customWidth="1"/>
    <col min="2" max="2" width="7.7265625" style="285" customWidth="1"/>
    <col min="3" max="3" width="7.7265625" style="398" customWidth="1"/>
    <col min="4" max="4" width="85.7265625" style="208" customWidth="1"/>
    <col min="5" max="5" width="65.7265625" style="282" bestFit="1" customWidth="1"/>
    <col min="6" max="16384" width="9.1796875" style="282"/>
  </cols>
  <sheetData>
    <row r="1" spans="1:22" s="273" customFormat="1" ht="18" customHeight="1" x14ac:dyDescent="0.25">
      <c r="A1" s="476" t="s">
        <v>381</v>
      </c>
      <c r="B1" s="477"/>
      <c r="C1" s="477"/>
      <c r="D1" s="272" t="s">
        <v>1123</v>
      </c>
      <c r="E1" s="472" t="s">
        <v>1170</v>
      </c>
    </row>
    <row r="2" spans="1:22" s="274" customFormat="1" x14ac:dyDescent="0.25">
      <c r="A2" s="90" t="s">
        <v>985</v>
      </c>
      <c r="B2" s="90"/>
      <c r="C2" s="90"/>
      <c r="D2" s="90"/>
      <c r="E2" s="481" t="s">
        <v>1171</v>
      </c>
      <c r="F2" s="90"/>
      <c r="G2" s="91"/>
      <c r="H2" s="90"/>
    </row>
    <row r="3" spans="1:22" s="274" customFormat="1" ht="12.75" customHeight="1" x14ac:dyDescent="0.25">
      <c r="A3" s="285"/>
      <c r="B3" s="285"/>
      <c r="C3" s="285"/>
      <c r="D3" s="318"/>
      <c r="E3" s="282"/>
    </row>
    <row r="4" spans="1:22" s="351" customFormat="1" ht="60" customHeight="1" x14ac:dyDescent="0.25">
      <c r="A4" s="748" t="s">
        <v>905</v>
      </c>
      <c r="B4" s="748"/>
      <c r="C4" s="748"/>
      <c r="D4" s="748"/>
      <c r="E4" s="475" t="s">
        <v>1150</v>
      </c>
      <c r="J4" s="274"/>
      <c r="K4" s="274"/>
      <c r="L4" s="274"/>
      <c r="M4" s="274"/>
      <c r="N4" s="274"/>
      <c r="O4" s="274"/>
      <c r="P4" s="274"/>
      <c r="Q4" s="274"/>
      <c r="R4" s="274"/>
      <c r="S4" s="274"/>
      <c r="T4" s="274"/>
      <c r="U4" s="274"/>
      <c r="V4" s="274"/>
    </row>
    <row r="5" spans="1:22" ht="12.75" customHeight="1" x14ac:dyDescent="0.25">
      <c r="C5" s="285"/>
      <c r="J5" s="351"/>
      <c r="K5" s="351"/>
      <c r="L5" s="351"/>
      <c r="M5" s="351"/>
      <c r="N5" s="351"/>
      <c r="O5" s="351"/>
      <c r="P5" s="351"/>
      <c r="Q5" s="351"/>
      <c r="R5" s="351"/>
      <c r="S5" s="351"/>
      <c r="T5" s="351"/>
      <c r="U5" s="351"/>
      <c r="V5" s="351"/>
    </row>
    <row r="6" spans="1:22" ht="27" customHeight="1" x14ac:dyDescent="0.25">
      <c r="A6" s="607" t="s">
        <v>87</v>
      </c>
      <c r="B6" s="746" t="s">
        <v>444</v>
      </c>
      <c r="C6" s="747"/>
      <c r="D6" s="597" t="s">
        <v>131</v>
      </c>
    </row>
    <row r="7" spans="1:22" s="316" customFormat="1" ht="12.75" customHeight="1" x14ac:dyDescent="0.25">
      <c r="A7" s="608"/>
      <c r="B7" s="283" t="s">
        <v>0</v>
      </c>
      <c r="C7" s="283" t="s">
        <v>156</v>
      </c>
      <c r="D7" s="597"/>
      <c r="J7" s="282"/>
      <c r="K7" s="282"/>
      <c r="L7" s="282"/>
      <c r="M7" s="282"/>
      <c r="N7" s="282"/>
      <c r="O7" s="282"/>
      <c r="P7" s="282"/>
      <c r="Q7" s="282"/>
      <c r="R7" s="282"/>
      <c r="S7" s="282"/>
      <c r="T7" s="282"/>
      <c r="U7" s="282"/>
      <c r="V7" s="282"/>
    </row>
    <row r="8" spans="1:22" ht="12.75" customHeight="1" x14ac:dyDescent="0.25">
      <c r="A8" s="15" t="s">
        <v>5</v>
      </c>
      <c r="B8" s="1" t="s">
        <v>107</v>
      </c>
      <c r="C8" s="1" t="s">
        <v>67</v>
      </c>
      <c r="D8" s="576" t="s">
        <v>298</v>
      </c>
      <c r="J8" s="316"/>
      <c r="K8" s="316"/>
      <c r="L8" s="316"/>
      <c r="M8" s="316"/>
      <c r="N8" s="316"/>
      <c r="O8" s="316"/>
      <c r="P8" s="316"/>
      <c r="Q8" s="316"/>
      <c r="R8" s="316"/>
      <c r="S8" s="316"/>
      <c r="T8" s="316"/>
      <c r="U8" s="316"/>
      <c r="V8" s="316"/>
    </row>
    <row r="9" spans="1:22" ht="12.75" customHeight="1" x14ac:dyDescent="0.25">
      <c r="A9" s="321" t="s">
        <v>525</v>
      </c>
      <c r="B9" s="1" t="s">
        <v>67</v>
      </c>
      <c r="C9" s="1" t="s">
        <v>63</v>
      </c>
      <c r="D9" s="577"/>
    </row>
    <row r="10" spans="1:22" ht="12.75" customHeight="1" x14ac:dyDescent="0.25">
      <c r="A10" s="321" t="s">
        <v>88</v>
      </c>
      <c r="B10" s="1" t="s">
        <v>183</v>
      </c>
      <c r="C10" s="1" t="s">
        <v>134</v>
      </c>
      <c r="D10" s="577"/>
    </row>
    <row r="11" spans="1:22" ht="12.75" customHeight="1" x14ac:dyDescent="0.25">
      <c r="A11" s="15" t="s">
        <v>6</v>
      </c>
      <c r="B11" s="1" t="s">
        <v>67</v>
      </c>
      <c r="C11" s="1" t="s">
        <v>63</v>
      </c>
      <c r="D11" s="577"/>
    </row>
    <row r="12" spans="1:22" ht="12.75" customHeight="1" x14ac:dyDescent="0.25">
      <c r="A12" s="321" t="s">
        <v>245</v>
      </c>
      <c r="B12" s="1" t="s">
        <v>46</v>
      </c>
      <c r="C12" s="1" t="s">
        <v>189</v>
      </c>
      <c r="D12" s="577"/>
    </row>
    <row r="13" spans="1:22" ht="12.75" customHeight="1" x14ac:dyDescent="0.25">
      <c r="A13" s="321" t="s">
        <v>7</v>
      </c>
      <c r="B13" s="1" t="s">
        <v>63</v>
      </c>
      <c r="C13" s="1" t="s">
        <v>64</v>
      </c>
      <c r="D13" s="577"/>
    </row>
    <row r="14" spans="1:22" ht="12.75" customHeight="1" x14ac:dyDescent="0.25">
      <c r="A14" s="15" t="s">
        <v>95</v>
      </c>
      <c r="B14" s="1" t="s">
        <v>138</v>
      </c>
      <c r="C14" s="1" t="s">
        <v>201</v>
      </c>
      <c r="D14" s="577"/>
    </row>
    <row r="15" spans="1:22" ht="12.75" customHeight="1" x14ac:dyDescent="0.25">
      <c r="A15" s="321" t="s">
        <v>246</v>
      </c>
      <c r="B15" s="1" t="s">
        <v>189</v>
      </c>
      <c r="C15" s="1" t="s">
        <v>164</v>
      </c>
      <c r="D15" s="577"/>
    </row>
    <row r="16" spans="1:22" ht="12.75" customHeight="1" x14ac:dyDescent="0.25">
      <c r="A16" s="28" t="s">
        <v>312</v>
      </c>
      <c r="B16" s="18">
        <v>8</v>
      </c>
      <c r="C16" s="18">
        <v>8</v>
      </c>
      <c r="D16" s="577"/>
    </row>
    <row r="17" spans="1:22" ht="12.75" customHeight="1" x14ac:dyDescent="0.25">
      <c r="A17" s="15" t="s">
        <v>8</v>
      </c>
      <c r="B17" s="1" t="s">
        <v>98</v>
      </c>
      <c r="C17" s="1" t="s">
        <v>98</v>
      </c>
      <c r="D17" s="577"/>
    </row>
    <row r="18" spans="1:22" ht="12.75" customHeight="1" x14ac:dyDescent="0.25">
      <c r="A18" s="321" t="s">
        <v>9</v>
      </c>
      <c r="B18" s="1" t="s">
        <v>98</v>
      </c>
      <c r="C18" s="1" t="s">
        <v>98</v>
      </c>
      <c r="D18" s="577"/>
    </row>
    <row r="19" spans="1:22" ht="12.75" customHeight="1" x14ac:dyDescent="0.25">
      <c r="A19" s="321" t="s">
        <v>10</v>
      </c>
      <c r="B19" s="291" t="s">
        <v>98</v>
      </c>
      <c r="C19" s="291" t="s">
        <v>98</v>
      </c>
      <c r="D19" s="577"/>
    </row>
    <row r="20" spans="1:22" ht="12.75" customHeight="1" x14ac:dyDescent="0.25">
      <c r="A20" s="321" t="s">
        <v>11</v>
      </c>
      <c r="B20" s="291" t="s">
        <v>98</v>
      </c>
      <c r="C20" s="291" t="s">
        <v>98</v>
      </c>
      <c r="D20" s="577"/>
    </row>
    <row r="21" spans="1:22" ht="12.75" customHeight="1" x14ac:dyDescent="0.25">
      <c r="A21" s="321" t="s">
        <v>12</v>
      </c>
      <c r="B21" s="291" t="s">
        <v>98</v>
      </c>
      <c r="C21" s="291" t="s">
        <v>98</v>
      </c>
      <c r="D21" s="577"/>
    </row>
    <row r="22" spans="1:22" ht="21" x14ac:dyDescent="0.25">
      <c r="A22" s="42" t="s">
        <v>868</v>
      </c>
      <c r="B22" s="1" t="s">
        <v>98</v>
      </c>
      <c r="C22" s="1" t="s">
        <v>98</v>
      </c>
      <c r="D22" s="578"/>
    </row>
    <row r="23" spans="1:22" ht="12.75" customHeight="1" x14ac:dyDescent="0.25">
      <c r="A23" s="316"/>
      <c r="B23" s="282"/>
      <c r="C23" s="292"/>
    </row>
    <row r="24" spans="1:22" s="316" customFormat="1" ht="12.75" customHeight="1" x14ac:dyDescent="0.25">
      <c r="C24" s="292"/>
      <c r="D24" s="208"/>
      <c r="J24" s="282"/>
      <c r="K24" s="282"/>
      <c r="L24" s="282"/>
      <c r="M24" s="282"/>
      <c r="N24" s="282"/>
      <c r="O24" s="282"/>
      <c r="P24" s="282"/>
      <c r="Q24" s="282"/>
      <c r="R24" s="282"/>
      <c r="S24" s="282"/>
      <c r="T24" s="282"/>
      <c r="U24" s="282"/>
      <c r="V24" s="282"/>
    </row>
    <row r="25" spans="1:22" ht="27" customHeight="1" x14ac:dyDescent="0.25">
      <c r="A25" s="607" t="s">
        <v>89</v>
      </c>
      <c r="B25" s="746" t="s">
        <v>444</v>
      </c>
      <c r="C25" s="747"/>
      <c r="D25" s="597" t="s">
        <v>131</v>
      </c>
      <c r="J25" s="316"/>
      <c r="K25" s="316"/>
      <c r="L25" s="316"/>
      <c r="M25" s="316"/>
      <c r="N25" s="316"/>
      <c r="O25" s="316"/>
      <c r="P25" s="316"/>
      <c r="Q25" s="316"/>
      <c r="R25" s="316"/>
      <c r="S25" s="316"/>
      <c r="T25" s="316"/>
      <c r="U25" s="316"/>
      <c r="V25" s="316"/>
    </row>
    <row r="26" spans="1:22" ht="12.75" customHeight="1" x14ac:dyDescent="0.25">
      <c r="A26" s="608"/>
      <c r="B26" s="283" t="s">
        <v>174</v>
      </c>
      <c r="C26" s="283" t="s">
        <v>156</v>
      </c>
      <c r="D26" s="597"/>
    </row>
    <row r="27" spans="1:22" ht="12.75" customHeight="1" x14ac:dyDescent="0.25">
      <c r="A27" s="321" t="s">
        <v>99</v>
      </c>
      <c r="B27" s="1" t="s">
        <v>98</v>
      </c>
      <c r="C27" s="1" t="s">
        <v>98</v>
      </c>
      <c r="D27" s="749" t="s">
        <v>1058</v>
      </c>
    </row>
    <row r="28" spans="1:22" ht="12.75" customHeight="1" x14ac:dyDescent="0.25">
      <c r="A28" s="321" t="s">
        <v>78</v>
      </c>
      <c r="B28" s="1" t="s">
        <v>98</v>
      </c>
      <c r="C28" s="1" t="s">
        <v>98</v>
      </c>
      <c r="D28" s="750"/>
    </row>
    <row r="29" spans="1:22" ht="12.75" customHeight="1" x14ac:dyDescent="0.25">
      <c r="A29" s="321" t="s">
        <v>100</v>
      </c>
      <c r="B29" s="1" t="s">
        <v>98</v>
      </c>
      <c r="C29" s="1" t="s">
        <v>98</v>
      </c>
      <c r="D29" s="750"/>
    </row>
    <row r="30" spans="1:22" ht="12.75" customHeight="1" x14ac:dyDescent="0.25">
      <c r="A30" s="321" t="s">
        <v>13</v>
      </c>
      <c r="B30" s="1" t="s">
        <v>66</v>
      </c>
      <c r="C30" s="1" t="s">
        <v>67</v>
      </c>
      <c r="D30" s="750"/>
    </row>
    <row r="31" spans="1:22" ht="12.75" customHeight="1" x14ac:dyDescent="0.25">
      <c r="A31" s="321" t="s">
        <v>14</v>
      </c>
      <c r="B31" s="1" t="s">
        <v>68</v>
      </c>
      <c r="C31" s="1" t="s">
        <v>63</v>
      </c>
      <c r="D31" s="750"/>
    </row>
    <row r="32" spans="1:22" ht="12.75" customHeight="1" x14ac:dyDescent="0.25">
      <c r="A32" s="2" t="s">
        <v>632</v>
      </c>
      <c r="B32" s="1" t="s">
        <v>703</v>
      </c>
      <c r="C32" s="1" t="s">
        <v>703</v>
      </c>
      <c r="D32" s="750"/>
    </row>
    <row r="33" spans="1:22" ht="12.75" customHeight="1" x14ac:dyDescent="0.25">
      <c r="A33" s="321" t="s">
        <v>101</v>
      </c>
      <c r="B33" s="1" t="s">
        <v>98</v>
      </c>
      <c r="C33" s="1" t="s">
        <v>98</v>
      </c>
      <c r="D33" s="750"/>
    </row>
    <row r="34" spans="1:22" ht="12.75" customHeight="1" x14ac:dyDescent="0.25">
      <c r="A34" s="2" t="s">
        <v>15</v>
      </c>
      <c r="B34" s="1" t="s">
        <v>66</v>
      </c>
      <c r="C34" s="1" t="s">
        <v>67</v>
      </c>
      <c r="D34" s="750"/>
    </row>
    <row r="35" spans="1:22" ht="12.75" customHeight="1" x14ac:dyDescent="0.25">
      <c r="A35" s="323" t="s">
        <v>77</v>
      </c>
      <c r="B35" s="1" t="s">
        <v>98</v>
      </c>
      <c r="C35" s="1" t="s">
        <v>98</v>
      </c>
      <c r="D35" s="750"/>
    </row>
    <row r="36" spans="1:22" ht="12.75" customHeight="1" x14ac:dyDescent="0.25">
      <c r="A36" s="323" t="s">
        <v>102</v>
      </c>
      <c r="B36" s="1" t="s">
        <v>98</v>
      </c>
      <c r="C36" s="1" t="s">
        <v>98</v>
      </c>
      <c r="D36" s="750"/>
    </row>
    <row r="37" spans="1:22" ht="12" x14ac:dyDescent="0.25">
      <c r="A37" s="15" t="s">
        <v>206</v>
      </c>
      <c r="B37" s="1" t="s">
        <v>115</v>
      </c>
      <c r="C37" s="1" t="s">
        <v>115</v>
      </c>
      <c r="D37" s="750"/>
    </row>
    <row r="38" spans="1:22" ht="12.75" customHeight="1" x14ac:dyDescent="0.25">
      <c r="A38" s="15" t="s">
        <v>16</v>
      </c>
      <c r="B38" s="1" t="s">
        <v>68</v>
      </c>
      <c r="C38" s="1" t="s">
        <v>63</v>
      </c>
      <c r="D38" s="750"/>
    </row>
    <row r="39" spans="1:22" ht="12.75" customHeight="1" x14ac:dyDescent="0.25">
      <c r="A39" s="42" t="s">
        <v>306</v>
      </c>
      <c r="B39" s="56" t="s">
        <v>138</v>
      </c>
      <c r="C39" s="56" t="s">
        <v>138</v>
      </c>
      <c r="D39" s="750"/>
    </row>
    <row r="40" spans="1:22" ht="12.75" customHeight="1" x14ac:dyDescent="0.25">
      <c r="A40" s="323" t="s">
        <v>79</v>
      </c>
      <c r="B40" s="1" t="s">
        <v>98</v>
      </c>
      <c r="C40" s="1" t="s">
        <v>98</v>
      </c>
      <c r="D40" s="750"/>
    </row>
    <row r="41" spans="1:22" ht="12.75" customHeight="1" x14ac:dyDescent="0.25">
      <c r="A41" s="15" t="s">
        <v>241</v>
      </c>
      <c r="B41" s="55">
        <v>4</v>
      </c>
      <c r="C41" s="55">
        <v>4</v>
      </c>
      <c r="D41" s="750"/>
    </row>
    <row r="42" spans="1:22" ht="12.75" customHeight="1" x14ac:dyDescent="0.25">
      <c r="A42" s="42" t="s">
        <v>264</v>
      </c>
      <c r="B42" s="56" t="s">
        <v>641</v>
      </c>
      <c r="C42" s="56" t="s">
        <v>641</v>
      </c>
      <c r="D42" s="750"/>
    </row>
    <row r="43" spans="1:22" ht="12.75" customHeight="1" x14ac:dyDescent="0.25">
      <c r="A43" s="323" t="s">
        <v>17</v>
      </c>
      <c r="B43" s="1" t="s">
        <v>66</v>
      </c>
      <c r="C43" s="1" t="s">
        <v>67</v>
      </c>
      <c r="D43" s="750"/>
    </row>
    <row r="44" spans="1:22" ht="12.75" customHeight="1" x14ac:dyDescent="0.25">
      <c r="A44" s="15" t="s">
        <v>209</v>
      </c>
      <c r="B44" s="1" t="s">
        <v>68</v>
      </c>
      <c r="C44" s="1" t="s">
        <v>63</v>
      </c>
      <c r="D44" s="750"/>
    </row>
    <row r="45" spans="1:22" s="316" customFormat="1" ht="12.75" customHeight="1" x14ac:dyDescent="0.25">
      <c r="A45" s="321" t="s">
        <v>211</v>
      </c>
      <c r="B45" s="1" t="s">
        <v>98</v>
      </c>
      <c r="C45" s="1" t="s">
        <v>98</v>
      </c>
      <c r="D45" s="751"/>
      <c r="J45" s="282"/>
      <c r="K45" s="282"/>
      <c r="L45" s="282"/>
      <c r="M45" s="282"/>
      <c r="N45" s="282"/>
      <c r="O45" s="282"/>
      <c r="P45" s="282"/>
      <c r="Q45" s="282"/>
      <c r="R45" s="282"/>
      <c r="S45" s="282"/>
      <c r="T45" s="282"/>
      <c r="U45" s="282"/>
      <c r="V45" s="282"/>
    </row>
    <row r="46" spans="1:22" ht="12.75" customHeight="1" x14ac:dyDescent="0.25">
      <c r="A46" s="282"/>
      <c r="B46" s="282"/>
      <c r="C46" s="292"/>
      <c r="J46" s="316"/>
      <c r="K46" s="316"/>
      <c r="L46" s="316"/>
      <c r="M46" s="316"/>
      <c r="N46" s="316"/>
      <c r="O46" s="316"/>
      <c r="P46" s="316"/>
      <c r="Q46" s="316"/>
      <c r="R46" s="316"/>
      <c r="S46" s="316"/>
      <c r="T46" s="316"/>
      <c r="U46" s="316"/>
      <c r="V46" s="316"/>
    </row>
    <row r="47" spans="1:22" ht="12.75" customHeight="1" x14ac:dyDescent="0.25">
      <c r="A47" s="282"/>
      <c r="B47" s="316"/>
      <c r="C47" s="292"/>
    </row>
    <row r="48" spans="1:22" ht="27" customHeight="1" x14ac:dyDescent="0.25">
      <c r="A48" s="606" t="s">
        <v>41</v>
      </c>
      <c r="B48" s="598" t="s">
        <v>444</v>
      </c>
      <c r="C48" s="598"/>
      <c r="D48" s="597" t="s">
        <v>131</v>
      </c>
    </row>
    <row r="49" spans="1:22" ht="12.75" customHeight="1" x14ac:dyDescent="0.25">
      <c r="A49" s="606"/>
      <c r="B49" s="283" t="s">
        <v>0</v>
      </c>
      <c r="C49" s="283" t="s">
        <v>156</v>
      </c>
      <c r="D49" s="597"/>
    </row>
    <row r="50" spans="1:22" s="316" customFormat="1" ht="12.75" customHeight="1" x14ac:dyDescent="0.25">
      <c r="A50" s="15" t="s">
        <v>638</v>
      </c>
      <c r="B50" s="1" t="s">
        <v>66</v>
      </c>
      <c r="C50" s="18">
        <v>2</v>
      </c>
      <c r="D50" s="599" t="s">
        <v>630</v>
      </c>
      <c r="J50" s="282"/>
      <c r="K50" s="282"/>
      <c r="L50" s="282"/>
      <c r="M50" s="282"/>
      <c r="N50" s="282"/>
      <c r="O50" s="282"/>
      <c r="P50" s="282"/>
      <c r="Q50" s="282"/>
      <c r="R50" s="282"/>
      <c r="S50" s="282"/>
      <c r="T50" s="282"/>
      <c r="U50" s="282"/>
      <c r="V50" s="282"/>
    </row>
    <row r="51" spans="1:22" s="316" customFormat="1" ht="12.75" customHeight="1" x14ac:dyDescent="0.25">
      <c r="A51" s="15" t="s">
        <v>18</v>
      </c>
      <c r="B51" s="26" t="s">
        <v>69</v>
      </c>
      <c r="C51" s="26" t="s">
        <v>69</v>
      </c>
      <c r="D51" s="599"/>
      <c r="J51" s="282"/>
      <c r="K51" s="282"/>
      <c r="L51" s="282"/>
      <c r="M51" s="282"/>
      <c r="N51" s="282"/>
      <c r="O51" s="282"/>
      <c r="P51" s="282"/>
      <c r="Q51" s="282"/>
      <c r="R51" s="282"/>
      <c r="S51" s="282"/>
      <c r="T51" s="282"/>
      <c r="U51" s="282"/>
      <c r="V51" s="282"/>
    </row>
    <row r="52" spans="1:22" ht="12.75" customHeight="1" x14ac:dyDescent="0.25">
      <c r="A52" s="15" t="s">
        <v>103</v>
      </c>
      <c r="B52" s="26" t="s">
        <v>67</v>
      </c>
      <c r="C52" s="26">
        <v>4</v>
      </c>
      <c r="D52" s="599"/>
      <c r="J52" s="316"/>
      <c r="K52" s="316"/>
      <c r="L52" s="316"/>
      <c r="M52" s="316"/>
      <c r="N52" s="316"/>
      <c r="O52" s="316"/>
      <c r="P52" s="316"/>
      <c r="Q52" s="316"/>
      <c r="R52" s="316"/>
      <c r="S52" s="316"/>
      <c r="T52" s="316"/>
      <c r="U52" s="316"/>
      <c r="V52" s="316"/>
    </row>
    <row r="53" spans="1:22" ht="12.75" customHeight="1" x14ac:dyDescent="0.25">
      <c r="A53" s="15" t="s">
        <v>558</v>
      </c>
      <c r="B53" s="1" t="s">
        <v>183</v>
      </c>
      <c r="C53" s="1" t="s">
        <v>183</v>
      </c>
      <c r="D53" s="599"/>
      <c r="J53" s="316"/>
      <c r="K53" s="316"/>
      <c r="L53" s="316"/>
      <c r="M53" s="316"/>
      <c r="N53" s="316"/>
      <c r="O53" s="316"/>
      <c r="P53" s="316"/>
      <c r="Q53" s="316"/>
      <c r="R53" s="316"/>
      <c r="S53" s="316"/>
      <c r="T53" s="316"/>
      <c r="U53" s="316"/>
      <c r="V53" s="316"/>
    </row>
    <row r="54" spans="1:22" ht="12.75" customHeight="1" x14ac:dyDescent="0.25">
      <c r="A54" s="15" t="s">
        <v>19</v>
      </c>
      <c r="B54" s="1" t="s">
        <v>67</v>
      </c>
      <c r="C54" s="1" t="s">
        <v>63</v>
      </c>
      <c r="D54" s="599"/>
    </row>
    <row r="55" spans="1:22" ht="12.75" customHeight="1" x14ac:dyDescent="0.25">
      <c r="A55" s="42" t="s">
        <v>418</v>
      </c>
      <c r="B55" s="1" t="s">
        <v>189</v>
      </c>
      <c r="C55" s="1" t="s">
        <v>189</v>
      </c>
      <c r="D55" s="599"/>
    </row>
    <row r="56" spans="1:22" ht="12.75" customHeight="1" x14ac:dyDescent="0.25">
      <c r="A56" s="316"/>
      <c r="B56" s="316"/>
      <c r="C56" s="292"/>
    </row>
    <row r="57" spans="1:22" s="316" customFormat="1" ht="12.75" customHeight="1" x14ac:dyDescent="0.25">
      <c r="C57" s="292"/>
      <c r="D57" s="208"/>
      <c r="J57" s="282"/>
      <c r="K57" s="282"/>
      <c r="L57" s="282"/>
      <c r="M57" s="282"/>
      <c r="N57" s="282"/>
      <c r="O57" s="282"/>
      <c r="P57" s="282"/>
      <c r="Q57" s="282"/>
      <c r="R57" s="282"/>
      <c r="S57" s="282"/>
      <c r="T57" s="282"/>
      <c r="U57" s="282"/>
      <c r="V57" s="282"/>
    </row>
    <row r="58" spans="1:22" ht="27" customHeight="1" x14ac:dyDescent="0.25">
      <c r="A58" s="607" t="s">
        <v>42</v>
      </c>
      <c r="B58" s="746" t="s">
        <v>444</v>
      </c>
      <c r="C58" s="747"/>
      <c r="D58" s="597" t="s">
        <v>131</v>
      </c>
      <c r="J58" s="316"/>
      <c r="K58" s="316"/>
      <c r="L58" s="316"/>
      <c r="M58" s="316"/>
      <c r="N58" s="316"/>
      <c r="O58" s="316"/>
      <c r="P58" s="316"/>
      <c r="Q58" s="316"/>
      <c r="R58" s="316"/>
      <c r="S58" s="316"/>
      <c r="T58" s="316"/>
      <c r="U58" s="316"/>
      <c r="V58" s="316"/>
    </row>
    <row r="59" spans="1:22" ht="12.75" customHeight="1" x14ac:dyDescent="0.25">
      <c r="A59" s="608"/>
      <c r="B59" s="283" t="s">
        <v>0</v>
      </c>
      <c r="C59" s="283" t="s">
        <v>156</v>
      </c>
      <c r="D59" s="597"/>
    </row>
    <row r="60" spans="1:22" ht="12.75" customHeight="1" x14ac:dyDescent="0.25">
      <c r="A60" s="321" t="s">
        <v>94</v>
      </c>
      <c r="B60" s="1" t="s">
        <v>68</v>
      </c>
      <c r="C60" s="1" t="s">
        <v>63</v>
      </c>
      <c r="D60" s="412"/>
    </row>
    <row r="61" spans="1:22" ht="12.75" customHeight="1" x14ac:dyDescent="0.25">
      <c r="A61" s="316"/>
      <c r="B61" s="316"/>
      <c r="C61" s="292"/>
    </row>
    <row r="62" spans="1:22" ht="12.75" customHeight="1" x14ac:dyDescent="0.25">
      <c r="A62" s="316"/>
      <c r="B62" s="316"/>
      <c r="C62" s="292"/>
    </row>
    <row r="63" spans="1:22" ht="27" customHeight="1" x14ac:dyDescent="0.25">
      <c r="A63" s="606" t="s">
        <v>105</v>
      </c>
      <c r="B63" s="598" t="s">
        <v>444</v>
      </c>
      <c r="C63" s="598"/>
      <c r="D63" s="597" t="s">
        <v>131</v>
      </c>
    </row>
    <row r="64" spans="1:22" ht="12.75" customHeight="1" x14ac:dyDescent="0.25">
      <c r="A64" s="606"/>
      <c r="B64" s="283" t="s">
        <v>0</v>
      </c>
      <c r="C64" s="283" t="s">
        <v>156</v>
      </c>
      <c r="D64" s="597"/>
    </row>
    <row r="65" spans="1:22" ht="12.75" customHeight="1" x14ac:dyDescent="0.25">
      <c r="A65" s="15" t="s">
        <v>90</v>
      </c>
      <c r="B65" s="4" t="s">
        <v>107</v>
      </c>
      <c r="C65" s="4" t="s">
        <v>69</v>
      </c>
      <c r="D65" s="749"/>
    </row>
    <row r="66" spans="1:22" ht="12.75" customHeight="1" x14ac:dyDescent="0.25">
      <c r="A66" s="15" t="s">
        <v>515</v>
      </c>
      <c r="B66" s="4" t="s">
        <v>98</v>
      </c>
      <c r="C66" s="4" t="s">
        <v>98</v>
      </c>
      <c r="D66" s="750"/>
    </row>
    <row r="67" spans="1:22" ht="12.75" customHeight="1" x14ac:dyDescent="0.25">
      <c r="A67" s="15" t="s">
        <v>20</v>
      </c>
      <c r="B67" s="4" t="s">
        <v>69</v>
      </c>
      <c r="C67" s="4" t="s">
        <v>66</v>
      </c>
      <c r="D67" s="750"/>
    </row>
    <row r="68" spans="1:22" ht="12.75" customHeight="1" x14ac:dyDescent="0.25">
      <c r="A68" s="15" t="s">
        <v>21</v>
      </c>
      <c r="B68" s="4" t="s">
        <v>107</v>
      </c>
      <c r="C68" s="4" t="s">
        <v>107</v>
      </c>
      <c r="D68" s="750"/>
    </row>
    <row r="69" spans="1:22" ht="12.75" customHeight="1" x14ac:dyDescent="0.25">
      <c r="A69" s="458" t="s">
        <v>526</v>
      </c>
      <c r="B69" s="453"/>
      <c r="C69" s="453"/>
      <c r="D69" s="750"/>
      <c r="E69" s="472" t="s">
        <v>1165</v>
      </c>
    </row>
    <row r="70" spans="1:22" ht="12.75" customHeight="1" x14ac:dyDescent="0.25">
      <c r="A70" s="15" t="s">
        <v>22</v>
      </c>
      <c r="B70" s="1" t="s">
        <v>98</v>
      </c>
      <c r="C70" s="1" t="s">
        <v>98</v>
      </c>
      <c r="D70" s="750"/>
    </row>
    <row r="71" spans="1:22" ht="12.75" customHeight="1" x14ac:dyDescent="0.25">
      <c r="A71" s="15" t="s">
        <v>23</v>
      </c>
      <c r="B71" s="1" t="s">
        <v>107</v>
      </c>
      <c r="C71" s="1" t="s">
        <v>69</v>
      </c>
      <c r="D71" s="751"/>
    </row>
    <row r="72" spans="1:22" s="312" customFormat="1" ht="12.75" customHeight="1" x14ac:dyDescent="0.25">
      <c r="A72" s="282"/>
      <c r="B72" s="292"/>
      <c r="C72" s="292"/>
      <c r="D72" s="208"/>
      <c r="E72" s="353"/>
      <c r="J72" s="282"/>
      <c r="K72" s="282"/>
      <c r="L72" s="282"/>
      <c r="M72" s="282"/>
      <c r="N72" s="282"/>
      <c r="O72" s="282"/>
      <c r="P72" s="282"/>
      <c r="Q72" s="282"/>
      <c r="R72" s="282"/>
      <c r="S72" s="282"/>
      <c r="T72" s="282"/>
      <c r="U72" s="282"/>
      <c r="V72" s="282"/>
    </row>
    <row r="73" spans="1:22" s="208" customFormat="1" ht="12.75" customHeight="1" x14ac:dyDescent="0.25">
      <c r="A73" s="282"/>
      <c r="B73" s="316"/>
      <c r="C73" s="292"/>
      <c r="J73" s="312"/>
      <c r="K73" s="312"/>
      <c r="L73" s="312"/>
      <c r="M73" s="312"/>
      <c r="N73" s="312"/>
      <c r="O73" s="312"/>
      <c r="P73" s="312"/>
      <c r="Q73" s="312"/>
      <c r="R73" s="312"/>
      <c r="S73" s="312"/>
      <c r="T73" s="312"/>
      <c r="U73" s="312"/>
      <c r="V73" s="312"/>
    </row>
    <row r="74" spans="1:22" s="304" customFormat="1" ht="27" customHeight="1" x14ac:dyDescent="0.25">
      <c r="A74" s="607" t="s">
        <v>113</v>
      </c>
      <c r="B74" s="746" t="s">
        <v>444</v>
      </c>
      <c r="C74" s="747"/>
      <c r="D74" s="597" t="s">
        <v>131</v>
      </c>
      <c r="E74" s="305"/>
      <c r="J74" s="208"/>
      <c r="K74" s="208"/>
      <c r="L74" s="208"/>
      <c r="M74" s="208"/>
      <c r="N74" s="208"/>
      <c r="O74" s="208"/>
      <c r="P74" s="208"/>
      <c r="Q74" s="208"/>
      <c r="R74" s="208"/>
      <c r="S74" s="208"/>
      <c r="T74" s="208"/>
      <c r="U74" s="208"/>
      <c r="V74" s="208"/>
    </row>
    <row r="75" spans="1:22" s="208" customFormat="1" ht="12.75" customHeight="1" x14ac:dyDescent="0.25">
      <c r="A75" s="608"/>
      <c r="B75" s="283" t="s">
        <v>174</v>
      </c>
      <c r="C75" s="283" t="s">
        <v>156</v>
      </c>
      <c r="D75" s="597"/>
      <c r="J75" s="304"/>
      <c r="K75" s="304"/>
      <c r="L75" s="304"/>
      <c r="M75" s="304"/>
      <c r="N75" s="304"/>
      <c r="O75" s="304"/>
      <c r="P75" s="304"/>
      <c r="Q75" s="304"/>
      <c r="R75" s="304"/>
      <c r="S75" s="304"/>
      <c r="T75" s="304"/>
      <c r="U75" s="304"/>
      <c r="V75" s="304"/>
    </row>
    <row r="76" spans="1:22" s="208" customFormat="1" ht="12.75" customHeight="1" x14ac:dyDescent="0.25">
      <c r="A76" s="15" t="s">
        <v>24</v>
      </c>
      <c r="B76" s="1" t="s">
        <v>66</v>
      </c>
      <c r="C76" s="1" t="s">
        <v>66</v>
      </c>
      <c r="D76" s="752"/>
    </row>
    <row r="77" spans="1:22" s="300" customFormat="1" ht="12.75" customHeight="1" x14ac:dyDescent="0.25">
      <c r="A77" s="15" t="s">
        <v>25</v>
      </c>
      <c r="B77" s="1" t="s">
        <v>69</v>
      </c>
      <c r="C77" s="1" t="s">
        <v>69</v>
      </c>
      <c r="D77" s="753"/>
      <c r="E77" s="208"/>
      <c r="J77" s="208"/>
      <c r="K77" s="208"/>
      <c r="L77" s="208"/>
      <c r="M77" s="208"/>
      <c r="N77" s="208"/>
      <c r="O77" s="208"/>
      <c r="P77" s="208"/>
      <c r="Q77" s="208"/>
      <c r="R77" s="208"/>
      <c r="S77" s="208"/>
      <c r="T77" s="208"/>
      <c r="U77" s="208"/>
      <c r="V77" s="208"/>
    </row>
    <row r="78" spans="1:22" s="312" customFormat="1" ht="12.75" customHeight="1" x14ac:dyDescent="0.25">
      <c r="A78" s="15" t="s">
        <v>26</v>
      </c>
      <c r="B78" s="1" t="s">
        <v>98</v>
      </c>
      <c r="C78" s="1" t="s">
        <v>98</v>
      </c>
      <c r="D78" s="753"/>
      <c r="E78" s="353"/>
      <c r="J78" s="300"/>
      <c r="K78" s="300"/>
      <c r="L78" s="300"/>
      <c r="M78" s="300"/>
      <c r="N78" s="300"/>
      <c r="O78" s="300"/>
      <c r="P78" s="300"/>
      <c r="Q78" s="300"/>
      <c r="R78" s="300"/>
      <c r="S78" s="300"/>
      <c r="T78" s="300"/>
      <c r="U78" s="300"/>
      <c r="V78" s="300"/>
    </row>
    <row r="79" spans="1:22" s="208" customFormat="1" ht="12.75" customHeight="1" x14ac:dyDescent="0.25">
      <c r="A79" s="15" t="s">
        <v>27</v>
      </c>
      <c r="B79" s="1" t="s">
        <v>69</v>
      </c>
      <c r="C79" s="1" t="s">
        <v>69</v>
      </c>
      <c r="D79" s="754"/>
      <c r="J79" s="312"/>
      <c r="K79" s="312"/>
      <c r="L79" s="312"/>
      <c r="M79" s="312"/>
      <c r="N79" s="312"/>
      <c r="O79" s="312"/>
      <c r="P79" s="312"/>
      <c r="Q79" s="312"/>
      <c r="R79" s="312"/>
      <c r="S79" s="312"/>
      <c r="T79" s="312"/>
      <c r="U79" s="312"/>
      <c r="V79" s="312"/>
    </row>
    <row r="80" spans="1:22" s="208" customFormat="1" ht="12.75" customHeight="1" x14ac:dyDescent="0.25">
      <c r="A80" s="282"/>
      <c r="B80" s="316"/>
      <c r="C80" s="292"/>
    </row>
    <row r="81" spans="1:22" s="208" customFormat="1" ht="12.75" customHeight="1" x14ac:dyDescent="0.25">
      <c r="A81" s="282"/>
      <c r="B81" s="316"/>
      <c r="C81" s="292"/>
    </row>
    <row r="82" spans="1:22" s="208" customFormat="1" ht="27" customHeight="1" x14ac:dyDescent="0.25">
      <c r="A82" s="575" t="s">
        <v>273</v>
      </c>
      <c r="B82" s="746" t="s">
        <v>444</v>
      </c>
      <c r="C82" s="747"/>
      <c r="D82" s="597" t="s">
        <v>131</v>
      </c>
    </row>
    <row r="83" spans="1:22" ht="12.75" customHeight="1" x14ac:dyDescent="0.25">
      <c r="A83" s="575"/>
      <c r="B83" s="283" t="s">
        <v>174</v>
      </c>
      <c r="C83" s="283" t="s">
        <v>156</v>
      </c>
      <c r="D83" s="597"/>
      <c r="J83" s="208"/>
      <c r="K83" s="208"/>
      <c r="L83" s="208"/>
      <c r="M83" s="208"/>
      <c r="N83" s="208"/>
      <c r="O83" s="208"/>
      <c r="P83" s="208"/>
      <c r="Q83" s="208"/>
      <c r="R83" s="208"/>
      <c r="S83" s="208"/>
      <c r="T83" s="208"/>
      <c r="U83" s="208"/>
      <c r="V83" s="208"/>
    </row>
    <row r="84" spans="1:22" s="312" customFormat="1" ht="12.75" customHeight="1" x14ac:dyDescent="0.25">
      <c r="A84" s="302" t="s">
        <v>258</v>
      </c>
      <c r="B84" s="1" t="s">
        <v>177</v>
      </c>
      <c r="C84" s="1" t="s">
        <v>177</v>
      </c>
      <c r="D84" s="576" t="s">
        <v>971</v>
      </c>
      <c r="E84" s="353"/>
      <c r="J84" s="282"/>
      <c r="K84" s="282"/>
      <c r="L84" s="282"/>
      <c r="M84" s="282"/>
      <c r="N84" s="282"/>
      <c r="O84" s="282"/>
      <c r="P84" s="282"/>
      <c r="Q84" s="282"/>
      <c r="R84" s="282"/>
      <c r="S84" s="282"/>
      <c r="T84" s="282"/>
      <c r="U84" s="282"/>
      <c r="V84" s="282"/>
    </row>
    <row r="85" spans="1:22" s="312" customFormat="1" ht="12.75" customHeight="1" x14ac:dyDescent="0.25">
      <c r="A85" s="302" t="s">
        <v>259</v>
      </c>
      <c r="B85" s="4" t="s">
        <v>98</v>
      </c>
      <c r="C85" s="4" t="s">
        <v>98</v>
      </c>
      <c r="D85" s="577"/>
      <c r="E85" s="353"/>
    </row>
    <row r="86" spans="1:22" ht="12.75" customHeight="1" x14ac:dyDescent="0.25">
      <c r="A86" s="2" t="s">
        <v>29</v>
      </c>
      <c r="B86" s="1" t="s">
        <v>98</v>
      </c>
      <c r="C86" s="1" t="s">
        <v>98</v>
      </c>
      <c r="D86" s="577"/>
      <c r="J86" s="312"/>
      <c r="K86" s="312"/>
      <c r="L86" s="312"/>
      <c r="M86" s="312"/>
      <c r="N86" s="312"/>
      <c r="O86" s="312"/>
      <c r="P86" s="312"/>
      <c r="Q86" s="312"/>
      <c r="R86" s="312"/>
      <c r="S86" s="312"/>
      <c r="T86" s="312"/>
      <c r="U86" s="312"/>
      <c r="V86" s="312"/>
    </row>
    <row r="87" spans="1:22" ht="12.75" customHeight="1" x14ac:dyDescent="0.25">
      <c r="A87" s="34" t="s">
        <v>194</v>
      </c>
      <c r="B87" s="4" t="s">
        <v>98</v>
      </c>
      <c r="C87" s="4" t="s">
        <v>98</v>
      </c>
      <c r="D87" s="577"/>
    </row>
    <row r="88" spans="1:22" ht="12.75" customHeight="1" x14ac:dyDescent="0.25">
      <c r="A88" s="2" t="s">
        <v>28</v>
      </c>
      <c r="B88" s="4" t="s">
        <v>98</v>
      </c>
      <c r="C88" s="4" t="s">
        <v>98</v>
      </c>
      <c r="D88" s="578"/>
    </row>
    <row r="89" spans="1:22" ht="12.75" customHeight="1" x14ac:dyDescent="0.25">
      <c r="A89" s="316"/>
      <c r="B89" s="316"/>
      <c r="C89" s="292"/>
    </row>
    <row r="90" spans="1:22" ht="12.75" customHeight="1" x14ac:dyDescent="0.25">
      <c r="A90" s="282"/>
      <c r="B90" s="316"/>
      <c r="C90" s="292"/>
    </row>
    <row r="91" spans="1:22" s="316" customFormat="1" ht="27" customHeight="1" x14ac:dyDescent="0.25">
      <c r="A91" s="582" t="s">
        <v>56</v>
      </c>
      <c r="B91" s="746" t="s">
        <v>444</v>
      </c>
      <c r="C91" s="747"/>
      <c r="D91" s="597" t="s">
        <v>131</v>
      </c>
      <c r="J91" s="282"/>
      <c r="K91" s="282"/>
      <c r="L91" s="282"/>
      <c r="M91" s="282"/>
      <c r="N91" s="282"/>
      <c r="O91" s="282"/>
      <c r="P91" s="282"/>
      <c r="Q91" s="282"/>
      <c r="R91" s="282"/>
      <c r="S91" s="282"/>
      <c r="T91" s="282"/>
      <c r="U91" s="282"/>
      <c r="V91" s="282"/>
    </row>
    <row r="92" spans="1:22" ht="12.75" customHeight="1" x14ac:dyDescent="0.25">
      <c r="A92" s="583"/>
      <c r="B92" s="283" t="s">
        <v>174</v>
      </c>
      <c r="C92" s="283" t="s">
        <v>156</v>
      </c>
      <c r="D92" s="597"/>
      <c r="J92" s="316"/>
      <c r="K92" s="316"/>
      <c r="L92" s="316"/>
      <c r="M92" s="316"/>
      <c r="N92" s="316"/>
      <c r="O92" s="316"/>
      <c r="P92" s="316"/>
      <c r="Q92" s="316"/>
      <c r="R92" s="316"/>
      <c r="S92" s="316"/>
      <c r="T92" s="316"/>
      <c r="U92" s="316"/>
      <c r="V92" s="316"/>
    </row>
    <row r="93" spans="1:22" ht="12.75" customHeight="1" x14ac:dyDescent="0.25">
      <c r="A93" s="321" t="s">
        <v>57</v>
      </c>
      <c r="B93" s="1" t="s">
        <v>98</v>
      </c>
      <c r="C93" s="1" t="s">
        <v>98</v>
      </c>
      <c r="D93" s="684"/>
    </row>
    <row r="94" spans="1:22" ht="12.75" customHeight="1" x14ac:dyDescent="0.25">
      <c r="A94" s="321" t="s">
        <v>58</v>
      </c>
      <c r="B94" s="1" t="s">
        <v>98</v>
      </c>
      <c r="C94" s="1" t="s">
        <v>98</v>
      </c>
      <c r="D94" s="685"/>
    </row>
    <row r="95" spans="1:22" ht="12.75" customHeight="1" x14ac:dyDescent="0.25">
      <c r="A95" s="321" t="s">
        <v>59</v>
      </c>
      <c r="B95" s="1" t="s">
        <v>98</v>
      </c>
      <c r="C95" s="1" t="s">
        <v>98</v>
      </c>
      <c r="D95" s="685"/>
    </row>
    <row r="96" spans="1:22" ht="12.75" customHeight="1" x14ac:dyDescent="0.25">
      <c r="A96" s="321" t="s">
        <v>60</v>
      </c>
      <c r="B96" s="1" t="s">
        <v>98</v>
      </c>
      <c r="C96" s="1" t="s">
        <v>98</v>
      </c>
      <c r="D96" s="685"/>
    </row>
    <row r="97" spans="1:22" ht="12.75" customHeight="1" x14ac:dyDescent="0.25">
      <c r="A97" s="458" t="s">
        <v>30</v>
      </c>
      <c r="B97" s="459"/>
      <c r="C97" s="459"/>
      <c r="D97" s="685"/>
    </row>
    <row r="98" spans="1:22" ht="12.75" customHeight="1" x14ac:dyDescent="0.25">
      <c r="A98" s="321" t="s">
        <v>31</v>
      </c>
      <c r="B98" s="1" t="s">
        <v>98</v>
      </c>
      <c r="C98" s="1" t="s">
        <v>98</v>
      </c>
      <c r="D98" s="685"/>
      <c r="J98" s="316"/>
      <c r="K98" s="316"/>
      <c r="L98" s="316"/>
      <c r="M98" s="316"/>
      <c r="N98" s="316"/>
      <c r="O98" s="316"/>
      <c r="P98" s="316"/>
      <c r="Q98" s="316"/>
      <c r="R98" s="316"/>
      <c r="S98" s="316"/>
      <c r="T98" s="316"/>
      <c r="U98" s="316"/>
      <c r="V98" s="316"/>
    </row>
    <row r="99" spans="1:22" ht="12.75" customHeight="1" x14ac:dyDescent="0.25">
      <c r="A99" s="321" t="s">
        <v>108</v>
      </c>
      <c r="B99" s="1" t="s">
        <v>98</v>
      </c>
      <c r="C99" s="1" t="s">
        <v>98</v>
      </c>
      <c r="D99" s="686"/>
    </row>
    <row r="100" spans="1:22" ht="12.75" customHeight="1" x14ac:dyDescent="0.25">
      <c r="A100" s="316"/>
      <c r="B100" s="316"/>
      <c r="C100" s="292"/>
    </row>
    <row r="101" spans="1:22" ht="12.75" customHeight="1" x14ac:dyDescent="0.25">
      <c r="A101" s="282"/>
      <c r="B101" s="316"/>
      <c r="C101" s="292"/>
    </row>
    <row r="102" spans="1:22" ht="27" customHeight="1" x14ac:dyDescent="0.25">
      <c r="A102" s="607" t="s">
        <v>43</v>
      </c>
      <c r="B102" s="746" t="s">
        <v>444</v>
      </c>
      <c r="C102" s="747"/>
      <c r="D102" s="597" t="s">
        <v>131</v>
      </c>
    </row>
    <row r="103" spans="1:22" ht="12.75" customHeight="1" x14ac:dyDescent="0.25">
      <c r="A103" s="608"/>
      <c r="B103" s="283" t="s">
        <v>174</v>
      </c>
      <c r="C103" s="283" t="s">
        <v>156</v>
      </c>
      <c r="D103" s="597"/>
    </row>
    <row r="104" spans="1:22" ht="12.75" customHeight="1" x14ac:dyDescent="0.25">
      <c r="A104" s="15" t="s">
        <v>61</v>
      </c>
      <c r="B104" s="4" t="s">
        <v>98</v>
      </c>
      <c r="C104" s="4" t="s">
        <v>98</v>
      </c>
      <c r="D104" s="576" t="s">
        <v>299</v>
      </c>
    </row>
    <row r="105" spans="1:22" ht="12.75" customHeight="1" x14ac:dyDescent="0.25">
      <c r="A105" s="52" t="s">
        <v>404</v>
      </c>
      <c r="B105" s="4" t="s">
        <v>98</v>
      </c>
      <c r="C105" s="4" t="s">
        <v>98</v>
      </c>
      <c r="D105" s="577"/>
    </row>
    <row r="106" spans="1:22" ht="12.75" customHeight="1" x14ac:dyDescent="0.25">
      <c r="A106" s="15" t="s">
        <v>53</v>
      </c>
      <c r="B106" s="4" t="s">
        <v>98</v>
      </c>
      <c r="C106" s="4" t="s">
        <v>98</v>
      </c>
      <c r="D106" s="577"/>
    </row>
    <row r="107" spans="1:22" ht="12.75" customHeight="1" x14ac:dyDescent="0.25">
      <c r="A107" s="15" t="s">
        <v>54</v>
      </c>
      <c r="B107" s="4" t="s">
        <v>98</v>
      </c>
      <c r="C107" s="4" t="s">
        <v>98</v>
      </c>
      <c r="D107" s="577"/>
    </row>
    <row r="108" spans="1:22" ht="12.75" customHeight="1" x14ac:dyDescent="0.25">
      <c r="A108" s="15" t="s">
        <v>93</v>
      </c>
      <c r="B108" s="4" t="s">
        <v>155</v>
      </c>
      <c r="C108" s="4" t="s">
        <v>155</v>
      </c>
      <c r="D108" s="578"/>
    </row>
    <row r="109" spans="1:22" ht="12.75" customHeight="1" x14ac:dyDescent="0.25">
      <c r="A109" s="16"/>
      <c r="B109" s="33"/>
      <c r="C109" s="33"/>
      <c r="D109" s="305"/>
    </row>
    <row r="110" spans="1:22" ht="12.75" customHeight="1" x14ac:dyDescent="0.25">
      <c r="A110" s="16"/>
      <c r="B110" s="33"/>
      <c r="C110" s="33"/>
      <c r="D110" s="305"/>
    </row>
    <row r="111" spans="1:22" ht="27" customHeight="1" x14ac:dyDescent="0.25">
      <c r="A111" s="582" t="s">
        <v>268</v>
      </c>
      <c r="B111" s="746" t="s">
        <v>444</v>
      </c>
      <c r="C111" s="747"/>
      <c r="D111" s="597" t="s">
        <v>131</v>
      </c>
    </row>
    <row r="112" spans="1:22" ht="12.75" customHeight="1" x14ac:dyDescent="0.25">
      <c r="A112" s="583"/>
      <c r="B112" s="283" t="s">
        <v>174</v>
      </c>
      <c r="C112" s="283" t="s">
        <v>156</v>
      </c>
      <c r="D112" s="597"/>
    </row>
    <row r="113" spans="1:4" ht="12.75" customHeight="1" x14ac:dyDescent="0.25">
      <c r="A113" s="15" t="s">
        <v>38</v>
      </c>
      <c r="B113" s="1" t="s">
        <v>67</v>
      </c>
      <c r="C113" s="18">
        <v>2</v>
      </c>
      <c r="D113" s="684"/>
    </row>
    <row r="114" spans="1:4" ht="12.75" customHeight="1" x14ac:dyDescent="0.25">
      <c r="A114" s="15" t="s">
        <v>260</v>
      </c>
      <c r="B114" s="1" t="s">
        <v>98</v>
      </c>
      <c r="C114" s="1" t="s">
        <v>98</v>
      </c>
      <c r="D114" s="686"/>
    </row>
    <row r="115" spans="1:4" ht="12.75" customHeight="1" x14ac:dyDescent="0.25">
      <c r="A115" s="16"/>
      <c r="B115" s="33"/>
      <c r="C115" s="33"/>
      <c r="D115" s="305"/>
    </row>
    <row r="116" spans="1:4" ht="12.75" customHeight="1" x14ac:dyDescent="0.25">
      <c r="A116" s="16"/>
      <c r="B116" s="33"/>
      <c r="C116" s="33"/>
      <c r="D116" s="305"/>
    </row>
    <row r="117" spans="1:4" ht="27" customHeight="1" x14ac:dyDescent="0.25">
      <c r="A117" s="582" t="s">
        <v>92</v>
      </c>
      <c r="B117" s="746" t="s">
        <v>444</v>
      </c>
      <c r="C117" s="747"/>
      <c r="D117" s="597" t="s">
        <v>131</v>
      </c>
    </row>
    <row r="118" spans="1:4" x14ac:dyDescent="0.25">
      <c r="A118" s="583"/>
      <c r="B118" s="283" t="s">
        <v>174</v>
      </c>
      <c r="C118" s="283" t="s">
        <v>156</v>
      </c>
      <c r="D118" s="597"/>
    </row>
    <row r="119" spans="1:4" ht="12.75" customHeight="1" x14ac:dyDescent="0.25">
      <c r="A119" s="321" t="s">
        <v>33</v>
      </c>
      <c r="B119" s="4" t="s">
        <v>98</v>
      </c>
      <c r="C119" s="4" t="s">
        <v>98</v>
      </c>
      <c r="D119" s="684"/>
    </row>
    <row r="120" spans="1:4" ht="12.75" customHeight="1" x14ac:dyDescent="0.25">
      <c r="A120" s="2" t="s">
        <v>34</v>
      </c>
      <c r="B120" s="6" t="s">
        <v>98</v>
      </c>
      <c r="C120" s="6" t="s">
        <v>98</v>
      </c>
      <c r="D120" s="685"/>
    </row>
    <row r="121" spans="1:4" ht="12.75" customHeight="1" x14ac:dyDescent="0.25">
      <c r="A121" s="15" t="s">
        <v>35</v>
      </c>
      <c r="B121" s="4" t="s">
        <v>98</v>
      </c>
      <c r="C121" s="4" t="s">
        <v>98</v>
      </c>
      <c r="D121" s="685"/>
    </row>
    <row r="122" spans="1:4" ht="12.75" customHeight="1" x14ac:dyDescent="0.25">
      <c r="A122" s="2" t="s">
        <v>36</v>
      </c>
      <c r="B122" s="1" t="s">
        <v>98</v>
      </c>
      <c r="C122" s="1" t="s">
        <v>98</v>
      </c>
      <c r="D122" s="685"/>
    </row>
    <row r="123" spans="1:4" ht="12.75" customHeight="1" x14ac:dyDescent="0.25">
      <c r="A123" s="2" t="s">
        <v>977</v>
      </c>
      <c r="B123" s="1" t="s">
        <v>63</v>
      </c>
      <c r="C123" s="1" t="s">
        <v>63</v>
      </c>
      <c r="D123" s="685"/>
    </row>
    <row r="124" spans="1:4" ht="12.75" customHeight="1" x14ac:dyDescent="0.25">
      <c r="A124" s="2" t="s">
        <v>37</v>
      </c>
      <c r="B124" s="1" t="s">
        <v>98</v>
      </c>
      <c r="C124" s="1" t="s">
        <v>98</v>
      </c>
      <c r="D124" s="685"/>
    </row>
    <row r="125" spans="1:4" ht="12.75" customHeight="1" x14ac:dyDescent="0.25">
      <c r="A125" s="59" t="s">
        <v>636</v>
      </c>
      <c r="B125" s="1" t="s">
        <v>107</v>
      </c>
      <c r="C125" s="1" t="s">
        <v>107</v>
      </c>
      <c r="D125" s="685"/>
    </row>
    <row r="126" spans="1:4" ht="12.75" customHeight="1" x14ac:dyDescent="0.25">
      <c r="A126" s="2" t="s">
        <v>62</v>
      </c>
      <c r="B126" s="1" t="s">
        <v>98</v>
      </c>
      <c r="C126" s="1" t="s">
        <v>98</v>
      </c>
      <c r="D126" s="685"/>
    </row>
    <row r="127" spans="1:4" ht="12.75" customHeight="1" x14ac:dyDescent="0.25">
      <c r="A127" s="2" t="s">
        <v>192</v>
      </c>
      <c r="B127" s="1" t="s">
        <v>98</v>
      </c>
      <c r="C127" s="1" t="s">
        <v>98</v>
      </c>
      <c r="D127" s="685"/>
    </row>
    <row r="128" spans="1:4" ht="12.75" customHeight="1" x14ac:dyDescent="0.25">
      <c r="A128" s="28" t="s">
        <v>309</v>
      </c>
      <c r="B128" s="55" t="s">
        <v>98</v>
      </c>
      <c r="C128" s="55" t="s">
        <v>98</v>
      </c>
      <c r="D128" s="685"/>
    </row>
    <row r="129" spans="1:4" ht="12.75" customHeight="1" x14ac:dyDescent="0.25">
      <c r="A129" s="2" t="s">
        <v>39</v>
      </c>
      <c r="B129" s="4" t="s">
        <v>98</v>
      </c>
      <c r="C129" s="4" t="s">
        <v>98</v>
      </c>
      <c r="D129" s="685"/>
    </row>
    <row r="130" spans="1:4" ht="12.75" customHeight="1" x14ac:dyDescent="0.25">
      <c r="A130" s="15" t="s">
        <v>40</v>
      </c>
      <c r="B130" s="26" t="s">
        <v>98</v>
      </c>
      <c r="C130" s="26" t="s">
        <v>98</v>
      </c>
      <c r="D130" s="685"/>
    </row>
    <row r="131" spans="1:4" ht="12.75" customHeight="1" x14ac:dyDescent="0.25">
      <c r="A131" s="2" t="s">
        <v>193</v>
      </c>
      <c r="B131" s="4" t="s">
        <v>98</v>
      </c>
      <c r="C131" s="4" t="s">
        <v>98</v>
      </c>
      <c r="D131" s="685"/>
    </row>
    <row r="132" spans="1:4" ht="12.75" customHeight="1" x14ac:dyDescent="0.25">
      <c r="A132" s="28" t="s">
        <v>198</v>
      </c>
      <c r="B132" s="4" t="s">
        <v>98</v>
      </c>
      <c r="C132" s="4" t="s">
        <v>98</v>
      </c>
      <c r="D132" s="686"/>
    </row>
    <row r="133" spans="1:4" ht="12.75" customHeight="1" x14ac:dyDescent="0.25"/>
  </sheetData>
  <sheetProtection formatCells="0" formatColumns="0" formatRows="0" insertColumns="0" insertRows="0" insertHyperlinks="0" deleteColumns="0" deleteRows="0" sort="0" autoFilter="0" pivotTables="0"/>
  <mergeCells count="44">
    <mergeCell ref="D27:D45"/>
    <mergeCell ref="D8:D22"/>
    <mergeCell ref="D119:D132"/>
    <mergeCell ref="D113:D114"/>
    <mergeCell ref="D104:D108"/>
    <mergeCell ref="D93:D99"/>
    <mergeCell ref="D84:D88"/>
    <mergeCell ref="D76:D79"/>
    <mergeCell ref="D91:D92"/>
    <mergeCell ref="A117:A118"/>
    <mergeCell ref="B117:C117"/>
    <mergeCell ref="D117:D118"/>
    <mergeCell ref="D65:D71"/>
    <mergeCell ref="A102:A103"/>
    <mergeCell ref="B102:C102"/>
    <mergeCell ref="D102:D103"/>
    <mergeCell ref="A111:A112"/>
    <mergeCell ref="B111:C111"/>
    <mergeCell ref="D111:D112"/>
    <mergeCell ref="A82:A83"/>
    <mergeCell ref="B82:C82"/>
    <mergeCell ref="D82:D83"/>
    <mergeCell ref="A91:A92"/>
    <mergeCell ref="B91:C91"/>
    <mergeCell ref="A63:A64"/>
    <mergeCell ref="B63:C63"/>
    <mergeCell ref="D63:D64"/>
    <mergeCell ref="A74:A75"/>
    <mergeCell ref="B74:C74"/>
    <mergeCell ref="D74:D75"/>
    <mergeCell ref="A48:A49"/>
    <mergeCell ref="B48:C48"/>
    <mergeCell ref="D48:D49"/>
    <mergeCell ref="A58:A59"/>
    <mergeCell ref="B58:C58"/>
    <mergeCell ref="D58:D59"/>
    <mergeCell ref="D50:D55"/>
    <mergeCell ref="A6:A7"/>
    <mergeCell ref="B6:C6"/>
    <mergeCell ref="D6:D7"/>
    <mergeCell ref="A4:D4"/>
    <mergeCell ref="A25:A26"/>
    <mergeCell ref="B25:C25"/>
    <mergeCell ref="D25:D26"/>
  </mergeCells>
  <hyperlinks>
    <hyperlink ref="B8:C8" r:id="rId1" display="0.25" xr:uid="{00000000-0004-0000-2500-000000000000}"/>
    <hyperlink ref="B9:C9" r:id="rId2" display="2" xr:uid="{00000000-0004-0000-2500-000001000000}"/>
    <hyperlink ref="B10:C10" r:id="rId3" display="2" xr:uid="{00000000-0004-0000-2500-000002000000}"/>
    <hyperlink ref="B11:C11" r:id="rId4" display="2" xr:uid="{00000000-0004-0000-2500-000003000000}"/>
    <hyperlink ref="B12:C12" r:id="rId5" display="2" xr:uid="{00000000-0004-0000-2500-000004000000}"/>
    <hyperlink ref="B13:C13" r:id="rId6" display="4" xr:uid="{00000000-0004-0000-2500-000005000000}"/>
    <hyperlink ref="B14:C14" r:id="rId7" display="4" xr:uid="{00000000-0004-0000-2500-000006000000}"/>
    <hyperlink ref="B17:C17" r:id="rId8" display="IE" xr:uid="{00000000-0004-0000-2500-000007000000}"/>
    <hyperlink ref="B18:C18" r:id="rId9" display="IE" xr:uid="{00000000-0004-0000-2500-000008000000}"/>
    <hyperlink ref="B22:C22" r:id="rId10" display="IE" xr:uid="{00000000-0004-0000-2500-000009000000}"/>
    <hyperlink ref="B27:C27" r:id="rId11" display="IE" xr:uid="{00000000-0004-0000-2500-00000A000000}"/>
    <hyperlink ref="B28:C28" r:id="rId12" display="IE" xr:uid="{00000000-0004-0000-2500-00000B000000}"/>
    <hyperlink ref="B29:C29" r:id="rId13" display="IE" xr:uid="{00000000-0004-0000-2500-00000C000000}"/>
    <hyperlink ref="B98:C98" r:id="rId14" display="IE" xr:uid="{00000000-0004-0000-2500-00000D000000}"/>
    <hyperlink ref="B96:C96" r:id="rId15" display="IE" xr:uid="{00000000-0004-0000-2500-00000F000000}"/>
    <hyperlink ref="B95:C95" r:id="rId16" display="IE" xr:uid="{00000000-0004-0000-2500-000010000000}"/>
    <hyperlink ref="B94:C94" r:id="rId17" display="IE" xr:uid="{00000000-0004-0000-2500-000011000000}"/>
    <hyperlink ref="B93:C93" r:id="rId18" display="IE" xr:uid="{00000000-0004-0000-2500-000012000000}"/>
    <hyperlink ref="B99:C99" r:id="rId19" display="IE" xr:uid="{00000000-0004-0000-2500-000013000000}"/>
    <hyperlink ref="B52:C52" r:id="rId20" display="2" xr:uid="{00000000-0004-0000-2500-000014000000}"/>
    <hyperlink ref="B54:C54" r:id="rId21" display="2" xr:uid="{00000000-0004-0000-2500-000015000000}"/>
    <hyperlink ref="B60:C60" r:id="rId22" display="4" xr:uid="{00000000-0004-0000-2500-000016000000}"/>
    <hyperlink ref="B30:C30" r:id="rId23" display="1" xr:uid="{00000000-0004-0000-2500-000017000000}"/>
    <hyperlink ref="B31:C31" r:id="rId24" display="4" xr:uid="{00000000-0004-0000-2500-000018000000}"/>
    <hyperlink ref="B33:C33" r:id="rId25" display="IE" xr:uid="{00000000-0004-0000-2500-000019000000}"/>
    <hyperlink ref="B34:C34" r:id="rId26" display="1" xr:uid="{00000000-0004-0000-2500-00001A000000}"/>
    <hyperlink ref="B35:C35" r:id="rId27" display="IE" xr:uid="{00000000-0004-0000-2500-00001B000000}"/>
    <hyperlink ref="B36:C36" r:id="rId28" display="IE" xr:uid="{00000000-0004-0000-2500-00001C000000}"/>
    <hyperlink ref="B38:C38" r:id="rId29" display="4" xr:uid="{00000000-0004-0000-2500-00001D000000}"/>
    <hyperlink ref="B40:C40" r:id="rId30" display="IE" xr:uid="{00000000-0004-0000-2500-00001E000000}"/>
    <hyperlink ref="B43:C43" r:id="rId31" display="1" xr:uid="{00000000-0004-0000-2500-00001F000000}"/>
    <hyperlink ref="B44:C44" r:id="rId32" display="4" xr:uid="{00000000-0004-0000-2500-000020000000}"/>
    <hyperlink ref="B45:C45" r:id="rId33" display="4" xr:uid="{00000000-0004-0000-2500-000021000000}"/>
    <hyperlink ref="B67:C67" r:id="rId34" display="1" xr:uid="{00000000-0004-0000-2500-000022000000}"/>
    <hyperlink ref="B68:C68" r:id="rId35" display="0.5" xr:uid="{00000000-0004-0000-2500-000023000000}"/>
    <hyperlink ref="B71:C71" r:id="rId36" display="0.5" xr:uid="{00000000-0004-0000-2500-000024000000}"/>
    <hyperlink ref="B70:C70" r:id="rId37" display="0.5" xr:uid="{00000000-0004-0000-2500-000025000000}"/>
    <hyperlink ref="B104:C104" r:id="rId38" display="IE" xr:uid="{00000000-0004-0000-2500-000026000000}"/>
    <hyperlink ref="B106:C106" r:id="rId39" display="0.5" xr:uid="{00000000-0004-0000-2500-000027000000}"/>
    <hyperlink ref="B107:C107" r:id="rId40" display="1" xr:uid="{00000000-0004-0000-2500-000028000000}"/>
    <hyperlink ref="B108:C108" r:id="rId41" display="0.5" xr:uid="{00000000-0004-0000-2500-000029000000}"/>
    <hyperlink ref="B129:C129" r:id="rId42" display="0.06" xr:uid="{00000000-0004-0000-2500-00002A000000}"/>
    <hyperlink ref="B126:C126" r:id="rId43" display="4" xr:uid="{00000000-0004-0000-2500-00002B000000}"/>
    <hyperlink ref="B127:C127" r:id="rId44" display="-" xr:uid="{00000000-0004-0000-2500-00002C000000}"/>
    <hyperlink ref="B124:C124" r:id="rId45" display="-" xr:uid="{00000000-0004-0000-2500-00002D000000}"/>
    <hyperlink ref="B113:C113" r:id="rId46" display="-" xr:uid="{00000000-0004-0000-2500-00002E000000}"/>
    <hyperlink ref="B122:C123" r:id="rId47" display="-" xr:uid="{00000000-0004-0000-2500-00002F000000}"/>
    <hyperlink ref="B131:C131" r:id="rId48" display="2" xr:uid="{00000000-0004-0000-2500-000030000000}"/>
    <hyperlink ref="B132:C132" r:id="rId49" display="2" xr:uid="{00000000-0004-0000-2500-000031000000}"/>
    <hyperlink ref="B121:C121" r:id="rId50" display="1" xr:uid="{00000000-0004-0000-2500-000032000000}"/>
    <hyperlink ref="B119:C119" r:id="rId51" display="8" xr:uid="{00000000-0004-0000-2500-000033000000}"/>
    <hyperlink ref="B120:C120" r:id="rId52" display="IE" xr:uid="{00000000-0004-0000-2500-000034000000}"/>
    <hyperlink ref="B130:C130" r:id="rId53" display="IE" xr:uid="{00000000-0004-0000-2500-000035000000}"/>
    <hyperlink ref="A86" r:id="rId54" xr:uid="{00000000-0004-0000-2500-000036000000}"/>
    <hyperlink ref="A88" r:id="rId55" xr:uid="{00000000-0004-0000-2500-000037000000}"/>
    <hyperlink ref="A8" r:id="rId56" xr:uid="{00000000-0004-0000-2500-000038000000}"/>
    <hyperlink ref="A11" r:id="rId57" xr:uid="{00000000-0004-0000-2500-000039000000}"/>
    <hyperlink ref="A14" r:id="rId58" xr:uid="{00000000-0004-0000-2500-00003A000000}"/>
    <hyperlink ref="A17" r:id="rId59" xr:uid="{00000000-0004-0000-2500-00003B000000}"/>
    <hyperlink ref="A34" r:id="rId60" xr:uid="{00000000-0004-0000-2500-00003C000000}"/>
    <hyperlink ref="A38" r:id="rId61" xr:uid="{00000000-0004-0000-2500-00003D000000}"/>
    <hyperlink ref="B86:C86" r:id="rId62" display="2" xr:uid="{00000000-0004-0000-2500-00003E000000}"/>
    <hyperlink ref="B88:C88" r:id="rId63" display="21" xr:uid="{00000000-0004-0000-2500-00003F000000}"/>
    <hyperlink ref="C88" r:id="rId64" display="2" xr:uid="{00000000-0004-0000-2500-000040000000}"/>
    <hyperlink ref="B88" r:id="rId65" display="2" xr:uid="{00000000-0004-0000-2500-000041000000}"/>
    <hyperlink ref="B15:C15" r:id="rId66" display="8" xr:uid="{00000000-0004-0000-2500-000043000000}"/>
    <hyperlink ref="B87:C87" r:id="rId67" display="IE" xr:uid="{00000000-0004-0000-2500-000044000000}"/>
    <hyperlink ref="A52" r:id="rId68" xr:uid="{00000000-0004-0000-2500-000045000000}"/>
    <hyperlink ref="A54" r:id="rId69" xr:uid="{00000000-0004-0000-2500-000046000000}"/>
    <hyperlink ref="A65" r:id="rId70" xr:uid="{00000000-0004-0000-2500-000047000000}"/>
    <hyperlink ref="A67" r:id="rId71" xr:uid="{00000000-0004-0000-2500-000048000000}"/>
    <hyperlink ref="A68" r:id="rId72" xr:uid="{00000000-0004-0000-2500-000049000000}"/>
    <hyperlink ref="A70" r:id="rId73" xr:uid="{00000000-0004-0000-2500-00004A000000}"/>
    <hyperlink ref="A71" r:id="rId74" xr:uid="{00000000-0004-0000-2500-00004B000000}"/>
    <hyperlink ref="A76" r:id="rId75" xr:uid="{00000000-0004-0000-2500-00004C000000}"/>
    <hyperlink ref="A77" r:id="rId76" xr:uid="{00000000-0004-0000-2500-00004D000000}"/>
    <hyperlink ref="A78" r:id="rId77" xr:uid="{00000000-0004-0000-2500-00004E000000}"/>
    <hyperlink ref="A79" r:id="rId78" xr:uid="{00000000-0004-0000-2500-00004F000000}"/>
    <hyperlink ref="A104" r:id="rId79" xr:uid="{00000000-0004-0000-2500-000050000000}"/>
    <hyperlink ref="A106" r:id="rId80" xr:uid="{00000000-0004-0000-2500-000051000000}"/>
    <hyperlink ref="A107" r:id="rId81" xr:uid="{00000000-0004-0000-2500-000052000000}"/>
    <hyperlink ref="A108" r:id="rId82" xr:uid="{00000000-0004-0000-2500-000053000000}"/>
    <hyperlink ref="A126" r:id="rId83" xr:uid="{00000000-0004-0000-2500-000054000000}"/>
    <hyperlink ref="A127" r:id="rId84" xr:uid="{00000000-0004-0000-2500-000055000000}"/>
    <hyperlink ref="A129" r:id="rId85" xr:uid="{00000000-0004-0000-2500-000056000000}"/>
    <hyperlink ref="A120" r:id="rId86" xr:uid="{00000000-0004-0000-2500-000057000000}"/>
    <hyperlink ref="A124" r:id="rId87" xr:uid="{00000000-0004-0000-2500-000058000000}"/>
    <hyperlink ref="A131" r:id="rId88" xr:uid="{00000000-0004-0000-2500-000059000000}"/>
    <hyperlink ref="A121" r:id="rId89" xr:uid="{00000000-0004-0000-2500-00005A000000}"/>
    <hyperlink ref="A113" r:id="rId90" xr:uid="{00000000-0004-0000-2500-00005B000000}"/>
    <hyperlink ref="A130" r:id="rId91" xr:uid="{00000000-0004-0000-2500-00005C000000}"/>
    <hyperlink ref="A44" r:id="rId92" xr:uid="{00000000-0004-0000-2500-00005D000000}"/>
    <hyperlink ref="B37:C37" r:id="rId93" display="0.5" xr:uid="{00000000-0004-0000-2500-00005E000000}"/>
    <hyperlink ref="B41:C41" r:id="rId94" display="http://mic.eucast.org/Eucast2/SearchController/search.jsp?action=performSearch&amp;BeginIndex=0&amp;Micdif=mic&amp;NumberIndex=50&amp;Antib=491&amp;Specium=-1" xr:uid="{00000000-0004-0000-2500-00005F000000}"/>
    <hyperlink ref="A37" r:id="rId95" xr:uid="{00000000-0004-0000-2500-000060000000}"/>
    <hyperlink ref="A122" r:id="rId96" xr:uid="{00000000-0004-0000-2500-000061000000}"/>
    <hyperlink ref="A123" r:id="rId97" display="Fosfomycin oral" xr:uid="{00000000-0004-0000-2500-000062000000}"/>
    <hyperlink ref="B76:C76" r:id="rId98" display="8" xr:uid="{00000000-0004-0000-2500-000063000000}"/>
    <hyperlink ref="B79:C79" r:id="rId99" display="2" xr:uid="{00000000-0004-0000-2500-000064000000}"/>
    <hyperlink ref="B78:C78" r:id="rId100" display="2" xr:uid="{00000000-0004-0000-2500-000065000000}"/>
    <hyperlink ref="B77:C77" r:id="rId101" display="2" xr:uid="{00000000-0004-0000-2500-000066000000}"/>
    <hyperlink ref="B42:C42" r:id="rId102" display="http://mic.eucast.org/Eucast2/SearchController/search.jsp?action=performSearch&amp;BeginIndex=0&amp;Micdif=mic&amp;NumberIndex=50&amp;Antib=713&amp;Specium=-1" xr:uid="{00000000-0004-0000-2500-000067000000}"/>
    <hyperlink ref="B84:C84" r:id="rId103" display="0.25" xr:uid="{00000000-0004-0000-2500-000068000000}"/>
    <hyperlink ref="B85:C85" r:id="rId104" display="0.125" xr:uid="{00000000-0004-0000-2500-000069000000}"/>
    <hyperlink ref="B114:C114" r:id="rId105" display="IE" xr:uid="{00000000-0004-0000-2500-00006A000000}"/>
    <hyperlink ref="B128:C128" r:id="rId106" display="IE" xr:uid="{00000000-0004-0000-2500-00006B000000}"/>
    <hyperlink ref="A41" r:id="rId107" xr:uid="{00000000-0004-0000-2500-00006C000000}"/>
    <hyperlink ref="A4:D4" r:id="rId108" display="https://www.eucast.org/eucastguidancedocuments/" xr:uid="{00000000-0004-0000-2500-00006D000000}"/>
    <hyperlink ref="A128" r:id="rId109" xr:uid="{00000000-0004-0000-2500-00006E000000}"/>
    <hyperlink ref="A132" r:id="rId110" xr:uid="{00000000-0004-0000-2500-00006F000000}"/>
    <hyperlink ref="B105:C105" r:id="rId111" display="IE" xr:uid="{00000000-0004-0000-2500-000070000000}"/>
    <hyperlink ref="B55:C55" r:id="rId112" display="81" xr:uid="{00000000-0004-0000-2500-000071000000}"/>
    <hyperlink ref="B66:C66" r:id="rId113" display="IE" xr:uid="{00000000-0004-0000-2500-000072000000}"/>
    <hyperlink ref="B53:C53" r:id="rId114" display="21" xr:uid="{00000000-0004-0000-2500-000073000000}"/>
    <hyperlink ref="A114" r:id="rId115" xr:uid="{00000000-0004-0000-2500-000074000000}"/>
    <hyperlink ref="A51" r:id="rId116" xr:uid="{00000000-0004-0000-2500-000075000000}"/>
    <hyperlink ref="B50:C50" r:id="rId117" display="1" xr:uid="{00000000-0004-0000-2500-000076000000}"/>
    <hyperlink ref="A50" r:id="rId118" xr:uid="{00000000-0004-0000-2500-000077000000}"/>
    <hyperlink ref="A16" r:id="rId119" xr:uid="{00000000-0004-0000-2500-000078000000}"/>
    <hyperlink ref="A39" r:id="rId120" xr:uid="{00000000-0004-0000-2500-000079000000}"/>
    <hyperlink ref="A42" r:id="rId121" xr:uid="{00000000-0004-0000-2500-00007A000000}"/>
    <hyperlink ref="A22" r:id="rId122" display="https://www.eucast.org/publications_and_documents/rd/" xr:uid="{00000000-0004-0000-2500-00007B000000}"/>
    <hyperlink ref="B125:C125" r:id="rId123" display="0.25" xr:uid="{00000000-0004-0000-2500-00007C000000}"/>
    <hyperlink ref="B32:C32" r:id="rId124" display="21" xr:uid="{00000000-0004-0000-2500-00007D000000}"/>
    <hyperlink ref="B16:C16" r:id="rId125" display="IE" xr:uid="{00000000-0004-0000-2500-00007E000000}"/>
    <hyperlink ref="A32" r:id="rId126" xr:uid="{5D607705-B8F5-494A-B243-F4DEC0FBDAAA}"/>
    <hyperlink ref="A53" r:id="rId127" xr:uid="{E3B8D0F7-735B-4B7F-BC8B-1AFA8B649DD9}"/>
    <hyperlink ref="A55" r:id="rId128" xr:uid="{0110C726-846E-4DA7-A916-6F795B5A2466}"/>
    <hyperlink ref="A66" r:id="rId129" xr:uid="{63995599-41FD-4C4E-9851-44FA97B4C64E}"/>
    <hyperlink ref="A2" location="Notes!A1" display="For explanations of abbreviations and breakpoints, see the Notes sheet" xr:uid="{2F441FC8-3E06-4E11-8013-4F2F938FBDE7}"/>
  </hyperlinks>
  <pageMargins left="0.39370078740157483" right="0.39370078740157483" top="0.78740157480314965" bottom="0.39370078740157483" header="0.31496062992125984" footer="0.31496062992125984"/>
  <pageSetup paperSize="9" scale="85" firstPageNumber="84" orientation="landscape" r:id="rId130"/>
  <headerFooter>
    <oddFooter>&amp;R&amp;P</oddFooter>
  </headerFooter>
  <rowBreaks count="3" manualBreakCount="3">
    <brk id="24" max="16383" man="1"/>
    <brk id="62" max="16383" man="1"/>
    <brk id="101" max="16383" man="1"/>
  </rowBreaks>
  <ignoredErrors>
    <ignoredError sqref="B60:C62 B86:C88 B109:C110 C108 B84:C84 B43:C47 B40:C41 B8:C12 B33:C36 B67:C68 B54:C54 B52 C25 B49:C49 C48 C63 B112:C112 C111 B64:C65 B113 B26:C31 B38:C38 B15:C15 C14 C13 B70:C7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86F8D-803B-4594-824E-E32C86B081DF}">
  <dimension ref="A1:D3"/>
  <sheetViews>
    <sheetView showGridLines="0" zoomScaleNormal="100" workbookViewId="0"/>
  </sheetViews>
  <sheetFormatPr defaultColWidth="9.1796875" defaultRowHeight="13" x14ac:dyDescent="0.25"/>
  <cols>
    <col min="1" max="1" width="40.7265625" style="223" customWidth="1"/>
    <col min="2" max="2" width="7.7265625" style="223" customWidth="1"/>
    <col min="3" max="3" width="7.7265625" style="539" customWidth="1"/>
    <col min="4" max="4" width="85.7265625" style="185" customWidth="1"/>
    <col min="5" max="16384" width="9.1796875" style="230"/>
  </cols>
  <sheetData>
    <row r="1" spans="1:4" s="222" customFormat="1" ht="18" customHeight="1" x14ac:dyDescent="0.25">
      <c r="A1" s="220" t="s">
        <v>381</v>
      </c>
      <c r="B1" s="223"/>
      <c r="C1" s="223"/>
      <c r="D1" s="538" t="s">
        <v>1123</v>
      </c>
    </row>
    <row r="3" spans="1:4" ht="92.25" customHeight="1" x14ac:dyDescent="0.25">
      <c r="A3" s="755" t="s">
        <v>1293</v>
      </c>
      <c r="B3" s="755"/>
      <c r="C3" s="755"/>
      <c r="D3" s="755"/>
    </row>
  </sheetData>
  <sheetProtection algorithmName="SHA-512" hashValue="zeQRQ++hiZpQiIkhXz/ifwMqrocIWB1jiPsRVR1wcWhoONVlY9HGTEqJV6ddxl94SuDVveMbFVT3tA3jXGl58A==" saltValue="ZsAZt24rnEtc1p8r7NYSTg==" spinCount="100000" sheet="1" formatCells="0" formatColumns="0" formatRows="0" insertColumns="0" insertRows="0" insertHyperlinks="0" deleteColumns="0" deleteRows="0" sort="0" autoFilter="0" pivotTables="0"/>
  <mergeCells count="1">
    <mergeCell ref="A3:D3"/>
  </mergeCells>
  <hyperlinks>
    <hyperlink ref="A3:D3" r:id="rId1" display="Pharmacokinetics and pharmacodynamics (PK/PD) are important tools in the process of setting and revising breakpoints, and for discussion of target attainment and exposure at the site of the infection in relation to daily dose, mode of administration, and the frequency of dosing. The calculated “PK/PD breakpoints” are mostly based on data and simulations involving a limited number of species. We have come to recognize the limitations of these. A common misunderstanding is that PK/PD breakpoints are overarching in relation to species-specific breakpoints and that these can be used when species-specific breakpoints are lacking. This is not the intention. Instead EUCAST has developed guidance on “When there are no breakpoints” (See EUCAST guidance documents) and have removed the PK/PD breakpoints from the table. This is to underline that these should never be considered when breakpoints are lacking. During 2024 a document on the usefulness and limitations of PK/PD breakpoints will be developed. " xr:uid="{C16A67AB-310A-46CC-BFF7-20338DEB8DB9}"/>
  </hyperlinks>
  <pageMargins left="0.39370078740157483" right="0.39370078740157483" top="0.78740157480314965" bottom="0.39370078740157483" header="0.31496062992125984" footer="0.31496062992125984"/>
  <pageSetup paperSize="9" scale="85" firstPageNumber="84" orientation="landscape" r:id="rId2"/>
  <headerFooter>
    <oddFooter>&amp;R&amp;P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0A7C2-8102-4ACA-A693-5B231AF557E2}">
  <dimension ref="A1:J1253"/>
  <sheetViews>
    <sheetView workbookViewId="0">
      <pane ySplit="1" topLeftCell="A2" activePane="bottomLeft" state="frozen"/>
      <selection pane="bottomLeft" activeCell="C34" sqref="C34"/>
    </sheetView>
  </sheetViews>
  <sheetFormatPr defaultRowHeight="12.5" x14ac:dyDescent="0.25"/>
  <cols>
    <col min="1" max="1" width="32.1796875" bestFit="1" customWidth="1"/>
    <col min="2" max="2" width="32.1796875" customWidth="1"/>
    <col min="3" max="3" width="127.54296875" bestFit="1" customWidth="1"/>
    <col min="4" max="10" width="9.1796875" style="157"/>
  </cols>
  <sheetData>
    <row r="1" spans="1:10" ht="13.5" thickBot="1" x14ac:dyDescent="0.3">
      <c r="A1" s="164" t="s">
        <v>927</v>
      </c>
      <c r="B1" s="164" t="s">
        <v>936</v>
      </c>
      <c r="C1" s="165" t="s">
        <v>928</v>
      </c>
      <c r="D1" s="167" t="s">
        <v>929</v>
      </c>
      <c r="E1" s="167" t="s">
        <v>930</v>
      </c>
      <c r="F1" s="167" t="s">
        <v>931</v>
      </c>
      <c r="G1" s="168" t="s">
        <v>932</v>
      </c>
      <c r="H1" s="167" t="s">
        <v>933</v>
      </c>
      <c r="I1" s="167" t="s">
        <v>934</v>
      </c>
      <c r="J1" s="167" t="s">
        <v>935</v>
      </c>
    </row>
    <row r="2" spans="1:10" x14ac:dyDescent="0.25">
      <c r="A2" s="183" t="str">
        <f>Enterococcus!$A$1</f>
        <v>Enterococcus spp.</v>
      </c>
      <c r="B2" s="183" t="str">
        <f>Enterobacterales!$A$92</f>
        <v>Aminoglycosides1,2</v>
      </c>
      <c r="C2" t="str">
        <f>Enterococcus!A81</f>
        <v>Amikacin</v>
      </c>
      <c r="D2" s="169" t="str">
        <f>Enterococcus!B81</f>
        <v>Note2</v>
      </c>
      <c r="E2" s="169" t="str">
        <f>Enterococcus!C81</f>
        <v>Note2</v>
      </c>
      <c r="F2" s="169">
        <f>Enterococcus!D81</f>
        <v>0</v>
      </c>
      <c r="G2" s="169">
        <f>Enterococcus!E81</f>
        <v>0</v>
      </c>
      <c r="H2" s="169" t="str">
        <f>Enterococcus!F81</f>
        <v>NoteA</v>
      </c>
      <c r="I2" s="169" t="str">
        <f>Enterococcus!G81</f>
        <v>NoteA</v>
      </c>
      <c r="J2" s="169">
        <f>Enterococcus!H81</f>
        <v>0</v>
      </c>
    </row>
    <row r="3" spans="1:10" x14ac:dyDescent="0.25">
      <c r="A3" s="183" t="str">
        <f>H.influenzae!$A$1</f>
        <v>Haemophilus influenzae</v>
      </c>
      <c r="B3" s="183" t="str">
        <f>Enterobacterales!$A$92</f>
        <v>Aminoglycosides1,2</v>
      </c>
      <c r="C3" t="str">
        <f>H.influenzae!A88</f>
        <v>Amikacin</v>
      </c>
      <c r="D3" s="169" t="str">
        <f>H.influenzae!B88</f>
        <v>IE</v>
      </c>
      <c r="E3" s="169" t="str">
        <f>H.influenzae!C88</f>
        <v>IE</v>
      </c>
      <c r="F3" s="169">
        <f>H.influenzae!D88</f>
        <v>0</v>
      </c>
      <c r="G3" s="169">
        <f>H.influenzae!E88</f>
        <v>0</v>
      </c>
      <c r="H3" s="169" t="str">
        <f>H.influenzae!F88</f>
        <v>IE</v>
      </c>
      <c r="I3" s="169" t="str">
        <f>H.influenzae!G88</f>
        <v>IE</v>
      </c>
      <c r="J3" s="169">
        <f>H.influenzae!H88</f>
        <v>0</v>
      </c>
    </row>
    <row r="4" spans="1:10" x14ac:dyDescent="0.25">
      <c r="A4" s="183" t="str">
        <f>M.catarrhalis!$A$1</f>
        <v>Moraxella catarrhalis</v>
      </c>
      <c r="B4" s="183" t="str">
        <f>Enterobacterales!$A$92</f>
        <v>Aminoglycosides1,2</v>
      </c>
      <c r="C4" s="166" t="str">
        <f>M.catarrhalis!A77</f>
        <v>Amikacin</v>
      </c>
      <c r="D4" s="170" t="str">
        <f>M.catarrhalis!B77</f>
        <v>IE</v>
      </c>
      <c r="E4" s="170" t="str">
        <f>M.catarrhalis!C77</f>
        <v>IE</v>
      </c>
      <c r="F4" s="170">
        <f>M.catarrhalis!D77</f>
        <v>0</v>
      </c>
      <c r="G4" s="170">
        <f>M.catarrhalis!E77</f>
        <v>0</v>
      </c>
      <c r="H4" s="170" t="str">
        <f>M.catarrhalis!F77</f>
        <v>IE</v>
      </c>
      <c r="I4" s="170" t="str">
        <f>M.catarrhalis!G77</f>
        <v>IE</v>
      </c>
      <c r="J4" s="170">
        <f>M.catarrhalis!H77</f>
        <v>0</v>
      </c>
    </row>
    <row r="5" spans="1:10" x14ac:dyDescent="0.25">
      <c r="A5" s="183" t="str">
        <f>N.gonorrhoeae!$A$1</f>
        <v>Neisseria gonorrhoeae</v>
      </c>
      <c r="B5" s="183" t="str">
        <f>Enterobacterales!$A$92</f>
        <v>Aminoglycosides1,2</v>
      </c>
      <c r="C5" t="str">
        <f>N.gonorrhoeae!A79</f>
        <v>Amikacin</v>
      </c>
      <c r="D5" s="169" t="str">
        <f>N.gonorrhoeae!B79</f>
        <v>-</v>
      </c>
      <c r="E5" s="169" t="str">
        <f>N.gonorrhoeae!C79</f>
        <v>-</v>
      </c>
      <c r="F5" s="169">
        <f>N.gonorrhoeae!D79</f>
        <v>0</v>
      </c>
      <c r="G5" s="169"/>
      <c r="H5" s="169"/>
      <c r="I5" s="169"/>
      <c r="J5" s="169"/>
    </row>
    <row r="6" spans="1:10" x14ac:dyDescent="0.25">
      <c r="A6" s="183" t="str">
        <f>N.meningitidis!$A$1</f>
        <v>Neisseria meningitidis</v>
      </c>
      <c r="B6" s="183" t="str">
        <f>Enterobacterales!$A$92</f>
        <v>Aminoglycosides1,2</v>
      </c>
      <c r="C6" t="str">
        <f>N.meningitidis!A79</f>
        <v>Amikacin</v>
      </c>
      <c r="D6" s="169" t="str">
        <f>N.meningitidis!B79</f>
        <v>-</v>
      </c>
      <c r="E6" s="169" t="str">
        <f>N.meningitidis!C79</f>
        <v>-</v>
      </c>
      <c r="F6" s="169">
        <f>N.meningitidis!D79</f>
        <v>0</v>
      </c>
      <c r="G6" s="169"/>
      <c r="H6" s="169"/>
      <c r="I6" s="169"/>
      <c r="J6" s="169"/>
    </row>
    <row r="7" spans="1:10" x14ac:dyDescent="0.25">
      <c r="A7" s="183" t="str">
        <f>'Streptococcus A,B,C,G'!$A$1</f>
        <v>Streptococcus groups A, B, C and G</v>
      </c>
      <c r="B7" s="183" t="str">
        <f>Enterobacterales!$A$92</f>
        <v>Aminoglycosides1,2</v>
      </c>
      <c r="C7" t="str">
        <f>'Streptococcus A,B,C,G'!A80</f>
        <v>Amikacin</v>
      </c>
      <c r="D7" s="169" t="str">
        <f>'Streptococcus A,B,C,G'!B80</f>
        <v>-</v>
      </c>
      <c r="E7" s="169" t="str">
        <f>'Streptococcus A,B,C,G'!C80</f>
        <v>-</v>
      </c>
      <c r="F7" s="169">
        <f>'Streptococcus A,B,C,G'!D80</f>
        <v>0</v>
      </c>
      <c r="G7" s="169">
        <f>'Streptococcus A,B,C,G'!E80</f>
        <v>0</v>
      </c>
      <c r="H7" s="169" t="str">
        <f>'Streptococcus A,B,C,G'!F80</f>
        <v>-</v>
      </c>
      <c r="I7" s="169" t="str">
        <f>'Streptococcus A,B,C,G'!G80</f>
        <v>-</v>
      </c>
      <c r="J7" s="169">
        <f>'Streptococcus A,B,C,G'!H80</f>
        <v>0</v>
      </c>
    </row>
    <row r="8" spans="1:10" x14ac:dyDescent="0.25">
      <c r="A8" s="183" t="str">
        <f>S.pneumoniae!$A$1</f>
        <v>Streptococcus pneumoniae</v>
      </c>
      <c r="B8" s="183" t="str">
        <f>Enterobacterales!$A$92</f>
        <v>Aminoglycosides1,2</v>
      </c>
      <c r="C8" t="str">
        <f>S.pneumoniae!A85</f>
        <v>Amikacin</v>
      </c>
      <c r="D8" s="169" t="str">
        <f>S.pneumoniae!B85</f>
        <v>-</v>
      </c>
      <c r="E8" s="169" t="str">
        <f>S.pneumoniae!C85</f>
        <v>-</v>
      </c>
      <c r="F8" s="169">
        <f>S.pneumoniae!D85</f>
        <v>0</v>
      </c>
      <c r="G8" s="169">
        <f>S.pneumoniae!E85</f>
        <v>0</v>
      </c>
      <c r="H8" s="169" t="str">
        <f>S.pneumoniae!F85</f>
        <v>-</v>
      </c>
      <c r="I8" s="169" t="str">
        <f>S.pneumoniae!G85</f>
        <v>-</v>
      </c>
      <c r="J8" s="169">
        <f>S.pneumoniae!H85</f>
        <v>0</v>
      </c>
    </row>
    <row r="9" spans="1:10" x14ac:dyDescent="0.25">
      <c r="A9" s="183" t="str">
        <f>'Viridans group streptococci'!$A$1</f>
        <v>Viridans group streptococci</v>
      </c>
      <c r="B9" s="183" t="str">
        <f>Enterobacterales!$A$92</f>
        <v>Aminoglycosides1,2</v>
      </c>
      <c r="C9" t="str">
        <f>'Viridans group streptococci'!A82</f>
        <v>Amikacin</v>
      </c>
      <c r="D9" s="169" t="str">
        <f>'Viridans group streptococci'!B82</f>
        <v>Note2</v>
      </c>
      <c r="E9" s="169" t="str">
        <f>'Viridans group streptococci'!C82</f>
        <v>Note2</v>
      </c>
      <c r="F9" s="169">
        <f>'Viridans group streptococci'!D82</f>
        <v>0</v>
      </c>
      <c r="G9" s="169">
        <f>'Viridans group streptococci'!E82</f>
        <v>0</v>
      </c>
      <c r="H9" s="169" t="str">
        <f>'Viridans group streptococci'!F82</f>
        <v>-</v>
      </c>
      <c r="I9" s="169" t="str">
        <f>'Viridans group streptococci'!G82</f>
        <v>-</v>
      </c>
      <c r="J9" s="169">
        <f>'Viridans group streptococci'!H82</f>
        <v>0</v>
      </c>
    </row>
    <row r="10" spans="1:10" x14ac:dyDescent="0.25">
      <c r="A10" s="183" t="str">
        <f>Acinetobacter!$A$1</f>
        <v>Acinetobacter spp.</v>
      </c>
      <c r="B10" s="183" t="str">
        <f>Enterobacterales!$A$92</f>
        <v>Aminoglycosides1,2</v>
      </c>
      <c r="C10" t="str">
        <f>Acinetobacter!A81</f>
        <v>Amikacin (infections originating from the urinary tract)</v>
      </c>
      <c r="D10" s="169">
        <f>Acinetobacter!B81</f>
        <v>8</v>
      </c>
      <c r="E10" s="169">
        <f>Acinetobacter!C81</f>
        <v>8</v>
      </c>
      <c r="F10" s="169">
        <f>Acinetobacter!D81</f>
        <v>0</v>
      </c>
      <c r="G10" s="169">
        <f>Acinetobacter!E81</f>
        <v>30</v>
      </c>
      <c r="H10" s="169">
        <f>Acinetobacter!F81</f>
        <v>19</v>
      </c>
      <c r="I10" s="169">
        <f>Acinetobacter!G81</f>
        <v>19</v>
      </c>
      <c r="J10" s="169">
        <f>Acinetobacter!H81</f>
        <v>0</v>
      </c>
    </row>
    <row r="11" spans="1:10" x14ac:dyDescent="0.25">
      <c r="A11" s="183" t="str">
        <f>Enterobacterales!$A$1</f>
        <v>Enterobacterales*</v>
      </c>
      <c r="B11" s="183" t="str">
        <f>Enterobacterales!$A$92</f>
        <v>Aminoglycosides1,2</v>
      </c>
      <c r="C11" t="str">
        <f>Enterobacterales!A95</f>
        <v>Amikacin (infections originating from the urinary tract)</v>
      </c>
      <c r="D11" s="169">
        <f>Enterobacterales!B95</f>
        <v>8</v>
      </c>
      <c r="E11" s="169">
        <f>Enterobacterales!C95</f>
        <v>8</v>
      </c>
      <c r="F11" s="169">
        <f>Enterobacterales!D95</f>
        <v>0</v>
      </c>
      <c r="G11" s="169">
        <f>Enterobacterales!E95</f>
        <v>30</v>
      </c>
      <c r="H11" s="169">
        <f>Enterobacterales!F95</f>
        <v>18</v>
      </c>
      <c r="I11" s="169">
        <f>Enterobacterales!G95</f>
        <v>18</v>
      </c>
      <c r="J11" s="169">
        <f>Enterobacterales!H95</f>
        <v>0</v>
      </c>
    </row>
    <row r="12" spans="1:10" x14ac:dyDescent="0.25">
      <c r="A12" s="183" t="str">
        <f>Pseudomonas!$A$1</f>
        <v>Pseudomonas spp.</v>
      </c>
      <c r="B12" s="183" t="str">
        <f>Enterobacterales!$A$92</f>
        <v>Aminoglycosides1,2</v>
      </c>
      <c r="C12" t="str">
        <f>Pseudomonas!A82</f>
        <v>Amikacin (infections originating from the urinary tract)</v>
      </c>
      <c r="D12" s="169">
        <f>Pseudomonas!B82</f>
        <v>16</v>
      </c>
      <c r="E12" s="169">
        <f>Pseudomonas!C82</f>
        <v>16</v>
      </c>
      <c r="F12" s="169">
        <f>Pseudomonas!D82</f>
        <v>0</v>
      </c>
      <c r="G12" s="169" t="str">
        <f>Pseudomonas!E82</f>
        <v>30</v>
      </c>
      <c r="H12" s="169">
        <f>Pseudomonas!F82</f>
        <v>15</v>
      </c>
      <c r="I12" s="169">
        <f>Pseudomonas!G82</f>
        <v>15</v>
      </c>
      <c r="J12" s="169">
        <f>Pseudomonas!H82</f>
        <v>0</v>
      </c>
    </row>
    <row r="13" spans="1:10" x14ac:dyDescent="0.25">
      <c r="A13" s="183" t="str">
        <f>Acinetobacter!$A$1</f>
        <v>Acinetobacter spp.</v>
      </c>
      <c r="B13" s="183" t="str">
        <f>Enterobacterales!$A$92</f>
        <v>Aminoglycosides1,2</v>
      </c>
      <c r="C13" t="str">
        <f>Acinetobacter!A80</f>
        <v>Amikacin (systemic infections)</v>
      </c>
      <c r="D13" s="169" t="str">
        <f>Acinetobacter!B80</f>
        <v>(8)1</v>
      </c>
      <c r="E13" s="169" t="str">
        <f>Acinetobacter!C80</f>
        <v>(8)1</v>
      </c>
      <c r="F13" s="169">
        <f>Acinetobacter!D80</f>
        <v>0</v>
      </c>
      <c r="G13" s="169" t="str">
        <f>Acinetobacter!E80</f>
        <v>30</v>
      </c>
      <c r="H13" s="169" t="str">
        <f>Acinetobacter!F80</f>
        <v>(19)A</v>
      </c>
      <c r="I13" s="169" t="str">
        <f>Acinetobacter!G80</f>
        <v>(19)A</v>
      </c>
      <c r="J13" s="169">
        <f>Acinetobacter!H80</f>
        <v>0</v>
      </c>
    </row>
    <row r="14" spans="1:10" x14ac:dyDescent="0.25">
      <c r="A14" s="183" t="str">
        <f>Enterobacterales!$A$1</f>
        <v>Enterobacterales*</v>
      </c>
      <c r="B14" s="183" t="str">
        <f>Enterobacterales!$A$92</f>
        <v>Aminoglycosides1,2</v>
      </c>
      <c r="C14" t="str">
        <f>Enterobacterales!A94</f>
        <v>Amikacin (systemic infections)</v>
      </c>
      <c r="D14" s="169" t="str">
        <f>Enterobacterales!B94</f>
        <v>(8)1</v>
      </c>
      <c r="E14" s="169" t="str">
        <f>Enterobacterales!C94</f>
        <v>(8)1</v>
      </c>
      <c r="F14" s="169">
        <f>Enterobacterales!D94</f>
        <v>0</v>
      </c>
      <c r="G14" s="169" t="str">
        <f>Enterobacterales!E94</f>
        <v>30</v>
      </c>
      <c r="H14" s="169" t="str">
        <f>Enterobacterales!F94</f>
        <v>(18)A</v>
      </c>
      <c r="I14" s="169" t="str">
        <f>Enterobacterales!G94</f>
        <v>(18)A</v>
      </c>
      <c r="J14" s="169">
        <f>Enterobacterales!H94</f>
        <v>0</v>
      </c>
    </row>
    <row r="15" spans="1:10" x14ac:dyDescent="0.25">
      <c r="A15" s="183" t="str">
        <f>Pseudomonas!$A$1</f>
        <v>Pseudomonas spp.</v>
      </c>
      <c r="B15" s="183" t="str">
        <f>Enterobacterales!$A$92</f>
        <v>Aminoglycosides1,2</v>
      </c>
      <c r="C15" t="str">
        <f>Pseudomonas!A81</f>
        <v>Amikacin (systemic infections)</v>
      </c>
      <c r="D15" s="169" t="str">
        <f>Pseudomonas!B81</f>
        <v>(16)1</v>
      </c>
      <c r="E15" s="169" t="str">
        <f>Pseudomonas!C81</f>
        <v>(16)1</v>
      </c>
      <c r="F15" s="169">
        <f>Pseudomonas!D81</f>
        <v>0</v>
      </c>
      <c r="G15" s="169" t="str">
        <f>Pseudomonas!E81</f>
        <v>30</v>
      </c>
      <c r="H15" s="169" t="str">
        <f>Pseudomonas!F81</f>
        <v>(15)A</v>
      </c>
      <c r="I15" s="169" t="str">
        <f>Pseudomonas!G81</f>
        <v>(15)A</v>
      </c>
      <c r="J15" s="169">
        <f>Pseudomonas!H81</f>
        <v>0</v>
      </c>
    </row>
    <row r="16" spans="1:10" x14ac:dyDescent="0.25">
      <c r="A16" s="183" t="str">
        <f>Staphylococcus!$A$1</f>
        <v>Staphylococcus spp.</v>
      </c>
      <c r="B16" s="183" t="str">
        <f>Enterobacterales!$A$92</f>
        <v>Aminoglycosides1,2</v>
      </c>
      <c r="C16" t="str">
        <f>Staphylococcus!A91</f>
        <v>Amikacin, 
Coagulase-negative staphylococci</v>
      </c>
      <c r="D16" s="169" t="str">
        <f>Staphylococcus!B91</f>
        <v>(16)1</v>
      </c>
      <c r="E16" s="169" t="str">
        <f>Staphylococcus!C91</f>
        <v>(16)1</v>
      </c>
      <c r="F16" s="169">
        <f>Staphylococcus!D91</f>
        <v>0</v>
      </c>
      <c r="G16" s="169" t="str">
        <f>Staphylococcus!E91</f>
        <v>30</v>
      </c>
      <c r="H16" s="169" t="str">
        <f>Staphylococcus!F91</f>
        <v>(15)A</v>
      </c>
      <c r="I16" s="169" t="str">
        <f>Staphylococcus!G91</f>
        <v>(15)A</v>
      </c>
      <c r="J16" s="169">
        <f>Staphylococcus!H91</f>
        <v>0</v>
      </c>
    </row>
    <row r="17" spans="1:10" x14ac:dyDescent="0.25">
      <c r="A17" s="183" t="str">
        <f>Staphylococcus!$A$1</f>
        <v>Staphylococcus spp.</v>
      </c>
      <c r="B17" s="183" t="str">
        <f>Enterobacterales!$A$92</f>
        <v>Aminoglycosides1,2</v>
      </c>
      <c r="C17" t="str">
        <f>Staphylococcus!A90</f>
        <v>Amikacin, S. aureus</v>
      </c>
      <c r="D17" s="169" t="str">
        <f>Staphylococcus!B90</f>
        <v>(16)1</v>
      </c>
      <c r="E17" s="169" t="str">
        <f>Staphylococcus!C90</f>
        <v>(16)1</v>
      </c>
      <c r="F17" s="169">
        <f>Staphylococcus!D90</f>
        <v>0</v>
      </c>
      <c r="G17" s="169" t="str">
        <f>Staphylococcus!E90</f>
        <v>30</v>
      </c>
      <c r="H17" s="169" t="str">
        <f>Staphylococcus!F90</f>
        <v>(15)A</v>
      </c>
      <c r="I17" s="169" t="str">
        <f>Staphylococcus!G90</f>
        <v>(15)A</v>
      </c>
      <c r="J17" s="169">
        <f>Staphylococcus!H90</f>
        <v>0</v>
      </c>
    </row>
    <row r="18" spans="1:10" x14ac:dyDescent="0.25">
      <c r="A18" s="183" t="str">
        <f>Acinetobacter!$A$1</f>
        <v>Acinetobacter spp.</v>
      </c>
      <c r="B18" s="183" t="str">
        <f>Enterobacterales!$A$9</f>
        <v>Penicillins</v>
      </c>
      <c r="C18" t="str">
        <f>Acinetobacter!A14</f>
        <v>Amoxicillin</v>
      </c>
      <c r="D18" s="169" t="str">
        <f>Acinetobacter!B14</f>
        <v>-</v>
      </c>
      <c r="E18" s="169" t="str">
        <f>Acinetobacter!C14</f>
        <v>-</v>
      </c>
      <c r="F18" s="169">
        <f>Acinetobacter!D14</f>
        <v>0</v>
      </c>
      <c r="G18" s="169">
        <f>Acinetobacter!E14</f>
        <v>0</v>
      </c>
      <c r="H18" s="169" t="str">
        <f>Acinetobacter!F14</f>
        <v>-</v>
      </c>
      <c r="I18" s="169" t="str">
        <f>Acinetobacter!G14</f>
        <v>-</v>
      </c>
      <c r="J18" s="169">
        <f>Acinetobacter!H14</f>
        <v>0</v>
      </c>
    </row>
    <row r="19" spans="1:10" x14ac:dyDescent="0.25">
      <c r="A19" s="183" t="str">
        <f>A.sanguinicola_A.urinae!$A$1</f>
        <v>Aerococcus sanguinicola and A. urinae</v>
      </c>
      <c r="B19" s="183" t="str">
        <f>Enterobacterales!$A$9</f>
        <v>Penicillins</v>
      </c>
      <c r="C19" s="166" t="str">
        <f>A.sanguinicola_A.urinae!A11</f>
        <v>Amoxicillin</v>
      </c>
      <c r="D19" s="170" t="str">
        <f>A.sanguinicola_A.urinae!B11</f>
        <v>Note1</v>
      </c>
      <c r="E19" s="170" t="str">
        <f>A.sanguinicola_A.urinae!C11</f>
        <v>Note1</v>
      </c>
      <c r="F19" s="170">
        <f>A.sanguinicola_A.urinae!D11</f>
        <v>0</v>
      </c>
      <c r="G19" s="170">
        <f>A.sanguinicola_A.urinae!E11</f>
        <v>0</v>
      </c>
      <c r="H19" s="170" t="str">
        <f>A.sanguinicola_A.urinae!F11</f>
        <v>NoteA</v>
      </c>
      <c r="I19" s="170" t="str">
        <f>A.sanguinicola_A.urinae!G11</f>
        <v>NoteA</v>
      </c>
      <c r="J19" s="170">
        <f>A.sanguinicola_A.urinae!H11</f>
        <v>0</v>
      </c>
    </row>
    <row r="20" spans="1:10" x14ac:dyDescent="0.25">
      <c r="A20" s="166" t="str">
        <f>'C.diphtheriae_C.ulcerans'!$A$1</f>
        <v>Corynebacterium diphtheriae and C. ulcerans</v>
      </c>
      <c r="B20" s="183" t="str">
        <f>Enterobacterales!$A$9</f>
        <v>Penicillins</v>
      </c>
      <c r="C20" s="166" t="str">
        <f>'C.diphtheriae_C.ulcerans'!A10</f>
        <v>Amoxicillin</v>
      </c>
      <c r="D20" s="184"/>
      <c r="E20" s="184"/>
      <c r="F20" s="184"/>
      <c r="G20" s="184"/>
      <c r="H20" s="184"/>
      <c r="I20" s="184"/>
      <c r="J20" s="169"/>
    </row>
    <row r="21" spans="1:10" x14ac:dyDescent="0.25">
      <c r="A21" s="183" t="str">
        <f>K.kingae!$A$1</f>
        <v>Kingella kingae</v>
      </c>
      <c r="B21" s="183" t="str">
        <f>Enterobacterales!$A$9</f>
        <v>Penicillins</v>
      </c>
      <c r="C21" s="166" t="str">
        <f>K.kingae!A11</f>
        <v>Amoxicillin</v>
      </c>
      <c r="D21" s="170" t="str">
        <f>K.kingae!B11</f>
        <v>0.1252</v>
      </c>
      <c r="E21" s="170" t="str">
        <f>K.kingae!C11</f>
        <v>0.1252</v>
      </c>
      <c r="F21" s="170">
        <f>K.kingae!D11</f>
        <v>0</v>
      </c>
      <c r="G21" s="170">
        <f>K.kingae!E11</f>
        <v>0</v>
      </c>
      <c r="H21" s="170" t="str">
        <f>K.kingae!F11</f>
        <v>NoteA</v>
      </c>
      <c r="I21" s="170" t="str">
        <f>K.kingae!G11</f>
        <v>NoteA</v>
      </c>
      <c r="J21" s="170">
        <f>K.kingae!H11</f>
        <v>0</v>
      </c>
    </row>
    <row r="22" spans="1:10" x14ac:dyDescent="0.25">
      <c r="A22" s="183" t="str">
        <f>M.catarrhalis!$A$1</f>
        <v>Moraxella catarrhalis</v>
      </c>
      <c r="B22" s="183" t="str">
        <f>Enterobacterales!$A$9</f>
        <v>Penicillins</v>
      </c>
      <c r="C22" s="166" t="str">
        <f>M.catarrhalis!A12</f>
        <v>Amoxicillin</v>
      </c>
      <c r="D22" s="170" t="str">
        <f>M.catarrhalis!B12</f>
        <v>-1</v>
      </c>
      <c r="E22" s="170" t="str">
        <f>M.catarrhalis!C12</f>
        <v>-1</v>
      </c>
      <c r="F22" s="170">
        <f>M.catarrhalis!D12</f>
        <v>0</v>
      </c>
      <c r="G22" s="170">
        <f>M.catarrhalis!E12</f>
        <v>0</v>
      </c>
      <c r="H22" s="170" t="str">
        <f>M.catarrhalis!F12</f>
        <v>-</v>
      </c>
      <c r="I22" s="170" t="str">
        <f>M.catarrhalis!G12</f>
        <v>-</v>
      </c>
      <c r="J22" s="170">
        <f>M.catarrhalis!H12</f>
        <v>0</v>
      </c>
    </row>
    <row r="23" spans="1:10" x14ac:dyDescent="0.25">
      <c r="A23" s="183" t="str">
        <f>Pasteurella!$A$1</f>
        <v>Pasteurella spp.</v>
      </c>
      <c r="B23" s="183" t="str">
        <f>Enterobacterales!$A$9</f>
        <v>Penicillins</v>
      </c>
      <c r="C23" s="166" t="str">
        <f>Pasteurella!A13</f>
        <v>Amoxicillin</v>
      </c>
      <c r="D23" s="170">
        <f>Pasteurella!B13</f>
        <v>1</v>
      </c>
      <c r="E23" s="170">
        <f>Pasteurella!C13</f>
        <v>1</v>
      </c>
      <c r="F23" s="170">
        <f>Pasteurella!D13</f>
        <v>0</v>
      </c>
      <c r="G23" s="170">
        <f>Pasteurella!E13</f>
        <v>0</v>
      </c>
      <c r="H23" s="170" t="str">
        <f>Pasteurella!F13</f>
        <v>NoteA</v>
      </c>
      <c r="I23" s="170" t="str">
        <f>Pasteurella!G13</f>
        <v>NoteA</v>
      </c>
      <c r="J23" s="170">
        <f>Pasteurella!H13</f>
        <v>0</v>
      </c>
    </row>
    <row r="24" spans="1:10" x14ac:dyDescent="0.25">
      <c r="A24" s="183" t="str">
        <f>Pseudomonas!$A$1</f>
        <v>Pseudomonas spp.</v>
      </c>
      <c r="B24" s="183" t="str">
        <f>Enterobacterales!$A$9</f>
        <v>Penicillins</v>
      </c>
      <c r="C24" t="str">
        <f>Pseudomonas!A14</f>
        <v>Amoxicillin</v>
      </c>
      <c r="D24" s="169" t="str">
        <f>Pseudomonas!B14</f>
        <v>-</v>
      </c>
      <c r="E24" s="169" t="str">
        <f>Pseudomonas!C14</f>
        <v>-</v>
      </c>
      <c r="F24" s="169">
        <f>Pseudomonas!D14</f>
        <v>0</v>
      </c>
      <c r="G24" s="169">
        <f>Pseudomonas!E14</f>
        <v>0</v>
      </c>
      <c r="H24" s="169" t="str">
        <f>Pseudomonas!F14</f>
        <v>-</v>
      </c>
      <c r="I24" s="169" t="str">
        <f>Pseudomonas!G14</f>
        <v>-</v>
      </c>
      <c r="J24" s="169">
        <f>Pseudomonas!H14</f>
        <v>0</v>
      </c>
    </row>
    <row r="25" spans="1:10" x14ac:dyDescent="0.25">
      <c r="A25" s="183" t="str">
        <f>Staphylococcus!$A$1</f>
        <v>Staphylococcus spp.</v>
      </c>
      <c r="B25" s="183" t="str">
        <f>Enterobacterales!$A$9</f>
        <v>Penicillins</v>
      </c>
      <c r="C25" t="str">
        <f>Staphylococcus!A16</f>
        <v>Amoxicillin</v>
      </c>
      <c r="D25" s="169" t="str">
        <f>Staphylococcus!B16</f>
        <v>Note1,2,3</v>
      </c>
      <c r="E25" s="169" t="str">
        <f>Staphylococcus!C16</f>
        <v>Note1,2,3</v>
      </c>
      <c r="F25" s="169">
        <f>Staphylococcus!D16</f>
        <v>0</v>
      </c>
      <c r="G25" s="169">
        <f>Staphylococcus!E16</f>
        <v>0</v>
      </c>
      <c r="H25" s="169" t="str">
        <f>Staphylococcus!F16</f>
        <v>NoteA,C,D</v>
      </c>
      <c r="I25" s="169" t="str">
        <f>Staphylococcus!G16</f>
        <v>NoteA,C,D</v>
      </c>
      <c r="J25" s="169">
        <f>Staphylococcus!H16</f>
        <v>0</v>
      </c>
    </row>
    <row r="26" spans="1:10" x14ac:dyDescent="0.25">
      <c r="A26" s="183" t="str">
        <f>'Streptococcus A,B,C,G'!$A$1</f>
        <v>Streptococcus groups A, B, C and G</v>
      </c>
      <c r="B26" s="183" t="str">
        <f>Enterobacterales!$A$9</f>
        <v>Penicillins</v>
      </c>
      <c r="C26" t="str">
        <f>'Streptococcus A,B,C,G'!A15</f>
        <v>Amoxicillin</v>
      </c>
      <c r="D26" s="169" t="str">
        <f>'Streptococcus A,B,C,G'!B15</f>
        <v>Note1</v>
      </c>
      <c r="E26" s="169" t="str">
        <f>'Streptococcus A,B,C,G'!C15</f>
        <v>Note1</v>
      </c>
      <c r="F26" s="169">
        <f>'Streptococcus A,B,C,G'!D15</f>
        <v>0</v>
      </c>
      <c r="G26" s="169">
        <f>'Streptococcus A,B,C,G'!E15</f>
        <v>0</v>
      </c>
      <c r="H26" s="169" t="str">
        <f>'Streptococcus A,B,C,G'!F15</f>
        <v>NoteA</v>
      </c>
      <c r="I26" s="169" t="str">
        <f>'Streptococcus A,B,C,G'!G15</f>
        <v>NoteA</v>
      </c>
      <c r="J26" s="169">
        <f>'Streptococcus A,B,C,G'!H15</f>
        <v>0</v>
      </c>
    </row>
    <row r="27" spans="1:10" x14ac:dyDescent="0.25">
      <c r="A27" s="183" t="str">
        <f>'Viridans group streptococci'!$A$1</f>
        <v>Viridans group streptococci</v>
      </c>
      <c r="B27" s="183" t="str">
        <f>Enterobacterales!$A$9</f>
        <v>Penicillins</v>
      </c>
      <c r="C27" t="str">
        <f>'Viridans group streptococci'!A17</f>
        <v>Amoxicillin</v>
      </c>
      <c r="D27" s="169" t="str">
        <f>'Viridans group streptococci'!B17</f>
        <v>0.5</v>
      </c>
      <c r="E27" s="169" t="str">
        <f>'Viridans group streptococci'!C17</f>
        <v>2</v>
      </c>
      <c r="F27" s="169">
        <f>'Viridans group streptococci'!D17</f>
        <v>0</v>
      </c>
      <c r="G27" s="169">
        <f>'Viridans group streptococci'!E17</f>
        <v>0</v>
      </c>
      <c r="H27" s="169" t="str">
        <f>'Viridans group streptococci'!F17</f>
        <v>NoteA,B</v>
      </c>
      <c r="I27" s="169" t="str">
        <f>'Viridans group streptococci'!G17</f>
        <v>NoteA,B</v>
      </c>
      <c r="J27" s="169">
        <f>'Viridans group streptococci'!H17</f>
        <v>0</v>
      </c>
    </row>
    <row r="28" spans="1:10" x14ac:dyDescent="0.25">
      <c r="A28" s="183" t="str">
        <f>N.meningitidis!$A$1</f>
        <v>Neisseria meningitidis</v>
      </c>
      <c r="B28" s="183" t="str">
        <f>Enterobacterales!$A$9</f>
        <v>Penicillins</v>
      </c>
      <c r="C28" t="str">
        <f>N.meningitidis!A13</f>
        <v>Amoxicillin (indications other than meningitis)</v>
      </c>
      <c r="D28" s="169" t="str">
        <f>N.meningitidis!B13</f>
        <v>0.125</v>
      </c>
      <c r="E28" s="169" t="str">
        <f>N.meningitidis!C13</f>
        <v>1</v>
      </c>
      <c r="F28" s="169">
        <f>N.meningitidis!D13</f>
        <v>0</v>
      </c>
      <c r="G28" s="169"/>
      <c r="H28" s="169"/>
      <c r="I28" s="169"/>
      <c r="J28" s="169"/>
    </row>
    <row r="29" spans="1:10" x14ac:dyDescent="0.25">
      <c r="A29" s="183" t="str">
        <f>N.meningitidis!$A$1</f>
        <v>Neisseria meningitidis</v>
      </c>
      <c r="B29" s="183" t="str">
        <f>Enterobacterales!$A$9</f>
        <v>Penicillins</v>
      </c>
      <c r="C29" t="str">
        <f>N.meningitidis!A14</f>
        <v>Amoxicillin (meningitis)</v>
      </c>
      <c r="D29" s="169" t="str">
        <f>N.meningitidis!B14</f>
        <v>IE</v>
      </c>
      <c r="E29" s="169" t="str">
        <f>N.meningitidis!C14</f>
        <v>IE</v>
      </c>
      <c r="F29" s="169">
        <f>N.meningitidis!D14</f>
        <v>0</v>
      </c>
      <c r="G29" s="169"/>
      <c r="H29" s="169"/>
      <c r="I29" s="169"/>
      <c r="J29" s="169"/>
    </row>
    <row r="30" spans="1:10" x14ac:dyDescent="0.25">
      <c r="A30" s="183" t="str">
        <f>S.pneumoniae!$A$1</f>
        <v>Streptococcus pneumoniae</v>
      </c>
      <c r="B30" s="183" t="str">
        <f>Enterobacterales!$A$9</f>
        <v>Penicillins</v>
      </c>
      <c r="C30" t="str">
        <f>S.pneumoniae!A14</f>
        <v>Amoxicillin iv (indications other than meningitis)</v>
      </c>
      <c r="D30" s="169" t="str">
        <f>S.pneumoniae!B14</f>
        <v>Note1,4</v>
      </c>
      <c r="E30" s="169" t="str">
        <f>S.pneumoniae!C14</f>
        <v>Note1,4</v>
      </c>
      <c r="F30" s="169">
        <f>S.pneumoniae!D14</f>
        <v>0</v>
      </c>
      <c r="G30" s="169">
        <f>S.pneumoniae!E14</f>
        <v>0</v>
      </c>
      <c r="H30" s="169" t="str">
        <f>S.pneumoniae!F14</f>
        <v>NoteA,B</v>
      </c>
      <c r="I30" s="169" t="str">
        <f>S.pneumoniae!G14</f>
        <v>NoteA,B</v>
      </c>
      <c r="J30" s="169">
        <f>S.pneumoniae!H14</f>
        <v>0</v>
      </c>
    </row>
    <row r="31" spans="1:10" x14ac:dyDescent="0.25">
      <c r="A31" s="183" t="str">
        <f>H.influenzae!$A$1</f>
        <v>Haemophilus influenzae</v>
      </c>
      <c r="B31" s="183" t="str">
        <f>Enterobacterales!$A$9</f>
        <v>Penicillins</v>
      </c>
      <c r="C31" t="str">
        <f>H.influenzae!A16</f>
        <v>Amoxicillin iv (indications other than meningitis)2</v>
      </c>
      <c r="D31" s="169" t="str">
        <f>H.influenzae!B16</f>
        <v>2</v>
      </c>
      <c r="E31" s="169" t="str">
        <f>H.influenzae!C16</f>
        <v>2</v>
      </c>
      <c r="F31" s="169">
        <f>H.influenzae!D16</f>
        <v>0</v>
      </c>
      <c r="G31" s="169">
        <f>H.influenzae!E16</f>
        <v>0</v>
      </c>
      <c r="H31" s="169" t="str">
        <f>H.influenzae!F16</f>
        <v>NoteA,E</v>
      </c>
      <c r="I31" s="169" t="str">
        <f>H.influenzae!G16</f>
        <v>NoteA,E</v>
      </c>
      <c r="J31" s="169">
        <f>H.influenzae!H16</f>
        <v>0</v>
      </c>
    </row>
    <row r="32" spans="1:10" x14ac:dyDescent="0.25">
      <c r="A32" s="183" t="str">
        <f>S.pneumoniae!$A$1</f>
        <v>Streptococcus pneumoniae</v>
      </c>
      <c r="B32" s="183" t="str">
        <f>Enterobacterales!$A$9</f>
        <v>Penicillins</v>
      </c>
      <c r="C32" t="str">
        <f>S.pneumoniae!A15</f>
        <v>Amoxicillin iv (meningitis)</v>
      </c>
      <c r="D32" s="169" t="str">
        <f>S.pneumoniae!B15</f>
        <v>0.5</v>
      </c>
      <c r="E32" s="169" t="str">
        <f>S.pneumoniae!C15</f>
        <v>0.5</v>
      </c>
      <c r="F32" s="169">
        <f>S.pneumoniae!D15</f>
        <v>0</v>
      </c>
      <c r="G32" s="169">
        <f>S.pneumoniae!E15</f>
        <v>0</v>
      </c>
      <c r="H32" s="169" t="str">
        <f>S.pneumoniae!F15</f>
        <v>NoteA</v>
      </c>
      <c r="I32" s="169" t="str">
        <f>S.pneumoniae!G15</f>
        <v>NoteA</v>
      </c>
      <c r="J32" s="169">
        <f>S.pneumoniae!H15</f>
        <v>0</v>
      </c>
    </row>
    <row r="33" spans="1:10" x14ac:dyDescent="0.25">
      <c r="A33" s="183" t="str">
        <f>H.influenzae!$A$1</f>
        <v>Haemophilus influenzae</v>
      </c>
      <c r="B33" s="183" t="str">
        <f>Enterobacterales!$A$9</f>
        <v>Penicillins</v>
      </c>
      <c r="C33" t="str">
        <f>H.influenzae!A17</f>
        <v>Amoxicillin iv (meningitis)2</v>
      </c>
      <c r="D33" s="169" t="str">
        <f>H.influenzae!B17</f>
        <v>IE</v>
      </c>
      <c r="E33" s="169" t="str">
        <f>H.influenzae!C17</f>
        <v>IE</v>
      </c>
      <c r="F33" s="169">
        <f>H.influenzae!D17</f>
        <v>0</v>
      </c>
      <c r="G33" s="169">
        <f>H.influenzae!E17</f>
        <v>0</v>
      </c>
      <c r="H33" s="169" t="str">
        <f>H.influenzae!F17</f>
        <v>IE</v>
      </c>
      <c r="I33" s="169" t="str">
        <f>H.influenzae!G17</f>
        <v>IE</v>
      </c>
      <c r="J33" s="169">
        <f>H.influenzae!H17</f>
        <v>0</v>
      </c>
    </row>
    <row r="34" spans="1:10" x14ac:dyDescent="0.25">
      <c r="A34" s="183" t="str">
        <f>Enterobacterales!$A$1</f>
        <v>Enterobacterales*</v>
      </c>
      <c r="B34" s="183" t="str">
        <f>Enterobacterales!$A$9</f>
        <v>Penicillins</v>
      </c>
      <c r="C34" t="str">
        <f>Enterobacterales!A16</f>
        <v>Amoxicillin iv1</v>
      </c>
      <c r="D34" s="169" t="str">
        <f>Enterobacterales!B16</f>
        <v>8</v>
      </c>
      <c r="E34" s="169" t="str">
        <f>Enterobacterales!C16</f>
        <v>8</v>
      </c>
      <c r="F34" s="169">
        <f>Enterobacterales!D16</f>
        <v>0</v>
      </c>
      <c r="G34" s="169" t="str">
        <f>Enterobacterales!E16</f>
        <v>-</v>
      </c>
      <c r="H34" s="169" t="str">
        <f>Enterobacterales!F16</f>
        <v>NoteB</v>
      </c>
      <c r="I34" s="169" t="str">
        <f>Enterobacterales!G16</f>
        <v>NoteB</v>
      </c>
      <c r="J34" s="169">
        <f>Enterobacterales!H16</f>
        <v>0</v>
      </c>
    </row>
    <row r="35" spans="1:10" x14ac:dyDescent="0.25">
      <c r="A35" s="183" t="str">
        <f>H.pylori!$A$1</f>
        <v>Helicobacter pylori</v>
      </c>
      <c r="B35" s="183" t="str">
        <f>Enterobacterales!$A$9</f>
        <v>Penicillins</v>
      </c>
      <c r="C35" s="166" t="str">
        <f>H.pylori!A9</f>
        <v>Amoxicillin oral</v>
      </c>
      <c r="D35" s="170" t="str">
        <f>H.pylori!B9</f>
        <v>0.125</v>
      </c>
      <c r="E35" s="170" t="str">
        <f>H.pylori!C9</f>
        <v>0.125</v>
      </c>
      <c r="F35" s="170">
        <f>H.pylori!D9</f>
        <v>0</v>
      </c>
      <c r="G35" s="169"/>
      <c r="H35" s="169"/>
      <c r="I35" s="169"/>
      <c r="J35" s="169"/>
    </row>
    <row r="36" spans="1:10" x14ac:dyDescent="0.25">
      <c r="A36" s="183" t="str">
        <f>S.pneumoniae!$A$1</f>
        <v>Streptococcus pneumoniae</v>
      </c>
      <c r="B36" s="183" t="str">
        <f>Enterobacterales!$A$9</f>
        <v>Penicillins</v>
      </c>
      <c r="C36" t="str">
        <f>S.pneumoniae!A16</f>
        <v>Amoxicillin oral</v>
      </c>
      <c r="D36" s="169" t="str">
        <f>S.pneumoniae!B16</f>
        <v>0.5</v>
      </c>
      <c r="E36" s="169" t="str">
        <f>S.pneumoniae!C16</f>
        <v>1</v>
      </c>
      <c r="F36" s="169">
        <f>S.pneumoniae!D16</f>
        <v>0</v>
      </c>
      <c r="G36" s="169">
        <f>S.pneumoniae!E16</f>
        <v>0</v>
      </c>
      <c r="H36" s="169" t="str">
        <f>S.pneumoniae!F16</f>
        <v>NoteA,B</v>
      </c>
      <c r="I36" s="169" t="str">
        <f>S.pneumoniae!G16</f>
        <v>NoteA,B</v>
      </c>
      <c r="J36" s="169">
        <f>S.pneumoniae!H16</f>
        <v>0</v>
      </c>
    </row>
    <row r="37" spans="1:10" x14ac:dyDescent="0.25">
      <c r="A37" s="183" t="str">
        <f>H.influenzae!$A$1</f>
        <v>Haemophilus influenzae</v>
      </c>
      <c r="B37" s="183" t="str">
        <f>Enterobacterales!$A$9</f>
        <v>Penicillins</v>
      </c>
      <c r="C37" t="str">
        <f>H.influenzae!A18</f>
        <v>Amoxicillin oral2</v>
      </c>
      <c r="D37" s="169" t="str">
        <f>H.influenzae!B18</f>
        <v>0.001</v>
      </c>
      <c r="E37" s="169">
        <f>H.influenzae!C18</f>
        <v>2</v>
      </c>
      <c r="F37" s="169">
        <f>H.influenzae!D18</f>
        <v>0</v>
      </c>
      <c r="G37" s="169">
        <f>H.influenzae!E18</f>
        <v>0</v>
      </c>
      <c r="H37" s="169" t="str">
        <f>H.influenzae!F18</f>
        <v>NoteA,F</v>
      </c>
      <c r="I37" s="169" t="str">
        <f>H.influenzae!G18</f>
        <v>NoteA,F</v>
      </c>
      <c r="J37" s="169">
        <f>H.influenzae!H18</f>
        <v>0</v>
      </c>
    </row>
    <row r="38" spans="1:10" x14ac:dyDescent="0.25">
      <c r="A38" s="183" t="str">
        <f>Enterococcus!$A$1</f>
        <v>Enterococcus spp.</v>
      </c>
      <c r="B38" s="183" t="str">
        <f>Enterobacterales!$A$9</f>
        <v>Penicillins</v>
      </c>
      <c r="C38" t="str">
        <f>Enterococcus!A16</f>
        <v>Amoxicillin1</v>
      </c>
      <c r="D38" s="169" t="str">
        <f>Enterococcus!B16</f>
        <v>42</v>
      </c>
      <c r="E38" s="169" t="str">
        <f>Enterococcus!C16</f>
        <v>82</v>
      </c>
      <c r="F38" s="169">
        <f>Enterococcus!D16</f>
        <v>0</v>
      </c>
      <c r="G38" s="169">
        <f>Enterococcus!E16</f>
        <v>0</v>
      </c>
      <c r="H38" s="169" t="str">
        <f>Enterococcus!F16</f>
        <v>NoteA</v>
      </c>
      <c r="I38" s="169" t="str">
        <f>Enterococcus!G16</f>
        <v>NoteA</v>
      </c>
      <c r="J38" s="169">
        <f>Enterococcus!H16</f>
        <v>0</v>
      </c>
    </row>
    <row r="39" spans="1:10" x14ac:dyDescent="0.25">
      <c r="A39" s="183" t="str">
        <f>N.gonorrhoeae!$A$1</f>
        <v>Neisseria gonorrhoeae</v>
      </c>
      <c r="B39" s="183" t="str">
        <f>Enterobacterales!$A$9</f>
        <v>Penicillins</v>
      </c>
      <c r="C39" t="str">
        <f>N.gonorrhoeae!A14</f>
        <v>Amoxicillin1</v>
      </c>
      <c r="D39" s="169" t="str">
        <f>N.gonorrhoeae!B14</f>
        <v>Note1</v>
      </c>
      <c r="E39" s="169" t="str">
        <f>N.gonorrhoeae!C14</f>
        <v>Note1</v>
      </c>
      <c r="F39" s="169">
        <f>N.gonorrhoeae!D14</f>
        <v>0</v>
      </c>
      <c r="G39" s="169"/>
      <c r="H39" s="169"/>
      <c r="I39" s="169"/>
      <c r="J39" s="169"/>
    </row>
    <row r="40" spans="1:10" x14ac:dyDescent="0.25">
      <c r="A40" s="183" t="str">
        <f>Acinetobacter!$A$1</f>
        <v>Acinetobacter spp.</v>
      </c>
      <c r="B40" s="183" t="str">
        <f>Enterobacterales!$A$9</f>
        <v>Penicillins</v>
      </c>
      <c r="C40" t="str">
        <f>Acinetobacter!A15</f>
        <v>Amoxicillin-clavulanic acid</v>
      </c>
      <c r="D40" s="169" t="str">
        <f>Acinetobacter!B15</f>
        <v>-</v>
      </c>
      <c r="E40" s="169" t="str">
        <f>Acinetobacter!C15</f>
        <v>-</v>
      </c>
      <c r="F40" s="169">
        <f>Acinetobacter!D15</f>
        <v>0</v>
      </c>
      <c r="G40" s="169">
        <f>Acinetobacter!E15</f>
        <v>0</v>
      </c>
      <c r="H40" s="169" t="str">
        <f>Acinetobacter!F15</f>
        <v>-</v>
      </c>
      <c r="I40" s="169" t="str">
        <f>Acinetobacter!G15</f>
        <v>-</v>
      </c>
      <c r="J40" s="169">
        <f>Acinetobacter!H15</f>
        <v>0</v>
      </c>
    </row>
    <row r="41" spans="1:10" x14ac:dyDescent="0.25">
      <c r="A41" s="183" t="str">
        <f>B.pseudomallei!$A$1</f>
        <v>Burkholderia pseudomallei</v>
      </c>
      <c r="B41" s="183" t="str">
        <f>Enterobacterales!$A$9</f>
        <v>Penicillins</v>
      </c>
      <c r="C41" s="166" t="str">
        <f>B.pseudomallei!A9</f>
        <v>Amoxicillin-clavulanic acid</v>
      </c>
      <c r="D41" s="170" t="str">
        <f>B.pseudomallei!B9</f>
        <v>0.0011</v>
      </c>
      <c r="E41" s="170" t="str">
        <f>B.pseudomallei!C9</f>
        <v>81</v>
      </c>
      <c r="F41" s="170">
        <f>B.pseudomallei!D9</f>
        <v>0</v>
      </c>
      <c r="G41" s="170" t="str">
        <f>B.pseudomallei!E9</f>
        <v>20-10</v>
      </c>
      <c r="H41" s="170">
        <f>B.pseudomallei!F9</f>
        <v>50</v>
      </c>
      <c r="I41" s="170">
        <f>B.pseudomallei!G9</f>
        <v>22</v>
      </c>
      <c r="J41" s="170">
        <f>B.pseudomallei!H9</f>
        <v>0</v>
      </c>
    </row>
    <row r="42" spans="1:10" x14ac:dyDescent="0.25">
      <c r="A42" s="183" t="str">
        <f>K.kingae!$A$1</f>
        <v>Kingella kingae</v>
      </c>
      <c r="B42" s="183" t="str">
        <f>Enterobacterales!$A$9</f>
        <v>Penicillins</v>
      </c>
      <c r="C42" s="166" t="str">
        <f>K.kingae!A12</f>
        <v>Amoxicillin-clavulanic acid</v>
      </c>
      <c r="D42" s="170" t="str">
        <f>K.kingae!B12</f>
        <v>Note3</v>
      </c>
      <c r="E42" s="170" t="str">
        <f>K.kingae!C12</f>
        <v>Note3</v>
      </c>
      <c r="F42" s="170">
        <f>K.kingae!D12</f>
        <v>0</v>
      </c>
      <c r="G42" s="170">
        <f>K.kingae!E12</f>
        <v>0</v>
      </c>
      <c r="H42" s="170" t="str">
        <f>K.kingae!F12</f>
        <v>NoteB</v>
      </c>
      <c r="I42" s="170" t="str">
        <f>K.kingae!G12</f>
        <v>NoteB</v>
      </c>
      <c r="J42" s="170">
        <f>K.kingae!H12</f>
        <v>0</v>
      </c>
    </row>
    <row r="43" spans="1:10" x14ac:dyDescent="0.25">
      <c r="A43" s="183" t="str">
        <f>M.catarrhalis!$A$1</f>
        <v>Moraxella catarrhalis</v>
      </c>
      <c r="B43" s="183" t="str">
        <f>Enterobacterales!$A$9</f>
        <v>Penicillins</v>
      </c>
      <c r="C43" s="166" t="str">
        <f>M.catarrhalis!A13</f>
        <v>Amoxicillin-clavulanic acid</v>
      </c>
      <c r="D43" s="170" t="str">
        <f>M.catarrhalis!B13</f>
        <v>14</v>
      </c>
      <c r="E43" s="170" t="str">
        <f>M.catarrhalis!C13</f>
        <v>14</v>
      </c>
      <c r="F43" s="170">
        <f>M.catarrhalis!D13</f>
        <v>0</v>
      </c>
      <c r="G43" s="170" t="str">
        <f>M.catarrhalis!E13</f>
        <v>2-1</v>
      </c>
      <c r="H43" s="170" t="str">
        <f>M.catarrhalis!F13</f>
        <v>19</v>
      </c>
      <c r="I43" s="170" t="str">
        <f>M.catarrhalis!G13</f>
        <v>19</v>
      </c>
      <c r="J43" s="170">
        <f>M.catarrhalis!H13</f>
        <v>0</v>
      </c>
    </row>
    <row r="44" spans="1:10" x14ac:dyDescent="0.25">
      <c r="A44" s="183" t="str">
        <f>N.gonorrhoeae!$A$1</f>
        <v>Neisseria gonorrhoeae</v>
      </c>
      <c r="B44" s="183" t="str">
        <f>Enterobacterales!$A$9</f>
        <v>Penicillins</v>
      </c>
      <c r="C44" t="str">
        <f>N.gonorrhoeae!A15</f>
        <v>Amoxicillin-clavulanic acid</v>
      </c>
      <c r="D44" s="169" t="str">
        <f>N.gonorrhoeae!B15</f>
        <v>IE</v>
      </c>
      <c r="E44" s="169" t="str">
        <f>N.gonorrhoeae!C15</f>
        <v>IE</v>
      </c>
      <c r="F44" s="169">
        <f>N.gonorrhoeae!D15</f>
        <v>0</v>
      </c>
      <c r="G44" s="169"/>
      <c r="H44" s="169"/>
      <c r="I44" s="169"/>
      <c r="J44" s="169"/>
    </row>
    <row r="45" spans="1:10" x14ac:dyDescent="0.25">
      <c r="A45" s="183" t="str">
        <f>N.meningitidis!$A$1</f>
        <v>Neisseria meningitidis</v>
      </c>
      <c r="B45" s="183" t="str">
        <f>Enterobacterales!$A$9</f>
        <v>Penicillins</v>
      </c>
      <c r="C45" t="str">
        <f>N.meningitidis!A15</f>
        <v>Amoxicillin-clavulanic acid</v>
      </c>
      <c r="D45" s="169" t="str">
        <f>N.meningitidis!B15</f>
        <v>-</v>
      </c>
      <c r="E45" s="169" t="str">
        <f>N.meningitidis!C15</f>
        <v>-</v>
      </c>
      <c r="F45" s="169">
        <f>N.meningitidis!D15</f>
        <v>0</v>
      </c>
      <c r="G45" s="169"/>
      <c r="H45" s="169"/>
      <c r="I45" s="169"/>
      <c r="J45" s="169"/>
    </row>
    <row r="46" spans="1:10" x14ac:dyDescent="0.25">
      <c r="A46" s="183" t="str">
        <f>Pasteurella!$A$1</f>
        <v>Pasteurella spp.</v>
      </c>
      <c r="B46" s="183" t="str">
        <f>Enterobacterales!$A$9</f>
        <v>Penicillins</v>
      </c>
      <c r="C46" s="166" t="str">
        <f>Pasteurella!A14</f>
        <v>Amoxicillin-clavulanic acid</v>
      </c>
      <c r="D46" s="170" t="str">
        <f>Pasteurella!B14</f>
        <v>11</v>
      </c>
      <c r="E46" s="170" t="str">
        <f>Pasteurella!C14</f>
        <v>11</v>
      </c>
      <c r="F46" s="170">
        <f>Pasteurella!D14</f>
        <v>0</v>
      </c>
      <c r="G46" s="170" t="str">
        <f>Pasteurella!E14</f>
        <v>2-1</v>
      </c>
      <c r="H46" s="170">
        <f>Pasteurella!F14</f>
        <v>15</v>
      </c>
      <c r="I46" s="170">
        <f>Pasteurella!G14</f>
        <v>15</v>
      </c>
      <c r="J46" s="170">
        <f>Pasteurella!H14</f>
        <v>0</v>
      </c>
    </row>
    <row r="47" spans="1:10" x14ac:dyDescent="0.25">
      <c r="A47" s="183" t="str">
        <f>Pseudomonas!$A$1</f>
        <v>Pseudomonas spp.</v>
      </c>
      <c r="B47" s="183" t="str">
        <f>Enterobacterales!$A$9</f>
        <v>Penicillins</v>
      </c>
      <c r="C47" t="str">
        <f>Pseudomonas!A15</f>
        <v>Amoxicillin-clavulanic acid</v>
      </c>
      <c r="D47" s="169" t="str">
        <f>Pseudomonas!B15</f>
        <v>-</v>
      </c>
      <c r="E47" s="169" t="str">
        <f>Pseudomonas!C15</f>
        <v>-</v>
      </c>
      <c r="F47" s="169">
        <f>Pseudomonas!D15</f>
        <v>0</v>
      </c>
      <c r="G47" s="169">
        <f>Pseudomonas!E15</f>
        <v>0</v>
      </c>
      <c r="H47" s="169" t="str">
        <f>Pseudomonas!F15</f>
        <v>-</v>
      </c>
      <c r="I47" s="169" t="str">
        <f>Pseudomonas!G15</f>
        <v>-</v>
      </c>
      <c r="J47" s="169">
        <f>Pseudomonas!H15</f>
        <v>0</v>
      </c>
    </row>
    <row r="48" spans="1:10" x14ac:dyDescent="0.25">
      <c r="A48" s="183" t="str">
        <f>Staphylococcus!$A$1</f>
        <v>Staphylococcus spp.</v>
      </c>
      <c r="B48" s="183" t="str">
        <f>Enterobacterales!$A$9</f>
        <v>Penicillins</v>
      </c>
      <c r="C48" t="str">
        <f>Staphylococcus!A17</f>
        <v>Amoxicillin-clavulanic acid</v>
      </c>
      <c r="D48" s="169" t="str">
        <f>Staphylococcus!B17</f>
        <v>Note1,2,3</v>
      </c>
      <c r="E48" s="169" t="str">
        <f>Staphylococcus!C17</f>
        <v>Note1,2,3</v>
      </c>
      <c r="F48" s="169">
        <f>Staphylococcus!D17</f>
        <v>0</v>
      </c>
      <c r="G48" s="169">
        <f>Staphylococcus!E17</f>
        <v>0</v>
      </c>
      <c r="H48" s="169" t="str">
        <f>Staphylococcus!F17</f>
        <v>NoteA,C,D</v>
      </c>
      <c r="I48" s="169" t="str">
        <f>Staphylococcus!G17</f>
        <v>NoteA,C,D</v>
      </c>
      <c r="J48" s="169">
        <f>Staphylococcus!H17</f>
        <v>0</v>
      </c>
    </row>
    <row r="49" spans="1:10" x14ac:dyDescent="0.25">
      <c r="A49" s="183" t="str">
        <f>H.influenzae!$A$1</f>
        <v>Haemophilus influenzae</v>
      </c>
      <c r="B49" s="183" t="str">
        <f>Enterobacterales!$A$9</f>
        <v>Penicillins</v>
      </c>
      <c r="C49" t="str">
        <f>H.influenzae!A19</f>
        <v>Amoxicillin-clavulanic acid iv</v>
      </c>
      <c r="D49" s="169" t="str">
        <f>H.influenzae!B19</f>
        <v>25</v>
      </c>
      <c r="E49" s="169" t="str">
        <f>H.influenzae!C19</f>
        <v>25</v>
      </c>
      <c r="F49" s="169">
        <f>H.influenzae!D19</f>
        <v>0</v>
      </c>
      <c r="G49" s="169" t="str">
        <f>H.influenzae!E19</f>
        <v>2-1</v>
      </c>
      <c r="H49" s="169" t="str">
        <f>H.influenzae!F19</f>
        <v>15A,B</v>
      </c>
      <c r="I49" s="169" t="str">
        <f>H.influenzae!G19</f>
        <v>15A,B</v>
      </c>
      <c r="J49" s="169">
        <f>H.influenzae!H19</f>
        <v>0</v>
      </c>
    </row>
    <row r="50" spans="1:10" x14ac:dyDescent="0.25">
      <c r="A50" s="183" t="str">
        <f>Enterobacterales!$A$1</f>
        <v>Enterobacterales*</v>
      </c>
      <c r="B50" s="183" t="str">
        <f>Enterobacterales!$A$9</f>
        <v>Penicillins</v>
      </c>
      <c r="C50" t="str">
        <f>Enterobacterales!A20</f>
        <v>Amoxicillin-clavulanic acid iv1</v>
      </c>
      <c r="D50" s="169" t="str">
        <f>Enterobacterales!B20</f>
        <v>84</v>
      </c>
      <c r="E50" s="169" t="str">
        <f>Enterobacterales!C20</f>
        <v>84</v>
      </c>
      <c r="F50" s="169">
        <f>Enterobacterales!D20</f>
        <v>0</v>
      </c>
      <c r="G50" s="169" t="str">
        <f>Enterobacterales!E20</f>
        <v>20-10</v>
      </c>
      <c r="H50" s="169" t="str">
        <f>Enterobacterales!F20</f>
        <v>19A</v>
      </c>
      <c r="I50" s="169" t="str">
        <f>Enterobacterales!G20</f>
        <v>19A</v>
      </c>
      <c r="J50" s="169" t="str">
        <f>Enterobacterales!H20</f>
        <v>19-20</v>
      </c>
    </row>
    <row r="51" spans="1:10" x14ac:dyDescent="0.25">
      <c r="A51" s="183" t="str">
        <f>S.pneumoniae!$A$1</f>
        <v>Streptococcus pneumoniae</v>
      </c>
      <c r="B51" s="183" t="str">
        <f>Enterobacterales!$A$9</f>
        <v>Penicillins</v>
      </c>
      <c r="C51" t="str">
        <f>S.pneumoniae!A17</f>
        <v>Amoxicillin-clavulanic acid iv3</v>
      </c>
      <c r="D51" s="169" t="str">
        <f>S.pneumoniae!B17</f>
        <v>Note1,4</v>
      </c>
      <c r="E51" s="169" t="str">
        <f>S.pneumoniae!C17</f>
        <v>Note1,4</v>
      </c>
      <c r="F51" s="169">
        <f>S.pneumoniae!D17</f>
        <v>0</v>
      </c>
      <c r="G51" s="169">
        <f>S.pneumoniae!E17</f>
        <v>0</v>
      </c>
      <c r="H51" s="169" t="str">
        <f>S.pneumoniae!F17</f>
        <v>NoteA,B</v>
      </c>
      <c r="I51" s="169" t="str">
        <f>S.pneumoniae!G17</f>
        <v>NoteA,B</v>
      </c>
      <c r="J51" s="169">
        <f>S.pneumoniae!H17</f>
        <v>0</v>
      </c>
    </row>
    <row r="52" spans="1:10" x14ac:dyDescent="0.25">
      <c r="A52" s="183" t="str">
        <f>H.influenzae!$A$1</f>
        <v>Haemophilus influenzae</v>
      </c>
      <c r="B52" s="183" t="str">
        <f>Enterobacterales!$A$9</f>
        <v>Penicillins</v>
      </c>
      <c r="C52" t="str">
        <f>H.influenzae!A20</f>
        <v>Amoxicillin-clavulanic acid oral</v>
      </c>
      <c r="D52" s="169" t="str">
        <f>H.influenzae!B20</f>
        <v>0.0015</v>
      </c>
      <c r="E52" s="169" t="str">
        <f>H.influenzae!C20</f>
        <v>25</v>
      </c>
      <c r="F52" s="169">
        <f>H.influenzae!D20</f>
        <v>0</v>
      </c>
      <c r="G52" s="169" t="str">
        <f>H.influenzae!E20</f>
        <v>2-1</v>
      </c>
      <c r="H52" s="169" t="str">
        <f>H.influenzae!F20</f>
        <v>50A,B</v>
      </c>
      <c r="I52" s="169" t="str">
        <f>H.influenzae!G20</f>
        <v>15A,B</v>
      </c>
      <c r="J52" s="169">
        <f>H.influenzae!H20</f>
        <v>0</v>
      </c>
    </row>
    <row r="53" spans="1:10" x14ac:dyDescent="0.25">
      <c r="A53" s="183" t="str">
        <f>Enterobacterales!$A$1</f>
        <v>Enterobacterales*</v>
      </c>
      <c r="B53" s="183" t="str">
        <f>Enterobacterales!$A$9</f>
        <v>Penicillins</v>
      </c>
      <c r="C53" t="str">
        <f>Enterobacterales!A22</f>
        <v>Amoxicillin-clavulanic acid oral (uncomplicated UTI only)1</v>
      </c>
      <c r="D53" s="169" t="str">
        <f>Enterobacterales!B22</f>
        <v>324</v>
      </c>
      <c r="E53" s="169" t="str">
        <f>Enterobacterales!C22</f>
        <v>324</v>
      </c>
      <c r="F53" s="169">
        <f>Enterobacterales!D22</f>
        <v>0</v>
      </c>
      <c r="G53" s="169" t="str">
        <f>Enterobacterales!E22</f>
        <v>20-10</v>
      </c>
      <c r="H53" s="169" t="str">
        <f>Enterobacterales!F22</f>
        <v>16A</v>
      </c>
      <c r="I53" s="169" t="str">
        <f>Enterobacterales!G22</f>
        <v>16A</v>
      </c>
      <c r="J53" s="169">
        <f>Enterobacterales!H22</f>
        <v>0</v>
      </c>
    </row>
    <row r="54" spans="1:10" x14ac:dyDescent="0.25">
      <c r="A54" s="183" t="str">
        <f>S.pneumoniae!$A$1</f>
        <v>Streptococcus pneumoniae</v>
      </c>
      <c r="B54" s="183" t="str">
        <f>Enterobacterales!$A$9</f>
        <v>Penicillins</v>
      </c>
      <c r="C54" t="str">
        <f>S.pneumoniae!A18</f>
        <v>Amoxicillin-clavulanic acid oral3</v>
      </c>
      <c r="D54" s="169" t="str">
        <f>S.pneumoniae!B18</f>
        <v>0.55</v>
      </c>
      <c r="E54" s="169" t="str">
        <f>S.pneumoniae!C18</f>
        <v>15</v>
      </c>
      <c r="F54" s="169">
        <f>S.pneumoniae!D18</f>
        <v>0</v>
      </c>
      <c r="G54" s="169">
        <f>S.pneumoniae!E18</f>
        <v>0</v>
      </c>
      <c r="H54" s="169" t="str">
        <f>S.pneumoniae!F18</f>
        <v>NoteA,B</v>
      </c>
      <c r="I54" s="169" t="str">
        <f>S.pneumoniae!G18</f>
        <v>NoteA,B</v>
      </c>
      <c r="J54" s="169">
        <f>S.pneumoniae!H18</f>
        <v>0</v>
      </c>
    </row>
    <row r="55" spans="1:10" x14ac:dyDescent="0.25">
      <c r="A55" s="183" t="str">
        <f>Enterococcus!$A$1</f>
        <v>Enterococcus spp.</v>
      </c>
      <c r="B55" s="183" t="str">
        <f>Enterobacterales!$A$9</f>
        <v>Penicillins</v>
      </c>
      <c r="C55" t="str">
        <f>Enterococcus!A17</f>
        <v>Amoxicillin-clavulanic acid1</v>
      </c>
      <c r="D55" s="169" t="str">
        <f>Enterococcus!B17</f>
        <v>42,4</v>
      </c>
      <c r="E55" s="169" t="str">
        <f>Enterococcus!C17</f>
        <v>82,4</v>
      </c>
      <c r="F55" s="169">
        <f>Enterococcus!D17</f>
        <v>0</v>
      </c>
      <c r="G55" s="169">
        <f>Enterococcus!E17</f>
        <v>0</v>
      </c>
      <c r="H55" s="169" t="str">
        <f>Enterococcus!F17</f>
        <v>NoteA</v>
      </c>
      <c r="I55" s="169" t="str">
        <f>Enterococcus!G17</f>
        <v>NoteA</v>
      </c>
      <c r="J55" s="169">
        <f>Enterococcus!H17</f>
        <v>0</v>
      </c>
    </row>
    <row r="56" spans="1:10" x14ac:dyDescent="0.25">
      <c r="A56" s="183" t="str">
        <f>'Viridans group streptococci'!$A$1</f>
        <v>Viridans group streptococci</v>
      </c>
      <c r="B56" s="183" t="str">
        <f>Enterobacterales!$A$9</f>
        <v>Penicillins</v>
      </c>
      <c r="C56" t="str">
        <f>'Viridans group streptococci'!A18</f>
        <v>Amoxicillin-clavulanic acid2</v>
      </c>
      <c r="D56" s="169" t="str">
        <f>'Viridans group streptococci'!B18</f>
        <v>Note1,3</v>
      </c>
      <c r="E56" s="169" t="str">
        <f>'Viridans group streptococci'!C18</f>
        <v>Note1,3</v>
      </c>
      <c r="F56" s="169">
        <f>'Viridans group streptococci'!D18</f>
        <v>0</v>
      </c>
      <c r="G56" s="169">
        <f>'Viridans group streptococci'!E18</f>
        <v>0</v>
      </c>
      <c r="H56" s="169" t="str">
        <f>'Viridans group streptococci'!F18</f>
        <v>NoteA,B</v>
      </c>
      <c r="I56" s="169" t="str">
        <f>'Viridans group streptococci'!G18</f>
        <v>NoteA,B</v>
      </c>
      <c r="J56" s="169">
        <f>'Viridans group streptococci'!H18</f>
        <v>0</v>
      </c>
    </row>
    <row r="57" spans="1:10" x14ac:dyDescent="0.25">
      <c r="A57" s="183" t="str">
        <f>'Streptococcus A,B,C,G'!$A$1</f>
        <v>Streptococcus groups A, B, C and G</v>
      </c>
      <c r="B57" s="183" t="str">
        <f>Enterobacterales!$A$9</f>
        <v>Penicillins</v>
      </c>
      <c r="C57" t="str">
        <f>'Streptococcus A,B,C,G'!A16</f>
        <v>Amoxicillin-clavulanic acid3</v>
      </c>
      <c r="D57" s="169" t="str">
        <f>'Streptococcus A,B,C,G'!B16</f>
        <v>Note1</v>
      </c>
      <c r="E57" s="169" t="str">
        <f>'Streptococcus A,B,C,G'!C16</f>
        <v>Note1</v>
      </c>
      <c r="F57" s="169">
        <f>'Streptococcus A,B,C,G'!D16</f>
        <v>0</v>
      </c>
      <c r="G57" s="169">
        <f>'Streptococcus A,B,C,G'!E16</f>
        <v>0</v>
      </c>
      <c r="H57" s="169" t="str">
        <f>'Streptococcus A,B,C,G'!F16</f>
        <v>NoteA</v>
      </c>
      <c r="I57" s="169" t="str">
        <f>'Streptococcus A,B,C,G'!G16</f>
        <v>NoteA</v>
      </c>
      <c r="J57" s="169">
        <f>'Streptococcus A,B,C,G'!H16</f>
        <v>0</v>
      </c>
    </row>
    <row r="58" spans="1:10" x14ac:dyDescent="0.25">
      <c r="A58" s="183" t="str">
        <f>Acinetobacter!$A$1</f>
        <v>Acinetobacter spp.</v>
      </c>
      <c r="B58" s="183" t="str">
        <f>Enterobacterales!$A$9</f>
        <v>Penicillins</v>
      </c>
      <c r="C58" t="str">
        <f>Acinetobacter!A12</f>
        <v>Ampicillin</v>
      </c>
      <c r="D58" s="169" t="str">
        <f>Acinetobacter!B12</f>
        <v>-</v>
      </c>
      <c r="E58" s="169" t="str">
        <f>Acinetobacter!C12</f>
        <v>-</v>
      </c>
      <c r="F58" s="169">
        <f>Acinetobacter!D12</f>
        <v>0</v>
      </c>
      <c r="G58" s="169">
        <f>Acinetobacter!E12</f>
        <v>0</v>
      </c>
      <c r="H58" s="169" t="str">
        <f>Acinetobacter!F12</f>
        <v>-</v>
      </c>
      <c r="I58" s="169" t="str">
        <f>Acinetobacter!G12</f>
        <v>-</v>
      </c>
      <c r="J58" s="169">
        <f>Acinetobacter!H12</f>
        <v>0</v>
      </c>
    </row>
    <row r="59" spans="1:10" x14ac:dyDescent="0.25">
      <c r="A59" s="183" t="str">
        <f>A.sanguinicola_A.urinae!$A$1</f>
        <v>Aerococcus sanguinicola and A. urinae</v>
      </c>
      <c r="B59" s="183" t="str">
        <f>Enterobacterales!$A$9</f>
        <v>Penicillins</v>
      </c>
      <c r="C59" s="166" t="str">
        <f>A.sanguinicola_A.urinae!A10</f>
        <v>Ampicillin</v>
      </c>
      <c r="D59" s="170" t="str">
        <f>A.sanguinicola_A.urinae!B10</f>
        <v>0.25</v>
      </c>
      <c r="E59" s="170" t="str">
        <f>A.sanguinicola_A.urinae!C10</f>
        <v>0.25</v>
      </c>
      <c r="F59" s="170">
        <f>A.sanguinicola_A.urinae!D10</f>
        <v>0</v>
      </c>
      <c r="G59" s="170">
        <f>A.sanguinicola_A.urinae!E10</f>
        <v>2</v>
      </c>
      <c r="H59" s="170">
        <f>A.sanguinicola_A.urinae!F10</f>
        <v>26</v>
      </c>
      <c r="I59" s="170">
        <f>A.sanguinicola_A.urinae!G10</f>
        <v>26</v>
      </c>
      <c r="J59" s="170">
        <f>A.sanguinicola_A.urinae!H10</f>
        <v>0</v>
      </c>
    </row>
    <row r="60" spans="1:10" x14ac:dyDescent="0.25">
      <c r="A60" s="183" t="str">
        <f>K.kingae!$A$1</f>
        <v>Kingella kingae</v>
      </c>
      <c r="B60" s="183" t="str">
        <f>Enterobacterales!$A$9</f>
        <v>Penicillins</v>
      </c>
      <c r="C60" s="166" t="str">
        <f>K.kingae!A10</f>
        <v>Ampicillin</v>
      </c>
      <c r="D60" s="170" t="str">
        <f>K.kingae!B10</f>
        <v>0.062</v>
      </c>
      <c r="E60" s="170" t="str">
        <f>K.kingae!C10</f>
        <v>0.062</v>
      </c>
      <c r="F60" s="170">
        <f>K.kingae!D10</f>
        <v>0</v>
      </c>
      <c r="G60" s="170">
        <f>K.kingae!E10</f>
        <v>0</v>
      </c>
      <c r="H60" s="170" t="str">
        <f>K.kingae!F10</f>
        <v>NoteA</v>
      </c>
      <c r="I60" s="170" t="str">
        <f>K.kingae!G10</f>
        <v>NoteA</v>
      </c>
      <c r="J60" s="170">
        <f>K.kingae!H10</f>
        <v>0</v>
      </c>
    </row>
    <row r="61" spans="1:10" x14ac:dyDescent="0.25">
      <c r="A61" s="183" t="str">
        <f>M.catarrhalis!$A$1</f>
        <v>Moraxella catarrhalis</v>
      </c>
      <c r="B61" s="183" t="str">
        <f>Enterobacterales!$A$9</f>
        <v>Penicillins</v>
      </c>
      <c r="C61" s="166" t="str">
        <f>M.catarrhalis!A10</f>
        <v>Ampicillin</v>
      </c>
      <c r="D61" s="170" t="str">
        <f>M.catarrhalis!B10</f>
        <v>-1</v>
      </c>
      <c r="E61" s="170" t="str">
        <f>M.catarrhalis!C10</f>
        <v>-1</v>
      </c>
      <c r="F61" s="170">
        <f>M.catarrhalis!D10</f>
        <v>0</v>
      </c>
      <c r="G61" s="170">
        <f>M.catarrhalis!E10</f>
        <v>0</v>
      </c>
      <c r="H61" s="170" t="str">
        <f>M.catarrhalis!F10</f>
        <v>-</v>
      </c>
      <c r="I61" s="170" t="str">
        <f>M.catarrhalis!G10</f>
        <v>-</v>
      </c>
      <c r="J61" s="170">
        <f>M.catarrhalis!H10</f>
        <v>0</v>
      </c>
    </row>
    <row r="62" spans="1:10" x14ac:dyDescent="0.25">
      <c r="A62" s="183" t="str">
        <f>Pasteurella!$A$1</f>
        <v>Pasteurella spp.</v>
      </c>
      <c r="B62" s="183" t="str">
        <f>Enterobacterales!$A$9</f>
        <v>Penicillins</v>
      </c>
      <c r="C62" s="166" t="str">
        <f>Pasteurella!A12</f>
        <v>Ampicillin</v>
      </c>
      <c r="D62" s="170">
        <f>Pasteurella!B12</f>
        <v>1</v>
      </c>
      <c r="E62" s="170">
        <f>Pasteurella!C12</f>
        <v>1</v>
      </c>
      <c r="F62" s="170">
        <f>Pasteurella!D12</f>
        <v>0</v>
      </c>
      <c r="G62" s="170">
        <f>Pasteurella!E12</f>
        <v>0</v>
      </c>
      <c r="H62" s="170" t="str">
        <f>Pasteurella!F12</f>
        <v>NoteA</v>
      </c>
      <c r="I62" s="170" t="str">
        <f>Pasteurella!G12</f>
        <v>NoteA</v>
      </c>
      <c r="J62" s="170">
        <f>Pasteurella!H12</f>
        <v>0</v>
      </c>
    </row>
    <row r="63" spans="1:10" x14ac:dyDescent="0.25">
      <c r="A63" s="183" t="str">
        <f>Pseudomonas!$A$1</f>
        <v>Pseudomonas spp.</v>
      </c>
      <c r="B63" s="183" t="str">
        <f>Enterobacterales!$A$9</f>
        <v>Penicillins</v>
      </c>
      <c r="C63" t="str">
        <f>Pseudomonas!A12</f>
        <v>Ampicillin</v>
      </c>
      <c r="D63" s="169" t="str">
        <f>Pseudomonas!B12</f>
        <v>-</v>
      </c>
      <c r="E63" s="169" t="str">
        <f>Pseudomonas!C12</f>
        <v>-</v>
      </c>
      <c r="F63" s="169">
        <f>Pseudomonas!D12</f>
        <v>0</v>
      </c>
      <c r="G63" s="169">
        <f>Pseudomonas!E12</f>
        <v>0</v>
      </c>
      <c r="H63" s="169" t="str">
        <f>Pseudomonas!F12</f>
        <v>-</v>
      </c>
      <c r="I63" s="169" t="str">
        <f>Pseudomonas!G12</f>
        <v>-</v>
      </c>
      <c r="J63" s="169">
        <f>Pseudomonas!H12</f>
        <v>0</v>
      </c>
    </row>
    <row r="64" spans="1:10" x14ac:dyDescent="0.25">
      <c r="A64" s="183" t="str">
        <f>'Streptococcus A,B,C,G'!$A$1</f>
        <v>Streptococcus groups A, B, C and G</v>
      </c>
      <c r="B64" s="183" t="str">
        <f>Enterobacterales!$A$9</f>
        <v>Penicillins</v>
      </c>
      <c r="C64" t="str">
        <f>'Streptococcus A,B,C,G'!A13</f>
        <v>Ampicillin</v>
      </c>
      <c r="D64" s="169" t="str">
        <f>'Streptococcus A,B,C,G'!B13</f>
        <v>Note1</v>
      </c>
      <c r="E64" s="169" t="str">
        <f>'Streptococcus A,B,C,G'!C13</f>
        <v>Note1</v>
      </c>
      <c r="F64" s="169">
        <f>'Streptococcus A,B,C,G'!D13</f>
        <v>0</v>
      </c>
      <c r="G64" s="169">
        <f>'Streptococcus A,B,C,G'!E13</f>
        <v>0</v>
      </c>
      <c r="H64" s="169" t="str">
        <f>'Streptococcus A,B,C,G'!F13</f>
        <v>NoteA</v>
      </c>
      <c r="I64" s="169" t="str">
        <f>'Streptococcus A,B,C,G'!G13</f>
        <v>NoteA</v>
      </c>
      <c r="J64" s="169">
        <f>'Streptococcus A,B,C,G'!H13</f>
        <v>0</v>
      </c>
    </row>
    <row r="65" spans="1:10" x14ac:dyDescent="0.25">
      <c r="A65" s="183" t="str">
        <f>'Viridans group streptococci'!$A$1</f>
        <v>Viridans group streptococci</v>
      </c>
      <c r="B65" s="183" t="str">
        <f>Enterobacterales!$A$9</f>
        <v>Penicillins</v>
      </c>
      <c r="C65" t="str">
        <f>'Viridans group streptococci'!A15</f>
        <v>Ampicillin</v>
      </c>
      <c r="D65" s="169" t="str">
        <f>'Viridans group streptococci'!B15</f>
        <v>0.5</v>
      </c>
      <c r="E65" s="169" t="str">
        <f>'Viridans group streptococci'!C15</f>
        <v>2</v>
      </c>
      <c r="F65" s="169">
        <f>'Viridans group streptococci'!D15</f>
        <v>0</v>
      </c>
      <c r="G65" s="169" t="str">
        <f>'Viridans group streptococci'!E15</f>
        <v>2</v>
      </c>
      <c r="H65" s="169" t="str">
        <f>'Viridans group streptococci'!F15</f>
        <v>21</v>
      </c>
      <c r="I65" s="169" t="str">
        <f>'Viridans group streptococci'!G15</f>
        <v>15</v>
      </c>
      <c r="J65" s="169">
        <f>'Viridans group streptococci'!H15</f>
        <v>0</v>
      </c>
    </row>
    <row r="66" spans="1:10" x14ac:dyDescent="0.25">
      <c r="A66" s="183" t="str">
        <f>N.meningitidis!$A$1</f>
        <v>Neisseria meningitidis</v>
      </c>
      <c r="B66" s="183" t="str">
        <f>Enterobacterales!$A$9</f>
        <v>Penicillins</v>
      </c>
      <c r="C66" t="str">
        <f>N.meningitidis!A10</f>
        <v>Ampicillin (indications other than meningitis)</v>
      </c>
      <c r="D66" s="169" t="str">
        <f>N.meningitidis!B10</f>
        <v>0.125</v>
      </c>
      <c r="E66" s="169" t="str">
        <f>N.meningitidis!C10</f>
        <v>1</v>
      </c>
      <c r="F66" s="169">
        <f>N.meningitidis!D10</f>
        <v>0</v>
      </c>
      <c r="G66" s="169"/>
      <c r="H66" s="169"/>
      <c r="I66" s="169"/>
      <c r="J66" s="169"/>
    </row>
    <row r="67" spans="1:10" x14ac:dyDescent="0.25">
      <c r="A67" s="183" t="str">
        <f>S.pneumoniae!$A$1</f>
        <v>Streptococcus pneumoniae</v>
      </c>
      <c r="B67" s="183" t="str">
        <f>Enterobacterales!$A$9</f>
        <v>Penicillins</v>
      </c>
      <c r="C67" t="str">
        <f>S.pneumoniae!A11</f>
        <v>Ampicillin (indications other than meningitis)</v>
      </c>
      <c r="D67" s="169" t="str">
        <f>S.pneumoniae!B11</f>
        <v>0.5</v>
      </c>
      <c r="E67" s="169">
        <f>S.pneumoniae!C11</f>
        <v>1</v>
      </c>
      <c r="F67" s="169">
        <f>S.pneumoniae!D11</f>
        <v>0</v>
      </c>
      <c r="G67" s="169">
        <f>S.pneumoniae!E11</f>
        <v>2</v>
      </c>
      <c r="H67" s="169">
        <f>S.pneumoniae!F11</f>
        <v>22</v>
      </c>
      <c r="I67" s="169">
        <f>S.pneumoniae!G11</f>
        <v>19</v>
      </c>
      <c r="J67" s="169">
        <f>S.pneumoniae!H11</f>
        <v>0</v>
      </c>
    </row>
    <row r="68" spans="1:10" x14ac:dyDescent="0.25">
      <c r="A68" s="183" t="str">
        <f>H.influenzae!$A$1</f>
        <v>Haemophilus influenzae</v>
      </c>
      <c r="B68" s="183" t="str">
        <f>Enterobacterales!$A$9</f>
        <v>Penicillins</v>
      </c>
      <c r="C68" t="str">
        <f>H.influenzae!A13</f>
        <v>Ampicillin (indications other than meningitis)2</v>
      </c>
      <c r="D68" s="169" t="str">
        <f>H.influenzae!B13</f>
        <v>1</v>
      </c>
      <c r="E68" s="169" t="str">
        <f>H.influenzae!C13</f>
        <v>1</v>
      </c>
      <c r="F68" s="169">
        <f>H.influenzae!D13</f>
        <v>0</v>
      </c>
      <c r="G68" s="169" t="str">
        <f>H.influenzae!E13</f>
        <v>2</v>
      </c>
      <c r="H68" s="169" t="str">
        <f>H.influenzae!F13</f>
        <v>18A,B</v>
      </c>
      <c r="I68" s="169" t="str">
        <f>H.influenzae!G13</f>
        <v>18A,B</v>
      </c>
      <c r="J68" s="169">
        <f>H.influenzae!H13</f>
        <v>0</v>
      </c>
    </row>
    <row r="69" spans="1:10" x14ac:dyDescent="0.25">
      <c r="A69" s="183" t="str">
        <f>N.meningitidis!$A$1</f>
        <v>Neisseria meningitidis</v>
      </c>
      <c r="B69" s="183" t="str">
        <f>Enterobacterales!$A$9</f>
        <v>Penicillins</v>
      </c>
      <c r="C69" t="str">
        <f>N.meningitidis!A11</f>
        <v>Ampicillin (meningitis)</v>
      </c>
      <c r="D69" s="169" t="str">
        <f>N.meningitidis!B11</f>
        <v>IE</v>
      </c>
      <c r="E69" s="169" t="str">
        <f>N.meningitidis!C11</f>
        <v>IE</v>
      </c>
      <c r="F69" s="169">
        <f>N.meningitidis!D11</f>
        <v>0</v>
      </c>
      <c r="G69" s="169"/>
      <c r="H69" s="169"/>
      <c r="I69" s="169"/>
      <c r="J69" s="169"/>
    </row>
    <row r="70" spans="1:10" x14ac:dyDescent="0.25">
      <c r="A70" s="183" t="str">
        <f>S.pneumoniae!$A$1</f>
        <v>Streptococcus pneumoniae</v>
      </c>
      <c r="B70" s="183" t="str">
        <f>Enterobacterales!$A$9</f>
        <v>Penicillins</v>
      </c>
      <c r="C70" t="str">
        <f>S.pneumoniae!A12</f>
        <v>Ampicillin (meningitis)</v>
      </c>
      <c r="D70" s="169" t="str">
        <f>S.pneumoniae!B12</f>
        <v>0.5</v>
      </c>
      <c r="E70" s="169" t="str">
        <f>S.pneumoniae!C12</f>
        <v>0.5</v>
      </c>
      <c r="F70" s="169">
        <f>S.pneumoniae!D12</f>
        <v>0</v>
      </c>
      <c r="G70" s="169">
        <f>S.pneumoniae!E12</f>
        <v>0</v>
      </c>
      <c r="H70" s="169" t="str">
        <f>S.pneumoniae!F12</f>
        <v>NoteA</v>
      </c>
      <c r="I70" s="169" t="str">
        <f>S.pneumoniae!G12</f>
        <v>NoteA</v>
      </c>
      <c r="J70" s="169">
        <f>S.pneumoniae!H12</f>
        <v>0</v>
      </c>
    </row>
    <row r="71" spans="1:10" x14ac:dyDescent="0.25">
      <c r="A71" s="183" t="str">
        <f>H.influenzae!$A$1</f>
        <v>Haemophilus influenzae</v>
      </c>
      <c r="B71" s="183" t="str">
        <f>Enterobacterales!$A$9</f>
        <v>Penicillins</v>
      </c>
      <c r="C71" t="str">
        <f>H.influenzae!A14</f>
        <v>Ampicillin (meningitis)2</v>
      </c>
      <c r="D71" s="169" t="str">
        <f>H.influenzae!B14</f>
        <v>IE</v>
      </c>
      <c r="E71" s="169" t="str">
        <f>H.influenzae!C14</f>
        <v>IE</v>
      </c>
      <c r="F71" s="169">
        <f>H.influenzae!D14</f>
        <v>0</v>
      </c>
      <c r="G71" s="169">
        <f>H.influenzae!E14</f>
        <v>0</v>
      </c>
      <c r="H71" s="169" t="str">
        <f>H.influenzae!F14</f>
        <v>IE</v>
      </c>
      <c r="I71" s="169" t="str">
        <f>H.influenzae!G14</f>
        <v>IE</v>
      </c>
      <c r="J71" s="169">
        <f>H.influenzae!H14</f>
        <v>0</v>
      </c>
    </row>
    <row r="72" spans="1:10" x14ac:dyDescent="0.25">
      <c r="A72" s="183" t="str">
        <f>L.monocytogenes!$A$1</f>
        <v>Listeria monocytogenes</v>
      </c>
      <c r="B72" s="183" t="str">
        <f>Enterobacterales!$A$9</f>
        <v>Penicillins</v>
      </c>
      <c r="C72" s="166" t="str">
        <f>L.monocytogenes!A11</f>
        <v>Ampicillin iv (all indications)</v>
      </c>
      <c r="D72" s="170">
        <f>L.monocytogenes!B11</f>
        <v>1</v>
      </c>
      <c r="E72" s="170">
        <f>L.monocytogenes!C11</f>
        <v>1</v>
      </c>
      <c r="F72" s="170">
        <f>L.monocytogenes!D11</f>
        <v>0</v>
      </c>
      <c r="G72" s="170" t="str">
        <f>L.monocytogenes!E11</f>
        <v>2</v>
      </c>
      <c r="H72" s="170">
        <f>L.monocytogenes!F11</f>
        <v>16</v>
      </c>
      <c r="I72" s="170">
        <f>L.monocytogenes!G11</f>
        <v>16</v>
      </c>
      <c r="J72" s="170">
        <f>L.monocytogenes!H11</f>
        <v>0</v>
      </c>
    </row>
    <row r="73" spans="1:10" x14ac:dyDescent="0.25">
      <c r="A73" s="183" t="str">
        <f>Enterobacterales!$A$1</f>
        <v>Enterobacterales*</v>
      </c>
      <c r="B73" s="183" t="str">
        <f>Enterobacterales!$A$9</f>
        <v>Penicillins</v>
      </c>
      <c r="C73" t="str">
        <f>Enterobacterales!A12</f>
        <v>Ampicillin iv1</v>
      </c>
      <c r="D73" s="169" t="str">
        <f>Enterobacterales!B12</f>
        <v>8</v>
      </c>
      <c r="E73" s="169" t="str">
        <f>Enterobacterales!C12</f>
        <v>8</v>
      </c>
      <c r="F73" s="169">
        <f>Enterobacterales!D12</f>
        <v>0</v>
      </c>
      <c r="G73" s="169" t="str">
        <f>Enterobacterales!E12</f>
        <v>10</v>
      </c>
      <c r="H73" s="169" t="str">
        <f>Enterobacterales!F12</f>
        <v>14A</v>
      </c>
      <c r="I73" s="169" t="str">
        <f>Enterobacterales!G12</f>
        <v>14A</v>
      </c>
      <c r="J73" s="169">
        <f>Enterobacterales!H12</f>
        <v>0</v>
      </c>
    </row>
    <row r="74" spans="1:10" x14ac:dyDescent="0.25">
      <c r="A74" s="183" t="str">
        <f>Enterobacterales!$A$1</f>
        <v>Enterobacterales*</v>
      </c>
      <c r="B74" s="183" t="str">
        <f>Enterobacterales!$A$9</f>
        <v>Penicillins</v>
      </c>
      <c r="C74" t="str">
        <f>Enterobacterales!A13</f>
        <v>Ampicillin oral (uncomplicated UTI only)1</v>
      </c>
      <c r="D74" s="169">
        <f>Enterobacterales!B13</f>
        <v>8</v>
      </c>
      <c r="E74" s="169">
        <f>Enterobacterales!C13</f>
        <v>8</v>
      </c>
      <c r="F74" s="169">
        <f>Enterobacterales!D13</f>
        <v>0</v>
      </c>
      <c r="G74" s="169">
        <f>Enterobacterales!E13</f>
        <v>10</v>
      </c>
      <c r="H74" s="169" t="str">
        <f>Enterobacterales!F13</f>
        <v>14A</v>
      </c>
      <c r="I74" s="169" t="str">
        <f>Enterobacterales!G13</f>
        <v>14A</v>
      </c>
      <c r="J74" s="169"/>
    </row>
    <row r="75" spans="1:10" x14ac:dyDescent="0.25">
      <c r="A75" s="183" t="str">
        <f>Staphylococcus!$A$1</f>
        <v>Staphylococcus spp.</v>
      </c>
      <c r="B75" s="183" t="str">
        <f>Enterobacterales!$A$9</f>
        <v>Penicillins</v>
      </c>
      <c r="C75" t="str">
        <f>Staphylococcus!A14</f>
        <v>Ampicillin, S. saprophyticus</v>
      </c>
      <c r="D75" s="169" t="str">
        <f>Staphylococcus!B14</f>
        <v>Note2,3</v>
      </c>
      <c r="E75" s="169" t="str">
        <f>Staphylococcus!C14</f>
        <v>Note2,3</v>
      </c>
      <c r="F75" s="169">
        <f>Staphylococcus!D14</f>
        <v>0</v>
      </c>
      <c r="G75" s="169">
        <f>Staphylococcus!E14</f>
        <v>2</v>
      </c>
      <c r="H75" s="169" t="str">
        <f>Staphylococcus!F14</f>
        <v>18C,D</v>
      </c>
      <c r="I75" s="169" t="str">
        <f>Staphylococcus!G14</f>
        <v>18C,D</v>
      </c>
      <c r="J75" s="169">
        <f>Staphylococcus!H14</f>
        <v>0</v>
      </c>
    </row>
    <row r="76" spans="1:10" x14ac:dyDescent="0.25">
      <c r="A76" s="183" t="str">
        <f>Enterococcus!$A$1</f>
        <v>Enterococcus spp.</v>
      </c>
      <c r="B76" s="183" t="str">
        <f>Enterobacterales!$A$9</f>
        <v>Penicillins</v>
      </c>
      <c r="C76" t="str">
        <f>Enterococcus!A14</f>
        <v>Ampicillin1</v>
      </c>
      <c r="D76" s="169" t="str">
        <f>Enterococcus!B14</f>
        <v>42</v>
      </c>
      <c r="E76" s="169" t="str">
        <f>Enterococcus!C14</f>
        <v>82</v>
      </c>
      <c r="F76" s="169">
        <f>Enterococcus!D14</f>
        <v>0</v>
      </c>
      <c r="G76" s="169" t="str">
        <f>Enterococcus!E14</f>
        <v>2</v>
      </c>
      <c r="H76" s="169" t="str">
        <f>Enterococcus!F14</f>
        <v>10A</v>
      </c>
      <c r="I76" s="169" t="str">
        <f>Enterococcus!G14</f>
        <v>8A</v>
      </c>
      <c r="J76" s="169">
        <f>Enterococcus!H14</f>
        <v>0</v>
      </c>
    </row>
    <row r="77" spans="1:10" x14ac:dyDescent="0.25">
      <c r="A77" s="183" t="str">
        <f>N.gonorrhoeae!$A$1</f>
        <v>Neisseria gonorrhoeae</v>
      </c>
      <c r="B77" s="183" t="str">
        <f>Enterobacterales!$A$9</f>
        <v>Penicillins</v>
      </c>
      <c r="C77" t="str">
        <f>N.gonorrhoeae!A12</f>
        <v>Ampicillin1</v>
      </c>
      <c r="D77" s="169" t="str">
        <f>N.gonorrhoeae!B12</f>
        <v>Note1</v>
      </c>
      <c r="E77" s="169" t="str">
        <f>N.gonorrhoeae!C12</f>
        <v>Note1</v>
      </c>
      <c r="F77" s="169">
        <f>N.gonorrhoeae!D12</f>
        <v>0</v>
      </c>
      <c r="G77" s="169"/>
      <c r="H77" s="169"/>
      <c r="I77" s="169"/>
      <c r="J77" s="169"/>
    </row>
    <row r="78" spans="1:10" x14ac:dyDescent="0.25">
      <c r="A78" s="183" t="str">
        <f>Acinetobacter!$A$1</f>
        <v>Acinetobacter spp.</v>
      </c>
      <c r="B78" s="183" t="str">
        <f>Enterobacterales!$A$9</f>
        <v>Penicillins</v>
      </c>
      <c r="C78" t="str">
        <f>Acinetobacter!A13</f>
        <v>Ampicillin-sulbactam</v>
      </c>
      <c r="D78" s="169" t="str">
        <f>Acinetobacter!B13</f>
        <v>IE</v>
      </c>
      <c r="E78" s="169" t="str">
        <f>Acinetobacter!C13</f>
        <v>IE</v>
      </c>
      <c r="F78" s="169">
        <f>Acinetobacter!D13</f>
        <v>0</v>
      </c>
      <c r="G78" s="169">
        <f>Acinetobacter!E13</f>
        <v>0</v>
      </c>
      <c r="H78" s="169" t="str">
        <f>Acinetobacter!F13</f>
        <v>IE</v>
      </c>
      <c r="I78" s="169" t="str">
        <f>Acinetobacter!G13</f>
        <v>IE</v>
      </c>
      <c r="J78" s="169">
        <f>Acinetobacter!H13</f>
        <v>0</v>
      </c>
    </row>
    <row r="79" spans="1:10" x14ac:dyDescent="0.25">
      <c r="A79" s="183" t="str">
        <f>H.influenzae!$A$1</f>
        <v>Haemophilus influenzae</v>
      </c>
      <c r="B79" s="183" t="str">
        <f>Enterobacterales!$A$9</f>
        <v>Penicillins</v>
      </c>
      <c r="C79" t="str">
        <f>H.influenzae!A15</f>
        <v>Ampicillin-sulbactam</v>
      </c>
      <c r="D79" s="169" t="str">
        <f>H.influenzae!B15</f>
        <v>13,4</v>
      </c>
      <c r="E79" s="169" t="str">
        <f>H.influenzae!C15</f>
        <v>13,4</v>
      </c>
      <c r="F79" s="169">
        <f>H.influenzae!D15</f>
        <v>0</v>
      </c>
      <c r="G79" s="169">
        <f>H.influenzae!E15</f>
        <v>0</v>
      </c>
      <c r="H79" s="169" t="str">
        <f>H.influenzae!F15</f>
        <v>NoteA,D</v>
      </c>
      <c r="I79" s="169" t="str">
        <f>H.influenzae!G15</f>
        <v>NoteA,D</v>
      </c>
      <c r="J79" s="169">
        <f>H.influenzae!H15</f>
        <v>0</v>
      </c>
    </row>
    <row r="80" spans="1:10" x14ac:dyDescent="0.25">
      <c r="A80" s="183" t="str">
        <f>M.catarrhalis!$A$1</f>
        <v>Moraxella catarrhalis</v>
      </c>
      <c r="B80" s="183" t="str">
        <f>Enterobacterales!$A$9</f>
        <v>Penicillins</v>
      </c>
      <c r="C80" s="166" t="str">
        <f>M.catarrhalis!A11</f>
        <v>Ampicillin-sulbactam</v>
      </c>
      <c r="D80" s="170" t="str">
        <f>M.catarrhalis!B11</f>
        <v>12,3</v>
      </c>
      <c r="E80" s="170" t="str">
        <f>M.catarrhalis!C11</f>
        <v>12,3</v>
      </c>
      <c r="F80" s="170">
        <f>M.catarrhalis!D11</f>
        <v>0</v>
      </c>
      <c r="G80" s="170">
        <f>M.catarrhalis!E11</f>
        <v>0</v>
      </c>
      <c r="H80" s="170" t="str">
        <f>M.catarrhalis!F11</f>
        <v>NoteA</v>
      </c>
      <c r="I80" s="170" t="str">
        <f>M.catarrhalis!G11</f>
        <v>NoteA</v>
      </c>
      <c r="J80" s="170">
        <f>M.catarrhalis!H11</f>
        <v>0</v>
      </c>
    </row>
    <row r="81" spans="1:10" x14ac:dyDescent="0.25">
      <c r="A81" s="183" t="str">
        <f>N.gonorrhoeae!$A$1</f>
        <v>Neisseria gonorrhoeae</v>
      </c>
      <c r="B81" s="183" t="str">
        <f>Enterobacterales!$A$9</f>
        <v>Penicillins</v>
      </c>
      <c r="C81" t="str">
        <f>N.gonorrhoeae!A13</f>
        <v>Ampicillin-sulbactam</v>
      </c>
      <c r="D81" s="169" t="str">
        <f>N.gonorrhoeae!B13</f>
        <v>IE</v>
      </c>
      <c r="E81" s="169" t="str">
        <f>N.gonorrhoeae!C13</f>
        <v>IE</v>
      </c>
      <c r="F81" s="169">
        <f>N.gonorrhoeae!D13</f>
        <v>0</v>
      </c>
      <c r="G81" s="169"/>
      <c r="H81" s="169"/>
      <c r="I81" s="169"/>
      <c r="J81" s="169"/>
    </row>
    <row r="82" spans="1:10" x14ac:dyDescent="0.25">
      <c r="A82" s="183" t="str">
        <f>N.meningitidis!$A$1</f>
        <v>Neisseria meningitidis</v>
      </c>
      <c r="B82" s="183" t="str">
        <f>Enterobacterales!$A$9</f>
        <v>Penicillins</v>
      </c>
      <c r="C82" t="str">
        <f>N.meningitidis!A12</f>
        <v>Ampicillin-sulbactam</v>
      </c>
      <c r="D82" s="169" t="str">
        <f>N.meningitidis!B12</f>
        <v>IE</v>
      </c>
      <c r="E82" s="169" t="str">
        <f>N.meningitidis!C12</f>
        <v>IE</v>
      </c>
      <c r="F82" s="169">
        <f>N.meningitidis!D12</f>
        <v>0</v>
      </c>
      <c r="G82" s="169"/>
      <c r="H82" s="169"/>
      <c r="I82" s="169"/>
      <c r="J82" s="169"/>
    </row>
    <row r="83" spans="1:10" x14ac:dyDescent="0.25">
      <c r="A83" s="183" t="str">
        <f>Pseudomonas!$A$1</f>
        <v>Pseudomonas spp.</v>
      </c>
      <c r="B83" s="183" t="str">
        <f>Enterobacterales!$A$9</f>
        <v>Penicillins</v>
      </c>
      <c r="C83" t="str">
        <f>Pseudomonas!A13</f>
        <v>Ampicillin-sulbactam</v>
      </c>
      <c r="D83" s="169" t="str">
        <f>Pseudomonas!B13</f>
        <v>-</v>
      </c>
      <c r="E83" s="169" t="str">
        <f>Pseudomonas!C13</f>
        <v>-</v>
      </c>
      <c r="F83" s="169">
        <f>Pseudomonas!D13</f>
        <v>0</v>
      </c>
      <c r="G83" s="169">
        <f>Pseudomonas!E13</f>
        <v>0</v>
      </c>
      <c r="H83" s="169" t="str">
        <f>Pseudomonas!F13</f>
        <v>-</v>
      </c>
      <c r="I83" s="169" t="str">
        <f>Pseudomonas!G13</f>
        <v>-</v>
      </c>
      <c r="J83" s="169">
        <f>Pseudomonas!H13</f>
        <v>0</v>
      </c>
    </row>
    <row r="84" spans="1:10" x14ac:dyDescent="0.25">
      <c r="A84" s="183" t="str">
        <f>Staphylococcus!$A$1</f>
        <v>Staphylococcus spp.</v>
      </c>
      <c r="B84" s="183" t="str">
        <f>Enterobacterales!$A$9</f>
        <v>Penicillins</v>
      </c>
      <c r="C84" t="str">
        <f>Staphylococcus!A15</f>
        <v>Ampicillin-sulbactam</v>
      </c>
      <c r="D84" s="169" t="str">
        <f>Staphylococcus!B15</f>
        <v>Note1,2,3</v>
      </c>
      <c r="E84" s="169" t="str">
        <f>Staphylococcus!C15</f>
        <v>Note1,2,3</v>
      </c>
      <c r="F84" s="169">
        <f>Staphylococcus!D15</f>
        <v>0</v>
      </c>
      <c r="G84" s="169">
        <f>Staphylococcus!E15</f>
        <v>0</v>
      </c>
      <c r="H84" s="169" t="str">
        <f>Staphylococcus!F15</f>
        <v>NoteA,C,D</v>
      </c>
      <c r="I84" s="169" t="str">
        <f>Staphylococcus!G15</f>
        <v>NoteA,C,D</v>
      </c>
      <c r="J84" s="169">
        <f>Staphylococcus!H15</f>
        <v>0</v>
      </c>
    </row>
    <row r="85" spans="1:10" x14ac:dyDescent="0.25">
      <c r="A85" s="183" t="str">
        <f>Enterobacterales!$A$1</f>
        <v>Enterobacterales*</v>
      </c>
      <c r="B85" s="183" t="str">
        <f>Enterobacterales!$A$9</f>
        <v>Penicillins</v>
      </c>
      <c r="C85" t="str">
        <f>Enterobacterales!A14</f>
        <v>Ampicillin-sulbactam iv1</v>
      </c>
      <c r="D85" s="169" t="str">
        <f>Enterobacterales!B14</f>
        <v>82</v>
      </c>
      <c r="E85" s="169" t="str">
        <f>Enterobacterales!C14</f>
        <v>82</v>
      </c>
      <c r="F85" s="169">
        <f>Enterobacterales!D14</f>
        <v>0</v>
      </c>
      <c r="G85" s="169" t="str">
        <f>Enterobacterales!E14</f>
        <v>10-10</v>
      </c>
      <c r="H85" s="169" t="str">
        <f>Enterobacterales!F14</f>
        <v>14A</v>
      </c>
      <c r="I85" s="169" t="str">
        <f>Enterobacterales!G14</f>
        <v>14A</v>
      </c>
      <c r="J85" s="169">
        <f>Enterobacterales!H14</f>
        <v>0</v>
      </c>
    </row>
    <row r="86" spans="1:10" x14ac:dyDescent="0.25">
      <c r="A86" s="183" t="str">
        <f>Enterobacterales!$A$1</f>
        <v>Enterobacterales*</v>
      </c>
      <c r="B86" s="183" t="str">
        <f>Enterobacterales!$A$9</f>
        <v>Penicillins</v>
      </c>
      <c r="C86" t="str">
        <f>Enterobacterales!A15</f>
        <v>Ampicillin-sulbactam oral (uncomplicated UTI only)1</v>
      </c>
      <c r="D86" s="169" t="str">
        <f>Enterobacterales!B15</f>
        <v>82</v>
      </c>
      <c r="E86" s="169" t="str">
        <f>Enterobacterales!C15</f>
        <v>82</v>
      </c>
      <c r="F86" s="169">
        <f>Enterobacterales!D15</f>
        <v>0</v>
      </c>
      <c r="G86" s="169" t="str">
        <f>Enterobacterales!E15</f>
        <v>10-10</v>
      </c>
      <c r="H86" s="169" t="str">
        <f>Enterobacterales!F15</f>
        <v>14A</v>
      </c>
      <c r="I86" s="169" t="str">
        <f>Enterobacterales!G15</f>
        <v>14A</v>
      </c>
      <c r="J86" s="169"/>
    </row>
    <row r="87" spans="1:10" x14ac:dyDescent="0.25">
      <c r="A87" s="183" t="str">
        <f>Enterococcus!$A$1</f>
        <v>Enterococcus spp.</v>
      </c>
      <c r="B87" s="183" t="str">
        <f>Enterobacterales!$A$9</f>
        <v>Penicillins</v>
      </c>
      <c r="C87" t="str">
        <f>Enterococcus!A15</f>
        <v>Ampicillin-sulbactam1</v>
      </c>
      <c r="D87" s="169" t="str">
        <f>Enterococcus!B15</f>
        <v>42,3</v>
      </c>
      <c r="E87" s="169" t="str">
        <f>Enterococcus!C15</f>
        <v>82,3</v>
      </c>
      <c r="F87" s="169">
        <f>Enterococcus!D15</f>
        <v>0</v>
      </c>
      <c r="G87" s="169">
        <f>Enterococcus!E15</f>
        <v>0</v>
      </c>
      <c r="H87" s="169" t="str">
        <f>Enterococcus!F15</f>
        <v>NoteA</v>
      </c>
      <c r="I87" s="169" t="str">
        <f>Enterococcus!G15</f>
        <v>NoteA</v>
      </c>
      <c r="J87" s="169">
        <f>Enterococcus!H15</f>
        <v>0</v>
      </c>
    </row>
    <row r="88" spans="1:10" x14ac:dyDescent="0.25">
      <c r="A88" s="183" t="str">
        <f>'Viridans group streptococci'!$A$1</f>
        <v>Viridans group streptococci</v>
      </c>
      <c r="B88" s="183" t="str">
        <f>Enterobacterales!$A$9</f>
        <v>Penicillins</v>
      </c>
      <c r="C88" t="str">
        <f>'Viridans group streptococci'!A16</f>
        <v>Ampicillin-sulbactam2</v>
      </c>
      <c r="D88" s="169" t="str">
        <f>'Viridans group streptococci'!B16</f>
        <v>Note1,3</v>
      </c>
      <c r="E88" s="169" t="str">
        <f>'Viridans group streptococci'!C16</f>
        <v>Note1,3</v>
      </c>
      <c r="F88" s="169">
        <f>'Viridans group streptococci'!D16</f>
        <v>0</v>
      </c>
      <c r="G88" s="169">
        <f>'Viridans group streptococci'!E16</f>
        <v>0</v>
      </c>
      <c r="H88" s="169" t="str">
        <f>'Viridans group streptococci'!F16</f>
        <v>NoteA,B</v>
      </c>
      <c r="I88" s="169" t="str">
        <f>'Viridans group streptococci'!G16</f>
        <v>NoteA,B</v>
      </c>
      <c r="J88" s="169">
        <f>'Viridans group streptococci'!H16</f>
        <v>0</v>
      </c>
    </row>
    <row r="89" spans="1:10" x14ac:dyDescent="0.25">
      <c r="A89" s="183" t="str">
        <f>'Streptococcus A,B,C,G'!$A$1</f>
        <v>Streptococcus groups A, B, C and G</v>
      </c>
      <c r="B89" s="183" t="str">
        <f>Enterobacterales!$A$9</f>
        <v>Penicillins</v>
      </c>
      <c r="C89" t="str">
        <f>'Streptococcus A,B,C,G'!A14</f>
        <v>Ampicillin-sulbactam3</v>
      </c>
      <c r="D89" s="169" t="str">
        <f>'Streptococcus A,B,C,G'!B14</f>
        <v>Note1</v>
      </c>
      <c r="E89" s="169" t="str">
        <f>'Streptococcus A,B,C,G'!C14</f>
        <v>Note1</v>
      </c>
      <c r="F89" s="169">
        <f>'Streptococcus A,B,C,G'!D14</f>
        <v>0</v>
      </c>
      <c r="G89" s="169">
        <f>'Streptococcus A,B,C,G'!E14</f>
        <v>0</v>
      </c>
      <c r="H89" s="169" t="str">
        <f>'Streptococcus A,B,C,G'!F14</f>
        <v>NoteA</v>
      </c>
      <c r="I89" s="169" t="str">
        <f>'Streptococcus A,B,C,G'!G14</f>
        <v>NoteA</v>
      </c>
      <c r="J89" s="169">
        <f>'Streptococcus A,B,C,G'!H14</f>
        <v>0</v>
      </c>
    </row>
    <row r="90" spans="1:10" x14ac:dyDescent="0.25">
      <c r="A90" s="183" t="str">
        <f>S.pneumoniae!$A$1</f>
        <v>Streptococcus pneumoniae</v>
      </c>
      <c r="B90" s="183" t="str">
        <f>Enterobacterales!$A$9</f>
        <v>Penicillins</v>
      </c>
      <c r="C90" t="str">
        <f>S.pneumoniae!A13</f>
        <v>Ampicillin-sulbactam3</v>
      </c>
      <c r="D90" s="169" t="str">
        <f>S.pneumoniae!B13</f>
        <v>Note1,4</v>
      </c>
      <c r="E90" s="169" t="str">
        <f>S.pneumoniae!C13</f>
        <v>Note1,4</v>
      </c>
      <c r="F90" s="169">
        <f>S.pneumoniae!D13</f>
        <v>0</v>
      </c>
      <c r="G90" s="169">
        <f>S.pneumoniae!E13</f>
        <v>0</v>
      </c>
      <c r="H90" s="169" t="str">
        <f>S.pneumoniae!F13</f>
        <v>NoteA,B</v>
      </c>
      <c r="I90" s="169" t="str">
        <f>S.pneumoniae!G13</f>
        <v>NoteA,B</v>
      </c>
      <c r="J90" s="169">
        <f>S.pneumoniae!H13</f>
        <v>0</v>
      </c>
    </row>
    <row r="91" spans="1:10" x14ac:dyDescent="0.25">
      <c r="A91" s="183" t="str">
        <f>Acinetobacter!$A$1</f>
        <v>Acinetobacter spp.</v>
      </c>
      <c r="B91" s="183" t="str">
        <f>Enterobacterales!$A$112</f>
        <v>Macrolides, lincosamides and streptogramins</v>
      </c>
      <c r="C91" t="str">
        <f>Acinetobacter!A100</f>
        <v>Azithromycin</v>
      </c>
      <c r="D91" s="169" t="str">
        <f>Acinetobacter!B100</f>
        <v>-</v>
      </c>
      <c r="E91" s="169" t="str">
        <f>Acinetobacter!C100</f>
        <v>-</v>
      </c>
      <c r="F91" s="169">
        <f>Acinetobacter!D100</f>
        <v>0</v>
      </c>
      <c r="G91" s="169">
        <f>Acinetobacter!E100</f>
        <v>0</v>
      </c>
      <c r="H91" s="169" t="str">
        <f>Acinetobacter!F100</f>
        <v>-</v>
      </c>
      <c r="I91" s="169" t="str">
        <f>Acinetobacter!G100</f>
        <v>-</v>
      </c>
      <c r="J91" s="169">
        <f>Acinetobacter!H100</f>
        <v>0</v>
      </c>
    </row>
    <row r="92" spans="1:10" x14ac:dyDescent="0.25">
      <c r="A92" s="183" t="str">
        <f>'C.jejuni_C.coli'!$A$1</f>
        <v>Campylobacter jejuni and C. coli</v>
      </c>
      <c r="B92" s="183" t="str">
        <f>Enterobacterales!$A$112</f>
        <v>Macrolides, lincosamides and streptogramins</v>
      </c>
      <c r="C92" t="str">
        <f>'C.jejuni_C.coli'!A14</f>
        <v>Azithromycin</v>
      </c>
      <c r="D92" s="169" t="str">
        <f>'C.jejuni_C.coli'!B14</f>
        <v>Note1</v>
      </c>
      <c r="E92" s="169" t="str">
        <f>'C.jejuni_C.coli'!C14</f>
        <v>Note1</v>
      </c>
      <c r="F92" s="169">
        <f>'C.jejuni_C.coli'!D14</f>
        <v>0</v>
      </c>
      <c r="G92" s="169">
        <f>'C.jejuni_C.coli'!E14</f>
        <v>0</v>
      </c>
      <c r="H92" s="169" t="str">
        <f>'C.jejuni_C.coli'!F14</f>
        <v>NoteA</v>
      </c>
      <c r="I92" s="169" t="str">
        <f>'C.jejuni_C.coli'!G14</f>
        <v>NoteA</v>
      </c>
      <c r="J92" s="169">
        <f>'C.jejuni_C.coli'!H14</f>
        <v>0</v>
      </c>
    </row>
    <row r="93" spans="1:10" x14ac:dyDescent="0.25">
      <c r="A93" s="183" t="str">
        <f>Enterococcus!$A$1</f>
        <v>Enterococcus spp.</v>
      </c>
      <c r="B93" s="183" t="str">
        <f>Enterobacterales!$A$112</f>
        <v>Macrolides, lincosamides and streptogramins</v>
      </c>
      <c r="C93" t="str">
        <f>Enterococcus!A99</f>
        <v>Azithromycin</v>
      </c>
      <c r="D93" s="169" t="str">
        <f>Enterococcus!B99</f>
        <v>-</v>
      </c>
      <c r="E93" s="169" t="str">
        <f>Enterococcus!C99</f>
        <v>-</v>
      </c>
      <c r="F93" s="169">
        <f>Enterococcus!D99</f>
        <v>0</v>
      </c>
      <c r="G93" s="169">
        <f>Enterococcus!E99</f>
        <v>0</v>
      </c>
      <c r="H93" s="169" t="str">
        <f>Enterococcus!F99</f>
        <v>-</v>
      </c>
      <c r="I93" s="169" t="str">
        <f>Enterococcus!G99</f>
        <v>-</v>
      </c>
      <c r="J93" s="169">
        <f>Enterococcus!H99</f>
        <v>0</v>
      </c>
    </row>
    <row r="94" spans="1:10" x14ac:dyDescent="0.25">
      <c r="A94" s="183" t="str">
        <f>H.influenzae!$A$1</f>
        <v>Haemophilus influenzae</v>
      </c>
      <c r="B94" s="183" t="str">
        <f>Enterobacterales!$A$112</f>
        <v>Macrolides, lincosamides and streptogramins</v>
      </c>
      <c r="C94" t="str">
        <f>H.influenzae!A105</f>
        <v>Azithromycin</v>
      </c>
      <c r="D94" s="169" t="str">
        <f>H.influenzae!B105</f>
        <v>Note1</v>
      </c>
      <c r="E94" s="169" t="str">
        <f>H.influenzae!C105</f>
        <v>Note1</v>
      </c>
      <c r="F94" s="169">
        <f>H.influenzae!D105</f>
        <v>0</v>
      </c>
      <c r="G94" s="169">
        <f>H.influenzae!E105</f>
        <v>0</v>
      </c>
      <c r="H94" s="169" t="str">
        <f>H.influenzae!F105</f>
        <v>NoteA</v>
      </c>
      <c r="I94" s="169" t="str">
        <f>H.influenzae!G105</f>
        <v>NoteA</v>
      </c>
      <c r="J94" s="169">
        <f>H.influenzae!H105</f>
        <v>0</v>
      </c>
    </row>
    <row r="95" spans="1:10" x14ac:dyDescent="0.25">
      <c r="A95" s="183" t="str">
        <f>K.kingae!$A$1</f>
        <v>Kingella kingae</v>
      </c>
      <c r="B95" s="183" t="str">
        <f>Enterobacterales!$A$112</f>
        <v>Macrolides, lincosamides and streptogramins</v>
      </c>
      <c r="C95" s="166" t="str">
        <f>K.kingae!A35</f>
        <v>Azithromycin</v>
      </c>
      <c r="D95" s="170" t="str">
        <f>K.kingae!B35</f>
        <v>0.251</v>
      </c>
      <c r="E95" s="170" t="str">
        <f>K.kingae!C35</f>
        <v>0.251</v>
      </c>
      <c r="F95" s="170">
        <f>K.kingae!D35</f>
        <v>0</v>
      </c>
      <c r="G95" s="170">
        <f>K.kingae!E35</f>
        <v>0</v>
      </c>
      <c r="H95" s="170" t="str">
        <f>K.kingae!F35</f>
        <v>NoteA</v>
      </c>
      <c r="I95" s="170" t="str">
        <f>K.kingae!G35</f>
        <v>NoteA</v>
      </c>
      <c r="J95" s="170">
        <f>K.kingae!H35</f>
        <v>0</v>
      </c>
    </row>
    <row r="96" spans="1:10" x14ac:dyDescent="0.25">
      <c r="A96" s="183" t="str">
        <f>M.catarrhalis!$A$1</f>
        <v>Moraxella catarrhalis</v>
      </c>
      <c r="B96" s="183" t="str">
        <f>Enterobacterales!$A$112</f>
        <v>Macrolides, lincosamides and streptogramins</v>
      </c>
      <c r="C96" s="166" t="str">
        <f>M.catarrhalis!A94</f>
        <v>Azithromycin</v>
      </c>
      <c r="D96" s="170" t="str">
        <f>M.catarrhalis!B94</f>
        <v>0.251</v>
      </c>
      <c r="E96" s="170" t="str">
        <f>M.catarrhalis!C94</f>
        <v>0.251</v>
      </c>
      <c r="F96" s="170">
        <f>M.catarrhalis!D94</f>
        <v>0</v>
      </c>
      <c r="G96" s="170">
        <f>M.catarrhalis!E94</f>
        <v>0</v>
      </c>
      <c r="H96" s="170" t="str">
        <f>M.catarrhalis!F94</f>
        <v>NoteA</v>
      </c>
      <c r="I96" s="170" t="str">
        <f>M.catarrhalis!G94</f>
        <v>NoteA</v>
      </c>
      <c r="J96" s="170">
        <f>M.catarrhalis!H94</f>
        <v>0</v>
      </c>
    </row>
    <row r="97" spans="1:10" x14ac:dyDescent="0.25">
      <c r="A97" s="183" t="str">
        <f>N.gonorrhoeae!$A$1</f>
        <v>Neisseria gonorrhoeae</v>
      </c>
      <c r="B97" s="183" t="str">
        <f>Enterobacterales!$A$112</f>
        <v>Macrolides, lincosamides and streptogramins</v>
      </c>
      <c r="C97" t="str">
        <f>N.gonorrhoeae!A96</f>
        <v>Azithromycin</v>
      </c>
      <c r="D97" s="169" t="str">
        <f>N.gonorrhoeae!B96</f>
        <v>Note1</v>
      </c>
      <c r="E97" s="169" t="str">
        <f>N.gonorrhoeae!C96</f>
        <v>Note1</v>
      </c>
      <c r="F97" s="169">
        <f>N.gonorrhoeae!D96</f>
        <v>0</v>
      </c>
      <c r="G97" s="169"/>
      <c r="H97" s="169"/>
      <c r="I97" s="169"/>
      <c r="J97" s="169"/>
    </row>
    <row r="98" spans="1:10" x14ac:dyDescent="0.25">
      <c r="A98" s="183" t="str">
        <f>N.meningitidis!$A$1</f>
        <v>Neisseria meningitidis</v>
      </c>
      <c r="B98" s="183" t="str">
        <f>Enterobacterales!$A$112</f>
        <v>Macrolides, lincosamides and streptogramins</v>
      </c>
      <c r="C98" t="str">
        <f>N.meningitidis!A96</f>
        <v>Azithromycin</v>
      </c>
      <c r="D98" s="169" t="str">
        <f>N.meningitidis!B96</f>
        <v>-</v>
      </c>
      <c r="E98" s="169" t="str">
        <f>N.meningitidis!C96</f>
        <v>-</v>
      </c>
      <c r="F98" s="169">
        <f>N.meningitidis!D96</f>
        <v>0</v>
      </c>
      <c r="G98" s="169"/>
      <c r="H98" s="169"/>
      <c r="I98" s="169"/>
      <c r="J98" s="169"/>
    </row>
    <row r="99" spans="1:10" x14ac:dyDescent="0.25">
      <c r="A99" s="183" t="str">
        <f>Pseudomonas!$A$1</f>
        <v>Pseudomonas spp.</v>
      </c>
      <c r="B99" s="183" t="str">
        <f>Enterobacterales!$A$112</f>
        <v>Macrolides, lincosamides and streptogramins</v>
      </c>
      <c r="C99" t="str">
        <f>Pseudomonas!A101</f>
        <v>Azithromycin</v>
      </c>
      <c r="D99" s="169" t="str">
        <f>Pseudomonas!B101</f>
        <v>-</v>
      </c>
      <c r="E99" s="169" t="str">
        <f>Pseudomonas!C101</f>
        <v>-</v>
      </c>
      <c r="F99" s="169">
        <f>Pseudomonas!D101</f>
        <v>0</v>
      </c>
      <c r="G99" s="169">
        <f>Pseudomonas!E101</f>
        <v>0</v>
      </c>
      <c r="H99" s="169" t="str">
        <f>Pseudomonas!F101</f>
        <v>-</v>
      </c>
      <c r="I99" s="169" t="str">
        <f>Pseudomonas!G101</f>
        <v>-</v>
      </c>
      <c r="J99" s="169">
        <f>Pseudomonas!H101</f>
        <v>0</v>
      </c>
    </row>
    <row r="100" spans="1:10" x14ac:dyDescent="0.25">
      <c r="A100" s="183" t="str">
        <f>Staphylococcus!$A$1</f>
        <v>Staphylococcus spp.</v>
      </c>
      <c r="B100" s="183" t="str">
        <f>Enterobacterales!$A$112</f>
        <v>Macrolides, lincosamides and streptogramins</v>
      </c>
      <c r="C100" t="str">
        <f>Staphylococcus!A112</f>
        <v>Azithromycin</v>
      </c>
      <c r="D100" s="169" t="str">
        <f>Staphylococcus!B112</f>
        <v>21</v>
      </c>
      <c r="E100" s="169" t="str">
        <f>Staphylococcus!C112</f>
        <v>21</v>
      </c>
      <c r="F100" s="169">
        <f>Staphylococcus!D112</f>
        <v>0</v>
      </c>
      <c r="G100" s="169">
        <f>Staphylococcus!E112</f>
        <v>0</v>
      </c>
      <c r="H100" s="169" t="str">
        <f>Staphylococcus!F112</f>
        <v>NoteA</v>
      </c>
      <c r="I100" s="169" t="str">
        <f>Staphylococcus!G112</f>
        <v>NoteA</v>
      </c>
      <c r="J100" s="169">
        <f>Staphylococcus!H112</f>
        <v>0</v>
      </c>
    </row>
    <row r="101" spans="1:10" x14ac:dyDescent="0.25">
      <c r="A101" s="183" t="str">
        <f>'Streptococcus A,B,C,G'!$A$1</f>
        <v>Streptococcus groups A, B, C and G</v>
      </c>
      <c r="B101" s="183" t="str">
        <f>Enterobacterales!$A$112</f>
        <v>Macrolides, lincosamides and streptogramins</v>
      </c>
      <c r="C101" t="str">
        <f>'Streptococcus A,B,C,G'!A97</f>
        <v>Azithromycin</v>
      </c>
      <c r="D101" s="169" t="str">
        <f>'Streptococcus A,B,C,G'!B97</f>
        <v>0.251</v>
      </c>
      <c r="E101" s="169" t="str">
        <f>'Streptococcus A,B,C,G'!C97</f>
        <v>0.251</v>
      </c>
      <c r="F101" s="169">
        <f>'Streptococcus A,B,C,G'!D97</f>
        <v>0</v>
      </c>
      <c r="G101" s="169">
        <f>'Streptococcus A,B,C,G'!E97</f>
        <v>0</v>
      </c>
      <c r="H101" s="169" t="str">
        <f>'Streptococcus A,B,C,G'!F97</f>
        <v>NoteA</v>
      </c>
      <c r="I101" s="169" t="str">
        <f>'Streptococcus A,B,C,G'!G97</f>
        <v>NoteA</v>
      </c>
      <c r="J101" s="169">
        <f>'Streptococcus A,B,C,G'!H97</f>
        <v>0</v>
      </c>
    </row>
    <row r="102" spans="1:10" x14ac:dyDescent="0.25">
      <c r="A102" s="183" t="str">
        <f>S.pneumoniae!$A$1</f>
        <v>Streptococcus pneumoniae</v>
      </c>
      <c r="B102" s="183" t="str">
        <f>Enterobacterales!$A$112</f>
        <v>Macrolides, lincosamides and streptogramins</v>
      </c>
      <c r="C102" t="str">
        <f>S.pneumoniae!A102</f>
        <v>Azithromycin</v>
      </c>
      <c r="D102" s="169" t="str">
        <f>S.pneumoniae!B102</f>
        <v>0.251</v>
      </c>
      <c r="E102" s="169" t="str">
        <f>S.pneumoniae!C102</f>
        <v>0.251</v>
      </c>
      <c r="F102" s="169">
        <f>S.pneumoniae!D102</f>
        <v>0</v>
      </c>
      <c r="G102" s="169">
        <f>S.pneumoniae!E102</f>
        <v>0</v>
      </c>
      <c r="H102" s="169" t="str">
        <f>S.pneumoniae!F102</f>
        <v>NoteA</v>
      </c>
      <c r="I102" s="169" t="str">
        <f>S.pneumoniae!G102</f>
        <v>NoteA</v>
      </c>
      <c r="J102" s="169">
        <f>S.pneumoniae!H102</f>
        <v>0</v>
      </c>
    </row>
    <row r="103" spans="1:10" x14ac:dyDescent="0.25">
      <c r="A103" s="183" t="str">
        <f>Vibrio!$A$1</f>
        <v>Vibrio spp.</v>
      </c>
      <c r="B103" s="183" t="str">
        <f>Enterobacterales!$A$112</f>
        <v>Macrolides, lincosamides and streptogramins</v>
      </c>
      <c r="C103" t="str">
        <f>Vibrio!A35</f>
        <v>Azithromycin</v>
      </c>
      <c r="D103" s="169">
        <f>Vibrio!B35</f>
        <v>4</v>
      </c>
      <c r="E103" s="169">
        <f>Vibrio!C35</f>
        <v>4</v>
      </c>
      <c r="F103" s="169">
        <f>Vibrio!D35</f>
        <v>0</v>
      </c>
      <c r="G103" s="169">
        <f>Vibrio!E35</f>
        <v>15</v>
      </c>
      <c r="H103" s="169" t="str">
        <f>Vibrio!F35</f>
        <v>16A</v>
      </c>
      <c r="I103" s="169" t="str">
        <f>Vibrio!G35</f>
        <v>16A</v>
      </c>
      <c r="J103" s="169">
        <f>Vibrio!H35</f>
        <v>0</v>
      </c>
    </row>
    <row r="104" spans="1:10" x14ac:dyDescent="0.25">
      <c r="A104" s="183" t="str">
        <f>'Viridans group streptococci'!$A$1</f>
        <v>Viridans group streptococci</v>
      </c>
      <c r="B104" s="183" t="str">
        <f>Enterobacterales!$A$112</f>
        <v>Macrolides, lincosamides and streptogramins</v>
      </c>
      <c r="C104" t="str">
        <f>'Viridans group streptococci'!A99</f>
        <v>Azithromycin</v>
      </c>
      <c r="D104" s="169" t="str">
        <f>'Viridans group streptococci'!B99</f>
        <v>IE</v>
      </c>
      <c r="E104" s="169" t="str">
        <f>'Viridans group streptococci'!C99</f>
        <v>IE</v>
      </c>
      <c r="F104" s="169">
        <f>'Viridans group streptococci'!D99</f>
        <v>0</v>
      </c>
      <c r="G104" s="169">
        <f>'Viridans group streptococci'!E99</f>
        <v>0</v>
      </c>
      <c r="H104" s="169" t="str">
        <f>'Viridans group streptococci'!F99</f>
        <v>IE</v>
      </c>
      <c r="I104" s="169" t="str">
        <f>'Viridans group streptococci'!G99</f>
        <v>IE</v>
      </c>
      <c r="J104" s="169">
        <f>'Viridans group streptococci'!H99</f>
        <v>0</v>
      </c>
    </row>
    <row r="105" spans="1:10" x14ac:dyDescent="0.25">
      <c r="A105" s="183" t="str">
        <f>Enterobacterales!$A$1</f>
        <v>Enterobacterales*</v>
      </c>
      <c r="B105" s="183" t="str">
        <f>Enterobacterales!$A$112</f>
        <v>Macrolides, lincosamides and streptogramins</v>
      </c>
      <c r="C105" t="str">
        <f>Enterobacterales!A114</f>
        <v>Azithromycin1</v>
      </c>
      <c r="D105" s="169" t="str">
        <f>Enterobacterales!B114</f>
        <v>-</v>
      </c>
      <c r="E105" s="169" t="str">
        <f>Enterobacterales!C114</f>
        <v>-</v>
      </c>
      <c r="F105" s="169">
        <f>Enterobacterales!D114</f>
        <v>0</v>
      </c>
      <c r="G105" s="169">
        <f>Enterobacterales!E114</f>
        <v>0</v>
      </c>
      <c r="H105" s="169" t="str">
        <f>Enterobacterales!F114</f>
        <v>-</v>
      </c>
      <c r="I105" s="169" t="str">
        <f>Enterobacterales!G114</f>
        <v>-</v>
      </c>
      <c r="J105" s="169">
        <f>Enterobacterales!H114</f>
        <v>0</v>
      </c>
    </row>
    <row r="106" spans="1:10" x14ac:dyDescent="0.25">
      <c r="A106" s="183" t="str">
        <f>Acinetobacter!$A$1</f>
        <v>Acinetobacter spp.</v>
      </c>
      <c r="B106" s="183" t="str">
        <f>Enterobacterales!$A$73</f>
        <v>Monobactams</v>
      </c>
      <c r="C106" t="str">
        <f>Acinetobacter!A64</f>
        <v>Aztreonam</v>
      </c>
      <c r="D106" s="169" t="str">
        <f>Acinetobacter!B64</f>
        <v>-</v>
      </c>
      <c r="E106" s="169" t="str">
        <f>Acinetobacter!C64</f>
        <v>-</v>
      </c>
      <c r="F106" s="169">
        <f>Acinetobacter!D64</f>
        <v>0</v>
      </c>
      <c r="G106" s="169">
        <f>Acinetobacter!E64</f>
        <v>0</v>
      </c>
      <c r="H106" s="169" t="str">
        <f>Acinetobacter!F64</f>
        <v>-</v>
      </c>
      <c r="I106" s="169" t="str">
        <f>Acinetobacter!G64</f>
        <v>-</v>
      </c>
      <c r="J106" s="169">
        <f>Acinetobacter!H64</f>
        <v>0</v>
      </c>
    </row>
    <row r="107" spans="1:10" x14ac:dyDescent="0.25">
      <c r="A107" s="183" t="str">
        <f>Aeromonas!$A$1</f>
        <v>Aeromonas spp.</v>
      </c>
      <c r="B107" s="183" t="str">
        <f>Enterobacterales!$A$73</f>
        <v>Monobactams</v>
      </c>
      <c r="C107" s="166" t="str">
        <f>Aeromonas!A15</f>
        <v>Aztreonam</v>
      </c>
      <c r="D107" s="170">
        <f>Aeromonas!B15</f>
        <v>1</v>
      </c>
      <c r="E107" s="170">
        <f>Aeromonas!C15</f>
        <v>4</v>
      </c>
      <c r="F107" s="170">
        <f>Aeromonas!D15</f>
        <v>0</v>
      </c>
      <c r="G107" s="170">
        <f>Aeromonas!E15</f>
        <v>30</v>
      </c>
      <c r="H107" s="170">
        <f>Aeromonas!F15</f>
        <v>29</v>
      </c>
      <c r="I107" s="170">
        <f>Aeromonas!G15</f>
        <v>26</v>
      </c>
      <c r="J107" s="170">
        <f>Aeromonas!H15</f>
        <v>0</v>
      </c>
    </row>
    <row r="108" spans="1:10" x14ac:dyDescent="0.25">
      <c r="A108" s="183" t="str">
        <f>Enterococcus!$A$1</f>
        <v>Enterococcus spp.</v>
      </c>
      <c r="B108" s="183" t="str">
        <f>Enterobacterales!$A$73</f>
        <v>Monobactams</v>
      </c>
      <c r="C108" t="str">
        <f>Enterococcus!A65</f>
        <v>Aztreonam</v>
      </c>
      <c r="D108" s="169" t="str">
        <f>Enterococcus!B65</f>
        <v>-</v>
      </c>
      <c r="E108" s="169" t="str">
        <f>Enterococcus!C65</f>
        <v>-</v>
      </c>
      <c r="F108" s="169">
        <f>Enterococcus!D65</f>
        <v>0</v>
      </c>
      <c r="G108" s="169">
        <f>Enterococcus!E65</f>
        <v>0</v>
      </c>
      <c r="H108" s="169" t="str">
        <f>Enterococcus!F65</f>
        <v>-</v>
      </c>
      <c r="I108" s="169" t="str">
        <f>Enterococcus!G65</f>
        <v>-</v>
      </c>
      <c r="J108" s="169">
        <f>Enterococcus!H65</f>
        <v>0</v>
      </c>
    </row>
    <row r="109" spans="1:10" x14ac:dyDescent="0.25">
      <c r="A109" s="183" t="str">
        <f>H.influenzae!$A$1</f>
        <v>Haemophilus influenzae</v>
      </c>
      <c r="B109" s="183" t="str">
        <f>Enterobacterales!$A$73</f>
        <v>Monobactams</v>
      </c>
      <c r="C109" t="str">
        <f>H.influenzae!A71</f>
        <v>Aztreonam</v>
      </c>
      <c r="D109" s="169" t="str">
        <f>H.influenzae!B71</f>
        <v>IE</v>
      </c>
      <c r="E109" s="169" t="str">
        <f>H.influenzae!C71</f>
        <v>IE</v>
      </c>
      <c r="F109" s="169">
        <f>H.influenzae!D71</f>
        <v>0</v>
      </c>
      <c r="G109" s="169">
        <f>H.influenzae!E71</f>
        <v>0</v>
      </c>
      <c r="H109" s="169" t="str">
        <f>H.influenzae!F71</f>
        <v>IE</v>
      </c>
      <c r="I109" s="169" t="str">
        <f>H.influenzae!G71</f>
        <v>IE</v>
      </c>
      <c r="J109" s="169">
        <f>H.influenzae!H71</f>
        <v>0</v>
      </c>
    </row>
    <row r="110" spans="1:10" x14ac:dyDescent="0.25">
      <c r="A110" s="183" t="str">
        <f>M.catarrhalis!$A$1</f>
        <v>Moraxella catarrhalis</v>
      </c>
      <c r="B110" s="183" t="str">
        <f>Enterobacterales!$A$73</f>
        <v>Monobactams</v>
      </c>
      <c r="C110" s="166" t="str">
        <f>M.catarrhalis!A61</f>
        <v>Aztreonam</v>
      </c>
      <c r="D110" s="170" t="str">
        <f>M.catarrhalis!B61</f>
        <v>IE</v>
      </c>
      <c r="E110" s="170" t="str">
        <f>M.catarrhalis!C61</f>
        <v>IE</v>
      </c>
      <c r="F110" s="170">
        <f>M.catarrhalis!D61</f>
        <v>0</v>
      </c>
      <c r="G110" s="170">
        <f>M.catarrhalis!E61</f>
        <v>0</v>
      </c>
      <c r="H110" s="170" t="str">
        <f>M.catarrhalis!F61</f>
        <v>IE</v>
      </c>
      <c r="I110" s="170" t="str">
        <f>M.catarrhalis!G61</f>
        <v>IE</v>
      </c>
      <c r="J110" s="170">
        <f>M.catarrhalis!H61</f>
        <v>0</v>
      </c>
    </row>
    <row r="111" spans="1:10" x14ac:dyDescent="0.25">
      <c r="A111" s="183" t="str">
        <f>N.gonorrhoeae!$A$1</f>
        <v>Neisseria gonorrhoeae</v>
      </c>
      <c r="B111" s="183" t="str">
        <f>Enterobacterales!$A$73</f>
        <v>Monobactams</v>
      </c>
      <c r="C111" t="str">
        <f>N.gonorrhoeae!A63</f>
        <v>Aztreonam</v>
      </c>
      <c r="D111" s="169" t="str">
        <f>N.gonorrhoeae!B63</f>
        <v>IE</v>
      </c>
      <c r="E111" s="169" t="str">
        <f>N.gonorrhoeae!C63</f>
        <v>IE</v>
      </c>
      <c r="F111" s="169">
        <f>N.gonorrhoeae!D63</f>
        <v>0</v>
      </c>
      <c r="G111" s="169"/>
      <c r="H111" s="169"/>
      <c r="I111" s="169"/>
      <c r="J111" s="169"/>
    </row>
    <row r="112" spans="1:10" x14ac:dyDescent="0.25">
      <c r="A112" s="183" t="str">
        <f>N.meningitidis!$A$1</f>
        <v>Neisseria meningitidis</v>
      </c>
      <c r="B112" s="183" t="str">
        <f>Enterobacterales!$A$73</f>
        <v>Monobactams</v>
      </c>
      <c r="C112" t="str">
        <f>N.meningitidis!A63</f>
        <v>Aztreonam</v>
      </c>
      <c r="D112" s="169" t="str">
        <f>N.meningitidis!B63</f>
        <v>-</v>
      </c>
      <c r="E112" s="169" t="str">
        <f>N.meningitidis!C63</f>
        <v>-</v>
      </c>
      <c r="F112" s="169">
        <f>N.meningitidis!D63</f>
        <v>0</v>
      </c>
      <c r="G112" s="169"/>
      <c r="H112" s="169"/>
      <c r="I112" s="169"/>
      <c r="J112" s="169"/>
    </row>
    <row r="113" spans="1:10" x14ac:dyDescent="0.25">
      <c r="A113" s="183" t="str">
        <f>Pseudomonas!$A$1</f>
        <v>Pseudomonas spp.</v>
      </c>
      <c r="B113" s="183" t="str">
        <f>Enterobacterales!$A$73</f>
        <v>Monobactams</v>
      </c>
      <c r="C113" t="str">
        <f>Pseudomonas!A65</f>
        <v>Aztreonam</v>
      </c>
      <c r="D113" s="169" t="str">
        <f>Pseudomonas!B65</f>
        <v>0.001</v>
      </c>
      <c r="E113" s="169">
        <f>Pseudomonas!C65</f>
        <v>16</v>
      </c>
      <c r="F113" s="169">
        <f>Pseudomonas!D65</f>
        <v>0</v>
      </c>
      <c r="G113" s="169">
        <f>Pseudomonas!E65</f>
        <v>30</v>
      </c>
      <c r="H113" s="169">
        <f>Pseudomonas!F65</f>
        <v>50</v>
      </c>
      <c r="I113" s="169">
        <f>Pseudomonas!G65</f>
        <v>18</v>
      </c>
      <c r="J113" s="169">
        <f>Pseudomonas!H65</f>
        <v>0</v>
      </c>
    </row>
    <row r="114" spans="1:10" x14ac:dyDescent="0.25">
      <c r="A114" s="183" t="str">
        <f>Staphylococcus!$A$1</f>
        <v>Staphylococcus spp.</v>
      </c>
      <c r="B114" s="183" t="str">
        <f>Enterobacterales!$A$73</f>
        <v>Monobactams</v>
      </c>
      <c r="C114" t="str">
        <f>Staphylococcus!A70</f>
        <v>Aztreonam</v>
      </c>
      <c r="D114" s="169" t="str">
        <f>Staphylococcus!B70</f>
        <v>-</v>
      </c>
      <c r="E114" s="169" t="str">
        <f>Staphylococcus!C70</f>
        <v>-</v>
      </c>
      <c r="F114" s="169">
        <f>Staphylococcus!D70</f>
        <v>0</v>
      </c>
      <c r="G114" s="169">
        <f>Staphylococcus!E70</f>
        <v>0</v>
      </c>
      <c r="H114" s="169" t="str">
        <f>Staphylococcus!F70</f>
        <v>-</v>
      </c>
      <c r="I114" s="169" t="str">
        <f>Staphylococcus!G70</f>
        <v>-</v>
      </c>
      <c r="J114" s="169">
        <f>Staphylococcus!H70</f>
        <v>0</v>
      </c>
    </row>
    <row r="115" spans="1:10" x14ac:dyDescent="0.25">
      <c r="A115" s="183" t="str">
        <f>'Streptococcus A,B,C,G'!$A$1</f>
        <v>Streptococcus groups A, B, C and G</v>
      </c>
      <c r="B115" s="183" t="str">
        <f>Enterobacterales!$A$73</f>
        <v>Monobactams</v>
      </c>
      <c r="C115" t="str">
        <f>'Streptococcus A,B,C,G'!A64</f>
        <v>Aztreonam</v>
      </c>
      <c r="D115" s="169" t="str">
        <f>'Streptococcus A,B,C,G'!B64</f>
        <v>-</v>
      </c>
      <c r="E115" s="169" t="str">
        <f>'Streptococcus A,B,C,G'!C64</f>
        <v>-</v>
      </c>
      <c r="F115" s="169">
        <f>'Streptococcus A,B,C,G'!D64</f>
        <v>0</v>
      </c>
      <c r="G115" s="169">
        <f>'Streptococcus A,B,C,G'!E64</f>
        <v>0</v>
      </c>
      <c r="H115" s="169" t="str">
        <f>'Streptococcus A,B,C,G'!F64</f>
        <v>-</v>
      </c>
      <c r="I115" s="169" t="str">
        <f>'Streptococcus A,B,C,G'!G64</f>
        <v>-</v>
      </c>
      <c r="J115" s="169">
        <f>'Streptococcus A,B,C,G'!H64</f>
        <v>0</v>
      </c>
    </row>
    <row r="116" spans="1:10" x14ac:dyDescent="0.25">
      <c r="A116" s="183" t="str">
        <f>S.pneumoniae!$A$1</f>
        <v>Streptococcus pneumoniae</v>
      </c>
      <c r="B116" s="183" t="str">
        <f>Enterobacterales!$A$73</f>
        <v>Monobactams</v>
      </c>
      <c r="C116" t="str">
        <f>S.pneumoniae!A69</f>
        <v>Aztreonam</v>
      </c>
      <c r="D116" s="169" t="str">
        <f>S.pneumoniae!B69</f>
        <v>-</v>
      </c>
      <c r="E116" s="169" t="str">
        <f>S.pneumoniae!C69</f>
        <v>-</v>
      </c>
      <c r="F116" s="169">
        <f>S.pneumoniae!D69</f>
        <v>0</v>
      </c>
      <c r="G116" s="169">
        <f>S.pneumoniae!E69</f>
        <v>0</v>
      </c>
      <c r="H116" s="169" t="str">
        <f>S.pneumoniae!F69</f>
        <v>-</v>
      </c>
      <c r="I116" s="169" t="str">
        <f>S.pneumoniae!G69</f>
        <v>-</v>
      </c>
      <c r="J116" s="169">
        <f>S.pneumoniae!H69</f>
        <v>0</v>
      </c>
    </row>
    <row r="117" spans="1:10" x14ac:dyDescent="0.25">
      <c r="A117" s="183" t="str">
        <f>'Viridans group streptococci'!$A$1</f>
        <v>Viridans group streptococci</v>
      </c>
      <c r="B117" s="183" t="str">
        <f>Enterobacterales!$A$73</f>
        <v>Monobactams</v>
      </c>
      <c r="C117" t="str">
        <f>'Viridans group streptococci'!A66</f>
        <v>Aztreonam</v>
      </c>
      <c r="D117" s="169" t="str">
        <f>'Viridans group streptococci'!B66</f>
        <v>-</v>
      </c>
      <c r="E117" s="169" t="str">
        <f>'Viridans group streptococci'!C66</f>
        <v>-</v>
      </c>
      <c r="F117" s="169">
        <f>'Viridans group streptococci'!D66</f>
        <v>0</v>
      </c>
      <c r="G117" s="169">
        <f>'Viridans group streptococci'!E66</f>
        <v>0</v>
      </c>
      <c r="H117" s="169" t="str">
        <f>'Viridans group streptococci'!F66</f>
        <v>-</v>
      </c>
      <c r="I117" s="169" t="str">
        <f>'Viridans group streptococci'!G66</f>
        <v>-</v>
      </c>
      <c r="J117" s="169">
        <f>'Viridans group streptococci'!H66</f>
        <v>0</v>
      </c>
    </row>
    <row r="118" spans="1:10" x14ac:dyDescent="0.25">
      <c r="A118" s="183" t="str">
        <f>Enterobacterales!$A$1</f>
        <v>Enterobacterales*</v>
      </c>
      <c r="B118" s="183" t="str">
        <f>Enterobacterales!$A$73</f>
        <v>Monobactams</v>
      </c>
      <c r="C118" t="str">
        <f>Enterobacterales!A75</f>
        <v>Aztreonam1</v>
      </c>
      <c r="D118" s="169" t="str">
        <f>Enterobacterales!B75</f>
        <v>1</v>
      </c>
      <c r="E118" s="169" t="str">
        <f>Enterobacterales!C75</f>
        <v>4</v>
      </c>
      <c r="F118" s="169">
        <f>Enterobacterales!D75</f>
        <v>0</v>
      </c>
      <c r="G118" s="169" t="str">
        <f>Enterobacterales!E75</f>
        <v>30</v>
      </c>
      <c r="H118" s="169">
        <f>Enterobacterales!F75</f>
        <v>26</v>
      </c>
      <c r="I118" s="169" t="str">
        <f>Enterobacterales!G75</f>
        <v>21</v>
      </c>
      <c r="J118" s="169">
        <f>Enterobacterales!H75</f>
        <v>0</v>
      </c>
    </row>
    <row r="119" spans="1:10" x14ac:dyDescent="0.25">
      <c r="A119" s="183" t="str">
        <f>M.tuberculosis!$A$1</f>
        <v>Mycobacterium tuberculosis</v>
      </c>
      <c r="B119" s="183" t="s">
        <v>937</v>
      </c>
      <c r="C119" s="166" t="str">
        <f>M.tuberculosis!A13</f>
        <v>Bedaquiline</v>
      </c>
      <c r="D119" s="170" t="str">
        <f>M.tuberculosis!B13</f>
        <v>0.251</v>
      </c>
      <c r="E119" s="170" t="str">
        <f>M.tuberculosis!C13</f>
        <v>0.251</v>
      </c>
      <c r="F119" s="170">
        <f>M.tuberculosis!D13</f>
        <v>0</v>
      </c>
      <c r="G119" s="169"/>
      <c r="H119" s="169"/>
      <c r="I119" s="169"/>
      <c r="J119" s="169"/>
    </row>
    <row r="120" spans="1:10" x14ac:dyDescent="0.25">
      <c r="A120" s="183" t="str">
        <f>Acinetobacter!$A$1</f>
        <v>Acinetobacter spp.</v>
      </c>
      <c r="B120" s="183" t="str">
        <f>Enterobacterales!$A$9</f>
        <v>Penicillins</v>
      </c>
      <c r="C120" t="str">
        <f>Acinetobacter!A11</f>
        <v>Benzylpenicillin</v>
      </c>
      <c r="D120" s="169" t="str">
        <f>Acinetobacter!B11</f>
        <v>-</v>
      </c>
      <c r="E120" s="169" t="str">
        <f>Acinetobacter!C11</f>
        <v>-</v>
      </c>
      <c r="F120" s="169">
        <f>Acinetobacter!D11</f>
        <v>0</v>
      </c>
      <c r="G120" s="169">
        <f>Acinetobacter!E11</f>
        <v>0</v>
      </c>
      <c r="H120" s="169" t="str">
        <f>Acinetobacter!F11</f>
        <v>-</v>
      </c>
      <c r="I120" s="169" t="str">
        <f>Acinetobacter!G11</f>
        <v>-</v>
      </c>
      <c r="J120" s="169">
        <f>Acinetobacter!H11</f>
        <v>0</v>
      </c>
    </row>
    <row r="121" spans="1:10" x14ac:dyDescent="0.25">
      <c r="A121" s="183" t="str">
        <f>A.sanguinicola_A.urinae!$A$1</f>
        <v>Aerococcus sanguinicola and A. urinae</v>
      </c>
      <c r="B121" s="183" t="str">
        <f>Enterobacterales!$A$9</f>
        <v>Penicillins</v>
      </c>
      <c r="C121" s="166" t="str">
        <f>A.sanguinicola_A.urinae!A9</f>
        <v>Benzylpenicillin</v>
      </c>
      <c r="D121" s="170" t="str">
        <f>A.sanguinicola_A.urinae!B9</f>
        <v>0.125</v>
      </c>
      <c r="E121" s="170" t="str">
        <f>A.sanguinicola_A.urinae!C9</f>
        <v>0.125</v>
      </c>
      <c r="F121" s="170">
        <f>A.sanguinicola_A.urinae!D9</f>
        <v>0</v>
      </c>
      <c r="G121" s="170" t="str">
        <f>A.sanguinicola_A.urinae!E9</f>
        <v>1 unit</v>
      </c>
      <c r="H121" s="170">
        <f>A.sanguinicola_A.urinae!F9</f>
        <v>21</v>
      </c>
      <c r="I121" s="170">
        <f>A.sanguinicola_A.urinae!G9</f>
        <v>21</v>
      </c>
      <c r="J121" s="170">
        <f>A.sanguinicola_A.urinae!H9</f>
        <v>0</v>
      </c>
    </row>
    <row r="122" spans="1:10" x14ac:dyDescent="0.25">
      <c r="A122" s="183" t="str">
        <f>'Anaerobic bacteria'!$A$58</f>
        <v>Clostridium perfringens</v>
      </c>
      <c r="B122" s="183" t="str">
        <f>Enterobacterales!$A$9</f>
        <v>Penicillins</v>
      </c>
      <c r="C122" t="e">
        <f>'Anaerobic bacteria'!#REF!</f>
        <v>#REF!</v>
      </c>
      <c r="D122" s="169" t="e">
        <f>'Anaerobic bacteria'!#REF!</f>
        <v>#REF!</v>
      </c>
      <c r="E122" s="169" t="e">
        <f>'Anaerobic bacteria'!#REF!</f>
        <v>#REF!</v>
      </c>
      <c r="F122" s="169" t="e">
        <f>'Anaerobic bacteria'!#REF!</f>
        <v>#REF!</v>
      </c>
      <c r="G122" s="169" t="e">
        <f>'Anaerobic bacteria'!#REF!</f>
        <v>#REF!</v>
      </c>
      <c r="H122" s="169" t="e">
        <f>'Anaerobic bacteria'!#REF!</f>
        <v>#REF!</v>
      </c>
      <c r="I122" s="169" t="e">
        <f>'Anaerobic bacteria'!#REF!</f>
        <v>#REF!</v>
      </c>
      <c r="J122" s="169" t="e">
        <f>'Anaerobic bacteria'!#REF!</f>
        <v>#REF!</v>
      </c>
    </row>
    <row r="123" spans="1:10" x14ac:dyDescent="0.25">
      <c r="A123" s="166" t="str">
        <f>Corynebacterium!$A$1</f>
        <v>Corynebacterium spp.
other than C. diphtheriae and C. ulcerans</v>
      </c>
      <c r="B123" s="183" t="str">
        <f>Enterobacterales!$A$9</f>
        <v>Penicillins</v>
      </c>
      <c r="C123" s="166" t="str">
        <f>Corynebacterium!A11</f>
        <v>Benzylpenicillin</v>
      </c>
      <c r="D123" s="169" t="str">
        <f>Corynebacterium!B11</f>
        <v>0.001</v>
      </c>
      <c r="E123" s="169">
        <f>Corynebacterium!C11</f>
        <v>1</v>
      </c>
      <c r="F123" s="169">
        <f>Corynebacterium!D11</f>
        <v>0</v>
      </c>
      <c r="G123" s="169" t="str">
        <f>Corynebacterium!E11</f>
        <v>1 unit</v>
      </c>
      <c r="H123" s="169">
        <f>Corynebacterium!F11</f>
        <v>50</v>
      </c>
      <c r="I123" s="169">
        <f>Corynebacterium!G11</f>
        <v>12</v>
      </c>
      <c r="J123" s="169">
        <f>Corynebacterium!H11</f>
        <v>0</v>
      </c>
    </row>
    <row r="124" spans="1:10" x14ac:dyDescent="0.25">
      <c r="A124" s="166" t="str">
        <f>'C.diphtheriae_C.ulcerans'!$A$1</f>
        <v>Corynebacterium diphtheriae and C. ulcerans</v>
      </c>
      <c r="B124" s="183" t="str">
        <f>Enterobacterales!$A$9</f>
        <v>Penicillins</v>
      </c>
      <c r="C124" s="166" t="str">
        <f>'C.diphtheriae_C.ulcerans'!A9</f>
        <v>Benzylpenicillin</v>
      </c>
      <c r="D124" s="184"/>
      <c r="E124" s="184"/>
      <c r="F124" s="184"/>
      <c r="G124" s="184"/>
      <c r="H124" s="184"/>
      <c r="I124" s="184"/>
      <c r="J124" s="169"/>
    </row>
    <row r="125" spans="1:10" x14ac:dyDescent="0.25">
      <c r="A125" s="183" t="str">
        <f>'Anaerobic bacteria'!$A$76</f>
        <v>Cutibacterium acnes</v>
      </c>
      <c r="B125" s="183" t="str">
        <f>Enterobacterales!$A$9</f>
        <v>Penicillins</v>
      </c>
      <c r="C125" t="e">
        <f>'Anaerobic bacteria'!#REF!</f>
        <v>#REF!</v>
      </c>
      <c r="D125" s="169" t="e">
        <f>'Anaerobic bacteria'!#REF!</f>
        <v>#REF!</v>
      </c>
      <c r="E125" s="169" t="e">
        <f>'Anaerobic bacteria'!#REF!</f>
        <v>#REF!</v>
      </c>
      <c r="F125" s="169" t="e">
        <f>'Anaerobic bacteria'!#REF!</f>
        <v>#REF!</v>
      </c>
      <c r="G125" s="169" t="e">
        <f>'Anaerobic bacteria'!#REF!</f>
        <v>#REF!</v>
      </c>
      <c r="H125" s="169" t="e">
        <f>'Anaerobic bacteria'!#REF!</f>
        <v>#REF!</v>
      </c>
      <c r="I125" s="169" t="e">
        <f>'Anaerobic bacteria'!#REF!</f>
        <v>#REF!</v>
      </c>
      <c r="J125" s="169" t="e">
        <f>'Anaerobic bacteria'!#REF!</f>
        <v>#REF!</v>
      </c>
    </row>
    <row r="126" spans="1:10" x14ac:dyDescent="0.25">
      <c r="A126" s="183" t="str">
        <f>Enterobacterales!$A$1</f>
        <v>Enterobacterales*</v>
      </c>
      <c r="B126" s="183" t="str">
        <f>Enterobacterales!$A$9</f>
        <v>Penicillins</v>
      </c>
      <c r="C126" t="str">
        <f>Enterobacterales!A11</f>
        <v>Benzylpenicillin</v>
      </c>
      <c r="D126" s="169" t="str">
        <f>Enterobacterales!B11</f>
        <v>-</v>
      </c>
      <c r="E126" s="169" t="str">
        <f>Enterobacterales!C11</f>
        <v>-</v>
      </c>
      <c r="F126" s="169">
        <f>Enterobacterales!D11</f>
        <v>0</v>
      </c>
      <c r="G126" s="169">
        <f>Enterobacterales!E11</f>
        <v>0</v>
      </c>
      <c r="H126" s="169" t="str">
        <f>Enterobacterales!F11</f>
        <v>-</v>
      </c>
      <c r="I126" s="169" t="str">
        <f>Enterobacterales!G11</f>
        <v>-</v>
      </c>
      <c r="J126" s="169">
        <f>Enterobacterales!H11</f>
        <v>0</v>
      </c>
    </row>
    <row r="127" spans="1:10" x14ac:dyDescent="0.25">
      <c r="A127" s="183" t="str">
        <f>Enterococcus!$A$1</f>
        <v>Enterococcus spp.</v>
      </c>
      <c r="B127" s="183" t="str">
        <f>Enterobacterales!$A$9</f>
        <v>Penicillins</v>
      </c>
      <c r="C127" t="str">
        <f>Enterococcus!A13</f>
        <v>Benzylpenicillin</v>
      </c>
      <c r="D127" s="169" t="str">
        <f>Enterococcus!B13</f>
        <v>-</v>
      </c>
      <c r="E127" s="169" t="str">
        <f>Enterococcus!C13</f>
        <v>-</v>
      </c>
      <c r="F127" s="169">
        <f>Enterococcus!D13</f>
        <v>0</v>
      </c>
      <c r="G127" s="169">
        <f>Enterococcus!E13</f>
        <v>0</v>
      </c>
      <c r="H127" s="169" t="str">
        <f>Enterococcus!F13</f>
        <v>-</v>
      </c>
      <c r="I127" s="169" t="str">
        <f>Enterococcus!G13</f>
        <v>-</v>
      </c>
      <c r="J127" s="169">
        <f>Enterococcus!H13</f>
        <v>0</v>
      </c>
    </row>
    <row r="128" spans="1:10" x14ac:dyDescent="0.25">
      <c r="A128" s="183" t="str">
        <f>'Anaerobic bacteria'!$A$41</f>
        <v>Fusobacterium necrophorum</v>
      </c>
      <c r="B128" s="183" t="str">
        <f>Enterobacterales!$A$9</f>
        <v>Penicillins</v>
      </c>
      <c r="C128" t="e">
        <f>'Anaerobic bacteria'!#REF!</f>
        <v>#REF!</v>
      </c>
      <c r="D128" s="169" t="e">
        <f>'Anaerobic bacteria'!#REF!</f>
        <v>#REF!</v>
      </c>
      <c r="E128" s="169" t="e">
        <f>'Anaerobic bacteria'!#REF!</f>
        <v>#REF!</v>
      </c>
      <c r="F128" s="169" t="e">
        <f>'Anaerobic bacteria'!#REF!</f>
        <v>#REF!</v>
      </c>
      <c r="G128" s="169" t="e">
        <f>'Anaerobic bacteria'!#REF!</f>
        <v>#REF!</v>
      </c>
      <c r="H128" s="169" t="e">
        <f>'Anaerobic bacteria'!#REF!</f>
        <v>#REF!</v>
      </c>
      <c r="I128" s="169" t="e">
        <f>'Anaerobic bacteria'!#REF!</f>
        <v>#REF!</v>
      </c>
      <c r="J128" s="169" t="e">
        <f>'Anaerobic bacteria'!#REF!</f>
        <v>#REF!</v>
      </c>
    </row>
    <row r="129" spans="1:10" x14ac:dyDescent="0.25">
      <c r="A129" s="183" t="str">
        <f>H.influenzae!$A$1</f>
        <v>Haemophilus influenzae</v>
      </c>
      <c r="B129" s="183" t="str">
        <f>Enterobacterales!$A$9</f>
        <v>Penicillins</v>
      </c>
      <c r="C129" t="str">
        <f>H.influenzae!A11</f>
        <v>Benzylpenicillin</v>
      </c>
      <c r="D129" s="169" t="str">
        <f>H.influenzae!B11</f>
        <v>IE</v>
      </c>
      <c r="E129" s="169" t="str">
        <f>H.influenzae!C11</f>
        <v>IE</v>
      </c>
      <c r="F129" s="169">
        <f>H.influenzae!D11</f>
        <v>0</v>
      </c>
      <c r="G129" s="169">
        <f>H.influenzae!E11</f>
        <v>0</v>
      </c>
      <c r="H129" s="169" t="str">
        <f>H.influenzae!F11</f>
        <v>IE</v>
      </c>
      <c r="I129" s="169" t="str">
        <f>H.influenzae!G11</f>
        <v>IE</v>
      </c>
      <c r="J129" s="169">
        <f>H.influenzae!H11</f>
        <v>0</v>
      </c>
    </row>
    <row r="130" spans="1:10" x14ac:dyDescent="0.25">
      <c r="A130" s="183" t="str">
        <f>K.kingae!$A$1</f>
        <v>Kingella kingae</v>
      </c>
      <c r="B130" s="183" t="str">
        <f>Enterobacterales!$A$9</f>
        <v>Penicillins</v>
      </c>
      <c r="C130" s="166" t="str">
        <f>K.kingae!A9</f>
        <v>Benzylpenicillin</v>
      </c>
      <c r="D130" s="170" t="str">
        <f>K.kingae!B9</f>
        <v>0.03</v>
      </c>
      <c r="E130" s="170" t="str">
        <f>K.kingae!C9</f>
        <v>0.03</v>
      </c>
      <c r="F130" s="170">
        <f>K.kingae!D9</f>
        <v>0</v>
      </c>
      <c r="G130" s="170" t="str">
        <f>K.kingae!E9</f>
        <v>1 unit</v>
      </c>
      <c r="H130" s="170">
        <f>K.kingae!F9</f>
        <v>25</v>
      </c>
      <c r="I130" s="170">
        <f>K.kingae!G9</f>
        <v>25</v>
      </c>
      <c r="J130" s="170">
        <f>K.kingae!H9</f>
        <v>0</v>
      </c>
    </row>
    <row r="131" spans="1:10" x14ac:dyDescent="0.25">
      <c r="A131" s="183" t="str">
        <f>M.catarrhalis!$A$1</f>
        <v>Moraxella catarrhalis</v>
      </c>
      <c r="B131" s="183" t="str">
        <f>Enterobacterales!$A$9</f>
        <v>Penicillins</v>
      </c>
      <c r="C131" s="166" t="str">
        <f>M.catarrhalis!A9</f>
        <v>Benzylpenicillin</v>
      </c>
      <c r="D131" s="170" t="str">
        <f>M.catarrhalis!B9</f>
        <v>-</v>
      </c>
      <c r="E131" s="170" t="str">
        <f>M.catarrhalis!C9</f>
        <v>-</v>
      </c>
      <c r="F131" s="170">
        <f>M.catarrhalis!D9</f>
        <v>0</v>
      </c>
      <c r="G131" s="170">
        <f>M.catarrhalis!E9</f>
        <v>0</v>
      </c>
      <c r="H131" s="170" t="str">
        <f>M.catarrhalis!F9</f>
        <v>-</v>
      </c>
      <c r="I131" s="170" t="str">
        <f>M.catarrhalis!G9</f>
        <v>-</v>
      </c>
      <c r="J131" s="170">
        <f>M.catarrhalis!H9</f>
        <v>0</v>
      </c>
    </row>
    <row r="132" spans="1:10" x14ac:dyDescent="0.25">
      <c r="A132" s="183" t="str">
        <f>Pasteurella!$A$1</f>
        <v>Pasteurella spp.</v>
      </c>
      <c r="B132" s="183" t="str">
        <f>Enterobacterales!$A$9</f>
        <v>Penicillins</v>
      </c>
      <c r="C132" s="166" t="str">
        <f>Pasteurella!A11</f>
        <v>Benzylpenicillin</v>
      </c>
      <c r="D132" s="170" t="str">
        <f>Pasteurella!B11</f>
        <v>0.5</v>
      </c>
      <c r="E132" s="170" t="str">
        <f>Pasteurella!C11</f>
        <v>0.5</v>
      </c>
      <c r="F132" s="170">
        <f>Pasteurella!D11</f>
        <v>0</v>
      </c>
      <c r="G132" s="170" t="str">
        <f>Pasteurella!E11</f>
        <v>1 unit</v>
      </c>
      <c r="H132" s="170">
        <f>Pasteurella!F11</f>
        <v>17</v>
      </c>
      <c r="I132" s="170">
        <f>Pasteurella!G11</f>
        <v>17</v>
      </c>
      <c r="J132" s="170">
        <f>Pasteurella!H11</f>
        <v>0</v>
      </c>
    </row>
    <row r="133" spans="1:10" x14ac:dyDescent="0.25">
      <c r="A133" s="183" t="str">
        <f>'Anaerobic bacteria'!$A$24</f>
        <v>Prevotella spp.</v>
      </c>
      <c r="B133" s="183" t="str">
        <f>Enterobacterales!$A$9</f>
        <v>Penicillins</v>
      </c>
      <c r="C133" t="e">
        <f>'Anaerobic bacteria'!#REF!</f>
        <v>#REF!</v>
      </c>
      <c r="D133" s="169" t="e">
        <f>'Anaerobic bacteria'!#REF!</f>
        <v>#REF!</v>
      </c>
      <c r="E133" s="169" t="e">
        <f>'Anaerobic bacteria'!#REF!</f>
        <v>#REF!</v>
      </c>
      <c r="F133" s="169" t="e">
        <f>'Anaerobic bacteria'!#REF!</f>
        <v>#REF!</v>
      </c>
      <c r="G133" s="169" t="e">
        <f>'Anaerobic bacteria'!#REF!</f>
        <v>#REF!</v>
      </c>
      <c r="H133" s="169" t="e">
        <f>'Anaerobic bacteria'!#REF!</f>
        <v>#REF!</v>
      </c>
      <c r="I133" s="169" t="e">
        <f>'Anaerobic bacteria'!#REF!</f>
        <v>#REF!</v>
      </c>
      <c r="J133" s="169" t="e">
        <f>'Anaerobic bacteria'!#REF!</f>
        <v>#REF!</v>
      </c>
    </row>
    <row r="134" spans="1:10" x14ac:dyDescent="0.25">
      <c r="A134" s="183" t="str">
        <f>Pseudomonas!$A$1</f>
        <v>Pseudomonas spp.</v>
      </c>
      <c r="B134" s="183" t="str">
        <f>Enterobacterales!$A$9</f>
        <v>Penicillins</v>
      </c>
      <c r="C134" t="str">
        <f>Pseudomonas!A11</f>
        <v>Benzylpenicillin</v>
      </c>
      <c r="D134" s="169" t="str">
        <f>Pseudomonas!B11</f>
        <v>-</v>
      </c>
      <c r="E134" s="169" t="str">
        <f>Pseudomonas!C11</f>
        <v>-</v>
      </c>
      <c r="F134" s="169">
        <f>Pseudomonas!D11</f>
        <v>0</v>
      </c>
      <c r="G134" s="169">
        <f>Pseudomonas!E11</f>
        <v>0</v>
      </c>
      <c r="H134" s="169" t="str">
        <f>Pseudomonas!F11</f>
        <v>-</v>
      </c>
      <c r="I134" s="169" t="str">
        <f>Pseudomonas!G11</f>
        <v>-</v>
      </c>
      <c r="J134" s="169">
        <f>Pseudomonas!H11</f>
        <v>0</v>
      </c>
    </row>
    <row r="135" spans="1:10" x14ac:dyDescent="0.25">
      <c r="A135" s="183" t="str">
        <f>'Viridans group streptococci'!$A$1</f>
        <v>Viridans group streptococci</v>
      </c>
      <c r="B135" s="183" t="str">
        <f>Enterobacterales!$A$9</f>
        <v>Penicillins</v>
      </c>
      <c r="C135" t="str">
        <f>'Viridans group streptococci'!A13</f>
        <v>Benzylpenicillin</v>
      </c>
      <c r="D135" s="169" t="str">
        <f>'Viridans group streptococci'!B13</f>
        <v>0.25</v>
      </c>
      <c r="E135" s="169" t="str">
        <f>'Viridans group streptococci'!C13</f>
        <v>2</v>
      </c>
      <c r="F135" s="169">
        <f>'Viridans group streptococci'!D13</f>
        <v>0</v>
      </c>
      <c r="G135" s="169" t="str">
        <f>'Viridans group streptococci'!E13</f>
        <v>1 unit</v>
      </c>
      <c r="H135" s="169">
        <f>'Viridans group streptococci'!F13</f>
        <v>21</v>
      </c>
      <c r="I135" s="169" t="str">
        <f>'Viridans group streptococci'!G13</f>
        <v>12</v>
      </c>
      <c r="J135" s="169">
        <f>'Viridans group streptococci'!H13</f>
        <v>0</v>
      </c>
    </row>
    <row r="136" spans="1:10" x14ac:dyDescent="0.25">
      <c r="A136" s="183" t="str">
        <f>N.meningitidis!$A$1</f>
        <v>Neisseria meningitidis</v>
      </c>
      <c r="B136" s="183" t="str">
        <f>Enterobacterales!$A$9</f>
        <v>Penicillins</v>
      </c>
      <c r="C136" t="str">
        <f>N.meningitidis!A9</f>
        <v>Benzylpenicillin (all indications)</v>
      </c>
      <c r="D136" s="169" t="str">
        <f>N.meningitidis!B9</f>
        <v>0.25</v>
      </c>
      <c r="E136" s="169" t="str">
        <f>N.meningitidis!C9</f>
        <v>0.25</v>
      </c>
      <c r="F136" s="169">
        <f>N.meningitidis!D9</f>
        <v>0</v>
      </c>
      <c r="G136" s="169"/>
      <c r="H136" s="169"/>
      <c r="I136" s="169"/>
      <c r="J136" s="169"/>
    </row>
    <row r="137" spans="1:10" x14ac:dyDescent="0.25">
      <c r="A137" s="183" t="str">
        <f>L.monocytogenes!$A$1</f>
        <v>Listeria monocytogenes</v>
      </c>
      <c r="B137" s="183" t="str">
        <f>Enterobacterales!$A$9</f>
        <v>Penicillins</v>
      </c>
      <c r="C137" s="166" t="str">
        <f>L.monocytogenes!A9</f>
        <v>Benzylpenicillin (indications other than meningitis)</v>
      </c>
      <c r="D137" s="170">
        <f>L.monocytogenes!B9</f>
        <v>1</v>
      </c>
      <c r="E137" s="170">
        <f>L.monocytogenes!C9</f>
        <v>1</v>
      </c>
      <c r="F137" s="170">
        <f>L.monocytogenes!D9</f>
        <v>0</v>
      </c>
      <c r="G137" s="170" t="str">
        <f>L.monocytogenes!E9</f>
        <v>1 unit</v>
      </c>
      <c r="H137" s="170">
        <f>L.monocytogenes!F9</f>
        <v>13</v>
      </c>
      <c r="I137" s="170">
        <f>L.monocytogenes!G9</f>
        <v>13</v>
      </c>
      <c r="J137" s="170">
        <f>L.monocytogenes!H9</f>
        <v>0</v>
      </c>
    </row>
    <row r="138" spans="1:10" x14ac:dyDescent="0.25">
      <c r="A138" s="183" t="str">
        <f>'Streptococcus A,B,C,G'!$A$1</f>
        <v>Streptococcus groups A, B, C and G</v>
      </c>
      <c r="B138" s="183" t="str">
        <f>Enterobacterales!$A$9</f>
        <v>Penicillins</v>
      </c>
      <c r="C138" t="str">
        <f>'Streptococcus A,B,C,G'!A11</f>
        <v>Benzylpenicillin (indications other than meningitis)2</v>
      </c>
      <c r="D138" s="169" t="str">
        <f>'Streptococcus A,B,C,G'!B11</f>
        <v>0.25</v>
      </c>
      <c r="E138" s="169" t="str">
        <f>'Streptococcus A,B,C,G'!C11</f>
        <v>0.25</v>
      </c>
      <c r="F138" s="169">
        <f>'Streptococcus A,B,C,G'!D11</f>
        <v>0</v>
      </c>
      <c r="G138" s="169" t="str">
        <f>'Streptococcus A,B,C,G'!E11</f>
        <v>1 unit</v>
      </c>
      <c r="H138" s="169" t="str">
        <f>'Streptococcus A,B,C,G'!F11</f>
        <v>18</v>
      </c>
      <c r="I138" s="169" t="str">
        <f>'Streptococcus A,B,C,G'!G11</f>
        <v>18</v>
      </c>
      <c r="J138" s="169">
        <f>'Streptococcus A,B,C,G'!H11</f>
        <v>0</v>
      </c>
    </row>
    <row r="139" spans="1:10" x14ac:dyDescent="0.25">
      <c r="A139" s="183" t="str">
        <f>S.pneumoniae!$A$1</f>
        <v>Streptococcus pneumoniae</v>
      </c>
      <c r="B139" s="183" t="str">
        <f>Enterobacterales!$A$9</f>
        <v>Penicillins</v>
      </c>
      <c r="C139" t="str">
        <f>S.pneumoniae!A9</f>
        <v>Benzylpenicillin (indications other than meningitis)2</v>
      </c>
      <c r="D139" s="169" t="str">
        <f>S.pneumoniae!B9</f>
        <v>0.06</v>
      </c>
      <c r="E139" s="169" t="str">
        <f>S.pneumoniae!C9</f>
        <v>2</v>
      </c>
      <c r="F139" s="169">
        <f>S.pneumoniae!D9</f>
        <v>0</v>
      </c>
      <c r="G139" s="169">
        <f>S.pneumoniae!E9</f>
        <v>0</v>
      </c>
      <c r="H139" s="169" t="str">
        <f>S.pneumoniae!F9</f>
        <v>NoteA</v>
      </c>
      <c r="I139" s="169" t="str">
        <f>S.pneumoniae!G9</f>
        <v>NoteA</v>
      </c>
      <c r="J139" s="169">
        <f>S.pneumoniae!H9</f>
        <v>0</v>
      </c>
    </row>
    <row r="140" spans="1:10" x14ac:dyDescent="0.25">
      <c r="A140" s="183" t="str">
        <f>L.monocytogenes!$A$1</f>
        <v>Listeria monocytogenes</v>
      </c>
      <c r="B140" s="183" t="str">
        <f>Enterobacterales!$A$9</f>
        <v>Penicillins</v>
      </c>
      <c r="C140" s="166" t="str">
        <f>L.monocytogenes!A10</f>
        <v>Benzylpenicillin (meningitis)</v>
      </c>
      <c r="D140" s="170" t="str">
        <f>L.monocytogenes!B10</f>
        <v>IE</v>
      </c>
      <c r="E140" s="170" t="str">
        <f>L.monocytogenes!C10</f>
        <v>IE</v>
      </c>
      <c r="F140" s="170">
        <f>L.monocytogenes!D10</f>
        <v>0</v>
      </c>
      <c r="G140" s="170">
        <f>L.monocytogenes!E10</f>
        <v>0</v>
      </c>
      <c r="H140" s="170" t="str">
        <f>L.monocytogenes!F10</f>
        <v>IE</v>
      </c>
      <c r="I140" s="170" t="str">
        <f>L.monocytogenes!G10</f>
        <v>IE</v>
      </c>
      <c r="J140" s="170">
        <f>L.monocytogenes!H10</f>
        <v>0</v>
      </c>
    </row>
    <row r="141" spans="1:10" x14ac:dyDescent="0.25">
      <c r="A141" s="183" t="str">
        <f>S.pneumoniae!$A$1</f>
        <v>Streptococcus pneumoniae</v>
      </c>
      <c r="B141" s="183" t="str">
        <f>Enterobacterales!$A$9</f>
        <v>Penicillins</v>
      </c>
      <c r="C141" t="str">
        <f>S.pneumoniae!A10</f>
        <v>Benzylpenicillin (meningitis)</v>
      </c>
      <c r="D141" s="169" t="str">
        <f>S.pneumoniae!B10</f>
        <v>0.06</v>
      </c>
      <c r="E141" s="169" t="str">
        <f>S.pneumoniae!C10</f>
        <v>0.06</v>
      </c>
      <c r="F141" s="169">
        <f>S.pneumoniae!D10</f>
        <v>0</v>
      </c>
      <c r="G141" s="169">
        <f>S.pneumoniae!E10</f>
        <v>0</v>
      </c>
      <c r="H141" s="169" t="str">
        <f>S.pneumoniae!F10</f>
        <v>NoteA</v>
      </c>
      <c r="I141" s="169" t="str">
        <f>S.pneumoniae!G10</f>
        <v>NoteA</v>
      </c>
      <c r="J141" s="169">
        <f>S.pneumoniae!H10</f>
        <v>0</v>
      </c>
    </row>
    <row r="142" spans="1:10" x14ac:dyDescent="0.25">
      <c r="A142" s="183" t="str">
        <f>'Streptococcus A,B,C,G'!$A$1</f>
        <v>Streptococcus groups A, B, C and G</v>
      </c>
      <c r="B142" s="183" t="str">
        <f>Enterobacterales!$A$9</f>
        <v>Penicillins</v>
      </c>
      <c r="C142" t="str">
        <f>'Streptococcus A,B,C,G'!A12</f>
        <v>Benzylpenicillin (meningitis)2,  
S. agalactiae (group B streptococci)</v>
      </c>
      <c r="D142" s="169" t="str">
        <f>'Streptococcus A,B,C,G'!B12</f>
        <v>0.125</v>
      </c>
      <c r="E142" s="169" t="str">
        <f>'Streptococcus A,B,C,G'!C12</f>
        <v>0.125</v>
      </c>
      <c r="F142" s="169">
        <f>'Streptococcus A,B,C,G'!D12</f>
        <v>0</v>
      </c>
      <c r="G142" s="169" t="str">
        <f>'Streptococcus A,B,C,G'!E12</f>
        <v>1 unit</v>
      </c>
      <c r="H142" s="169" t="str">
        <f>'Streptococcus A,B,C,G'!F12</f>
        <v>19</v>
      </c>
      <c r="I142" s="169" t="str">
        <f>'Streptococcus A,B,C,G'!G12</f>
        <v>19</v>
      </c>
      <c r="J142" s="169">
        <f>'Streptococcus A,B,C,G'!H12</f>
        <v>0</v>
      </c>
    </row>
    <row r="143" spans="1:10" x14ac:dyDescent="0.25">
      <c r="A143" s="183" t="str">
        <f>'Viridans group streptococci'!$A$1</f>
        <v>Viridans group streptococci</v>
      </c>
      <c r="B143" s="183" t="str">
        <f>Enterobacterales!$A$9</f>
        <v>Penicillins</v>
      </c>
      <c r="C143" t="str">
        <f>'Viridans group streptococci'!A14</f>
        <v>Benzylpenicillin (screen only)</v>
      </c>
      <c r="D143" s="169" t="str">
        <f>'Viridans group streptococci'!B14</f>
        <v>0.251</v>
      </c>
      <c r="E143" s="169" t="str">
        <f>'Viridans group streptococci'!C14</f>
        <v>0.251</v>
      </c>
      <c r="F143" s="169">
        <f>'Viridans group streptococci'!D14</f>
        <v>0</v>
      </c>
      <c r="G143" s="169" t="str">
        <f>'Viridans group streptococci'!E14</f>
        <v>1 unit</v>
      </c>
      <c r="H143" s="169" t="str">
        <f>'Viridans group streptococci'!F14</f>
        <v>21A</v>
      </c>
      <c r="I143" s="169" t="str">
        <f>'Viridans group streptococci'!G14</f>
        <v>21A</v>
      </c>
      <c r="J143" s="169">
        <f>'Viridans group streptococci'!H14</f>
        <v>0</v>
      </c>
    </row>
    <row r="144" spans="1:10" x14ac:dyDescent="0.25">
      <c r="A144" s="183" t="str">
        <f>H.influenzae!$A$1</f>
        <v>Haemophilus influenzae</v>
      </c>
      <c r="B144" s="183" t="str">
        <f>Enterobacterales!$A$9</f>
        <v>Penicillins</v>
      </c>
      <c r="C144" t="str">
        <f>H.influenzae!A12</f>
        <v>Benzylpenicillin (screen only)1</v>
      </c>
      <c r="D144" s="169" t="str">
        <f>H.influenzae!B12</f>
        <v>NA</v>
      </c>
      <c r="E144" s="169" t="str">
        <f>H.influenzae!C12</f>
        <v>NA</v>
      </c>
      <c r="F144" s="169">
        <f>H.influenzae!D12</f>
        <v>0</v>
      </c>
      <c r="G144" s="169" t="str">
        <f>H.influenzae!E12</f>
        <v>1 unit</v>
      </c>
      <c r="H144" s="169" t="str">
        <f>H.influenzae!F12</f>
        <v>12A,B</v>
      </c>
      <c r="I144" s="169" t="str">
        <f>H.influenzae!G12</f>
        <v>12A,B</v>
      </c>
      <c r="J144" s="169">
        <f>H.influenzae!H12</f>
        <v>0</v>
      </c>
    </row>
    <row r="145" spans="1:10" x14ac:dyDescent="0.25">
      <c r="A145" s="183" t="str">
        <f>N.gonorrhoeae!$A$1</f>
        <v>Neisseria gonorrhoeae</v>
      </c>
      <c r="B145" s="183" t="str">
        <f>Enterobacterales!$A$9</f>
        <v>Penicillins</v>
      </c>
      <c r="C145" t="str">
        <f>N.gonorrhoeae!A11</f>
        <v>Benzylpenicillin (surrogate agent)1</v>
      </c>
      <c r="D145" s="169" t="str">
        <f>N.gonorrhoeae!B11</f>
        <v>0.061</v>
      </c>
      <c r="E145" s="169">
        <f>N.gonorrhoeae!C11</f>
        <v>1</v>
      </c>
      <c r="F145" s="169">
        <f>N.gonorrhoeae!D11</f>
        <v>0</v>
      </c>
      <c r="G145" s="169"/>
      <c r="H145" s="169"/>
      <c r="I145" s="169"/>
      <c r="J145" s="169"/>
    </row>
    <row r="146" spans="1:10" x14ac:dyDescent="0.25">
      <c r="A146" s="183" t="str">
        <f>Staphylococcus!$A$1</f>
        <v>Staphylococcus spp.</v>
      </c>
      <c r="B146" s="183" t="str">
        <f>Enterobacterales!$A$9</f>
        <v>Penicillins</v>
      </c>
      <c r="C146" t="str">
        <f>Staphylococcus!A13</f>
        <v>Benzylpenicillin, other staphylococci</v>
      </c>
      <c r="D146" s="169" t="str">
        <f>Staphylococcus!B13</f>
        <v>Note2</v>
      </c>
      <c r="E146" s="169" t="str">
        <f>Staphylococcus!C13</f>
        <v>Note2</v>
      </c>
      <c r="F146" s="169">
        <f>Staphylococcus!D13</f>
        <v>0</v>
      </c>
      <c r="G146" s="169">
        <f>Staphylococcus!E13</f>
        <v>0</v>
      </c>
      <c r="H146" s="169" t="str">
        <f>Staphylococcus!F13</f>
        <v>NoteC</v>
      </c>
      <c r="I146" s="169" t="str">
        <f>Staphylococcus!G13</f>
        <v>NoteC</v>
      </c>
      <c r="J146" s="169">
        <f>Staphylococcus!H13</f>
        <v>0</v>
      </c>
    </row>
    <row r="147" spans="1:10" x14ac:dyDescent="0.25">
      <c r="A147" s="183" t="str">
        <f>Staphylococcus!$A$1</f>
        <v>Staphylococcus spp.</v>
      </c>
      <c r="B147" s="183" t="str">
        <f>Enterobacterales!$A$9</f>
        <v>Penicillins</v>
      </c>
      <c r="C147" t="str">
        <f>Staphylococcus!A11</f>
        <v>Benzylpenicillin, S. aureus</v>
      </c>
      <c r="D147" s="169" t="str">
        <f>Staphylococcus!B11</f>
        <v>0.1251</v>
      </c>
      <c r="E147" s="169" t="str">
        <f>Staphylococcus!C11</f>
        <v>0.1251</v>
      </c>
      <c r="F147" s="169">
        <f>Staphylococcus!D11</f>
        <v>0</v>
      </c>
      <c r="G147" s="169" t="str">
        <f>Staphylococcus!E11</f>
        <v>1 unit</v>
      </c>
      <c r="H147" s="169" t="str">
        <f>Staphylococcus!F11</f>
        <v>26A,B</v>
      </c>
      <c r="I147" s="169" t="str">
        <f>Staphylococcus!G11</f>
        <v>26A,B</v>
      </c>
      <c r="J147" s="169">
        <f>Staphylococcus!H11</f>
        <v>0</v>
      </c>
    </row>
    <row r="148" spans="1:10" x14ac:dyDescent="0.25">
      <c r="A148" s="183" t="str">
        <f>Staphylococcus!$A$1</f>
        <v>Staphylococcus spp.</v>
      </c>
      <c r="B148" s="183" t="str">
        <f>Enterobacterales!$A$9</f>
        <v>Penicillins</v>
      </c>
      <c r="C148" t="str">
        <f>Staphylococcus!A12</f>
        <v>Benzylpenicillin, S. lugdunensis</v>
      </c>
      <c r="D148" s="169" t="str">
        <f>Staphylococcus!B12</f>
        <v>0.125</v>
      </c>
      <c r="E148" s="169" t="str">
        <f>Staphylococcus!C12</f>
        <v>0.125</v>
      </c>
      <c r="F148" s="169">
        <f>Staphylococcus!D12</f>
        <v>0</v>
      </c>
      <c r="G148" s="169" t="str">
        <f>Staphylococcus!E12</f>
        <v>1 unit</v>
      </c>
      <c r="H148" s="169" t="str">
        <f>Staphylococcus!F12</f>
        <v>26</v>
      </c>
      <c r="I148" s="169" t="str">
        <f>Staphylococcus!G12</f>
        <v>26</v>
      </c>
      <c r="J148" s="169">
        <f>Staphylococcus!H12</f>
        <v>0</v>
      </c>
    </row>
    <row r="149" spans="1:10" x14ac:dyDescent="0.25">
      <c r="A149" s="183" t="str">
        <f>Acinetobacter!$A$1</f>
        <v>Acinetobacter spp.</v>
      </c>
      <c r="B149" s="183" t="str">
        <f>Enterobacterales!$A$36</f>
        <v>Cephalosporins1</v>
      </c>
      <c r="C149" t="str">
        <f>Acinetobacter!A30</f>
        <v>Cefaclor</v>
      </c>
      <c r="D149" s="169" t="str">
        <f>Acinetobacter!B30</f>
        <v>-</v>
      </c>
      <c r="E149" s="169" t="str">
        <f>Acinetobacter!C30</f>
        <v>-</v>
      </c>
      <c r="F149" s="169">
        <f>Acinetobacter!D30</f>
        <v>0</v>
      </c>
      <c r="G149" s="169">
        <f>Acinetobacter!E30</f>
        <v>0</v>
      </c>
      <c r="H149" s="169" t="str">
        <f>Acinetobacter!F30</f>
        <v>-</v>
      </c>
      <c r="I149" s="169" t="str">
        <f>Acinetobacter!G30</f>
        <v>-</v>
      </c>
      <c r="J149" s="169">
        <f>Acinetobacter!H30</f>
        <v>0</v>
      </c>
    </row>
    <row r="150" spans="1:10" x14ac:dyDescent="0.25">
      <c r="A150" s="183" t="str">
        <f>Enterococcus!$A$1</f>
        <v>Enterococcus spp.</v>
      </c>
      <c r="B150" s="183" t="str">
        <f>Enterobacterales!$A$36</f>
        <v>Cephalosporins1</v>
      </c>
      <c r="C150" t="str">
        <f>Enterococcus!A32</f>
        <v>Cefaclor</v>
      </c>
      <c r="D150" s="169" t="str">
        <f>Enterococcus!B32</f>
        <v>-</v>
      </c>
      <c r="E150" s="169" t="str">
        <f>Enterococcus!C32</f>
        <v>-</v>
      </c>
      <c r="F150" s="169">
        <f>Enterococcus!D32</f>
        <v>0</v>
      </c>
      <c r="G150" s="169">
        <f>Enterococcus!E32</f>
        <v>0</v>
      </c>
      <c r="H150" s="169" t="str">
        <f>Enterococcus!F32</f>
        <v>-</v>
      </c>
      <c r="I150" s="169" t="str">
        <f>Enterococcus!G32</f>
        <v>-</v>
      </c>
      <c r="J150" s="169">
        <f>Enterococcus!H32</f>
        <v>0</v>
      </c>
    </row>
    <row r="151" spans="1:10" x14ac:dyDescent="0.25">
      <c r="A151" s="183" t="str">
        <f>H.influenzae!$A$1</f>
        <v>Haemophilus influenzae</v>
      </c>
      <c r="B151" s="183" t="str">
        <f>Enterobacterales!$A$36</f>
        <v>Cephalosporins1</v>
      </c>
      <c r="C151" t="str">
        <f>H.influenzae!A35</f>
        <v>Cefaclor</v>
      </c>
      <c r="D151" s="169" t="str">
        <f>H.influenzae!B35</f>
        <v>-</v>
      </c>
      <c r="E151" s="169" t="str">
        <f>H.influenzae!C35</f>
        <v>-</v>
      </c>
      <c r="F151" s="169">
        <f>H.influenzae!D35</f>
        <v>0</v>
      </c>
      <c r="G151" s="169">
        <f>H.influenzae!E35</f>
        <v>0</v>
      </c>
      <c r="H151" s="169" t="str">
        <f>H.influenzae!F35</f>
        <v>-</v>
      </c>
      <c r="I151" s="169" t="str">
        <f>H.influenzae!G35</f>
        <v>-</v>
      </c>
      <c r="J151" s="169">
        <f>H.influenzae!H35</f>
        <v>0</v>
      </c>
    </row>
    <row r="152" spans="1:10" x14ac:dyDescent="0.25">
      <c r="A152" s="183" t="str">
        <f>M.catarrhalis!$A$1</f>
        <v>Moraxella catarrhalis</v>
      </c>
      <c r="B152" s="183" t="str">
        <f>Enterobacterales!$A$36</f>
        <v>Cephalosporins1</v>
      </c>
      <c r="C152" s="166" t="str">
        <f>M.catarrhalis!A28</f>
        <v>Cefaclor</v>
      </c>
      <c r="D152" s="170" t="str">
        <f>M.catarrhalis!B28</f>
        <v>-</v>
      </c>
      <c r="E152" s="170" t="str">
        <f>M.catarrhalis!C28</f>
        <v>-</v>
      </c>
      <c r="F152" s="170">
        <f>M.catarrhalis!D28</f>
        <v>0</v>
      </c>
      <c r="G152" s="170">
        <f>M.catarrhalis!E28</f>
        <v>0</v>
      </c>
      <c r="H152" s="170" t="str">
        <f>M.catarrhalis!F28</f>
        <v>-</v>
      </c>
      <c r="I152" s="170" t="str">
        <f>M.catarrhalis!G28</f>
        <v>-</v>
      </c>
      <c r="J152" s="170">
        <f>M.catarrhalis!H28</f>
        <v>0</v>
      </c>
    </row>
    <row r="153" spans="1:10" x14ac:dyDescent="0.25">
      <c r="A153" s="183" t="str">
        <f>N.gonorrhoeae!$A$1</f>
        <v>Neisseria gonorrhoeae</v>
      </c>
      <c r="B153" s="183" t="str">
        <f>Enterobacterales!$A$36</f>
        <v>Cephalosporins1</v>
      </c>
      <c r="C153" t="str">
        <f>N.gonorrhoeae!A30</f>
        <v>Cefaclor</v>
      </c>
      <c r="D153" s="169" t="str">
        <f>N.gonorrhoeae!B30</f>
        <v>-</v>
      </c>
      <c r="E153" s="169" t="str">
        <f>N.gonorrhoeae!C30</f>
        <v>-</v>
      </c>
      <c r="F153" s="169">
        <f>N.gonorrhoeae!D30</f>
        <v>0</v>
      </c>
      <c r="G153" s="169"/>
      <c r="H153" s="169"/>
      <c r="I153" s="169"/>
      <c r="J153" s="169"/>
    </row>
    <row r="154" spans="1:10" x14ac:dyDescent="0.25">
      <c r="A154" s="183" t="str">
        <f>N.meningitidis!$A$1</f>
        <v>Neisseria meningitidis</v>
      </c>
      <c r="B154" s="183" t="str">
        <f>Enterobacterales!$A$36</f>
        <v>Cephalosporins1</v>
      </c>
      <c r="C154" t="str">
        <f>N.meningitidis!A30</f>
        <v>Cefaclor</v>
      </c>
      <c r="D154" s="169" t="str">
        <f>N.meningitidis!B30</f>
        <v>-</v>
      </c>
      <c r="E154" s="169" t="str">
        <f>N.meningitidis!C30</f>
        <v>-</v>
      </c>
      <c r="F154" s="169">
        <f>N.meningitidis!D30</f>
        <v>0</v>
      </c>
      <c r="G154" s="169"/>
      <c r="H154" s="169"/>
      <c r="I154" s="169"/>
      <c r="J154" s="169"/>
    </row>
    <row r="155" spans="1:10" x14ac:dyDescent="0.25">
      <c r="A155" s="183" t="str">
        <f>Pseudomonas!$A$1</f>
        <v>Pseudomonas spp.</v>
      </c>
      <c r="B155" s="183" t="str">
        <f>Enterobacterales!$A$36</f>
        <v>Cephalosporins1</v>
      </c>
      <c r="C155" t="str">
        <f>Pseudomonas!A30</f>
        <v>Cefaclor</v>
      </c>
      <c r="D155" s="169" t="str">
        <f>Pseudomonas!B30</f>
        <v>-</v>
      </c>
      <c r="E155" s="169" t="str">
        <f>Pseudomonas!C30</f>
        <v>-</v>
      </c>
      <c r="F155" s="169">
        <f>Pseudomonas!D30</f>
        <v>0</v>
      </c>
      <c r="G155" s="169">
        <f>Pseudomonas!E30</f>
        <v>0</v>
      </c>
      <c r="H155" s="169" t="str">
        <f>Pseudomonas!F30</f>
        <v>-</v>
      </c>
      <c r="I155" s="169" t="str">
        <f>Pseudomonas!G30</f>
        <v>-</v>
      </c>
      <c r="J155" s="169">
        <f>Pseudomonas!H30</f>
        <v>0</v>
      </c>
    </row>
    <row r="156" spans="1:10" x14ac:dyDescent="0.25">
      <c r="A156" s="183" t="str">
        <f>'Streptococcus A,B,C,G'!$A$1</f>
        <v>Streptococcus groups A, B, C and G</v>
      </c>
      <c r="B156" s="183" t="str">
        <f>Enterobacterales!$A$36</f>
        <v>Cephalosporins1</v>
      </c>
      <c r="C156" t="str">
        <f>'Streptococcus A,B,C,G'!A31</f>
        <v>Cefaclor</v>
      </c>
      <c r="D156" s="169" t="str">
        <f>'Streptococcus A,B,C,G'!B31</f>
        <v>Note1</v>
      </c>
      <c r="E156" s="169" t="str">
        <f>'Streptococcus A,B,C,G'!C31</f>
        <v>Note1</v>
      </c>
      <c r="F156" s="169">
        <f>'Streptococcus A,B,C,G'!D31</f>
        <v>0</v>
      </c>
      <c r="G156" s="169">
        <f>'Streptococcus A,B,C,G'!E31</f>
        <v>0</v>
      </c>
      <c r="H156" s="169" t="str">
        <f>'Streptococcus A,B,C,G'!F31</f>
        <v>NoteA</v>
      </c>
      <c r="I156" s="169" t="str">
        <f>'Streptococcus A,B,C,G'!G31</f>
        <v>NoteA</v>
      </c>
      <c r="J156" s="169">
        <f>'Streptococcus A,B,C,G'!H31</f>
        <v>0</v>
      </c>
    </row>
    <row r="157" spans="1:10" x14ac:dyDescent="0.25">
      <c r="A157" s="183" t="str">
        <f>S.pneumoniae!$A$1</f>
        <v>Streptococcus pneumoniae</v>
      </c>
      <c r="B157" s="183" t="str">
        <f>Enterobacterales!$A$36</f>
        <v>Cephalosporins1</v>
      </c>
      <c r="C157" t="str">
        <f>S.pneumoniae!A33</f>
        <v>Cefaclor</v>
      </c>
      <c r="D157" s="169" t="str">
        <f>S.pneumoniae!B33</f>
        <v>0.001</v>
      </c>
      <c r="E157" s="169" t="str">
        <f>S.pneumoniae!C33</f>
        <v>0.5</v>
      </c>
      <c r="F157" s="169">
        <f>S.pneumoniae!D33</f>
        <v>0</v>
      </c>
      <c r="G157" s="169" t="str">
        <f>S.pneumoniae!E33</f>
        <v>30</v>
      </c>
      <c r="H157" s="169">
        <f>S.pneumoniae!F33</f>
        <v>50</v>
      </c>
      <c r="I157" s="169">
        <f>S.pneumoniae!G33</f>
        <v>28</v>
      </c>
      <c r="J157" s="169">
        <f>S.pneumoniae!H33</f>
        <v>0</v>
      </c>
    </row>
    <row r="158" spans="1:10" x14ac:dyDescent="0.25">
      <c r="A158" s="183" t="str">
        <f>'Viridans group streptococci'!$A$1</f>
        <v>Viridans group streptococci</v>
      </c>
      <c r="B158" s="183" t="str">
        <f>Enterobacterales!$A$36</f>
        <v>Cephalosporins1</v>
      </c>
      <c r="C158" t="str">
        <f>'Viridans group streptococci'!A33</f>
        <v>Cefaclor</v>
      </c>
      <c r="D158" s="169" t="str">
        <f>'Viridans group streptococci'!B33</f>
        <v>-</v>
      </c>
      <c r="E158" s="169" t="str">
        <f>'Viridans group streptococci'!C33</f>
        <v>-</v>
      </c>
      <c r="F158" s="169">
        <f>'Viridans group streptococci'!D33</f>
        <v>0</v>
      </c>
      <c r="G158" s="169">
        <f>'Viridans group streptococci'!E33</f>
        <v>0</v>
      </c>
      <c r="H158" s="169" t="str">
        <f>'Viridans group streptococci'!F33</f>
        <v>-</v>
      </c>
      <c r="I158" s="169" t="str">
        <f>'Viridans group streptococci'!G33</f>
        <v>-</v>
      </c>
      <c r="J158" s="169">
        <f>'Viridans group streptococci'!H33</f>
        <v>0</v>
      </c>
    </row>
    <row r="159" spans="1:10" x14ac:dyDescent="0.25">
      <c r="A159" s="183" t="str">
        <f>Enterobacterales!$A$1</f>
        <v>Enterobacterales*</v>
      </c>
      <c r="B159" s="183" t="str">
        <f>Enterobacterales!$A$36</f>
        <v>Cephalosporins1</v>
      </c>
      <c r="C159" t="str">
        <f>Enterobacterales!A38</f>
        <v>Cefaclor (uncomplicated UTI only)</v>
      </c>
      <c r="D159" s="169" t="str">
        <f>Enterobacterales!B38</f>
        <v>IE</v>
      </c>
      <c r="E159" s="169" t="str">
        <f>Enterobacterales!C38</f>
        <v>IE</v>
      </c>
      <c r="F159" s="169">
        <f>Enterobacterales!D38</f>
        <v>0</v>
      </c>
      <c r="G159" s="169">
        <f>Enterobacterales!E38</f>
        <v>0</v>
      </c>
      <c r="H159" s="169" t="str">
        <f>Enterobacterales!F38</f>
        <v>IE</v>
      </c>
      <c r="I159" s="169" t="str">
        <f>Enterobacterales!G38</f>
        <v>IE</v>
      </c>
      <c r="J159" s="169">
        <f>Enterobacterales!H38</f>
        <v>0</v>
      </c>
    </row>
    <row r="160" spans="1:10" x14ac:dyDescent="0.25">
      <c r="A160" s="183" t="str">
        <f>Staphylococcus!$A$1</f>
        <v>Staphylococcus spp.</v>
      </c>
      <c r="B160" s="183" t="str">
        <f>Enterobacterales!$A$36</f>
        <v>Cephalosporins1</v>
      </c>
      <c r="C160" t="str">
        <f>Staphylococcus!A34</f>
        <v>Cefaclor2</v>
      </c>
      <c r="D160" s="169" t="str">
        <f>Staphylococcus!B34</f>
        <v>Note1</v>
      </c>
      <c r="E160" s="169" t="str">
        <f>Staphylococcus!C34</f>
        <v>Note1</v>
      </c>
      <c r="F160" s="169">
        <f>Staphylococcus!D34</f>
        <v>0</v>
      </c>
      <c r="G160" s="169">
        <f>Staphylococcus!E34</f>
        <v>0</v>
      </c>
      <c r="H160" s="169" t="str">
        <f>Staphylococcus!F34</f>
        <v>NoteA</v>
      </c>
      <c r="I160" s="169" t="str">
        <f>Staphylococcus!G34</f>
        <v>NoteA</v>
      </c>
      <c r="J160" s="169">
        <f>Staphylococcus!H34</f>
        <v>0</v>
      </c>
    </row>
    <row r="161" spans="1:10" x14ac:dyDescent="0.25">
      <c r="A161" s="183" t="str">
        <f>Acinetobacter!$A$1</f>
        <v>Acinetobacter spp.</v>
      </c>
      <c r="B161" s="183" t="str">
        <f>Enterobacterales!$A$36</f>
        <v>Cephalosporins1</v>
      </c>
      <c r="C161" t="str">
        <f>Acinetobacter!A31</f>
        <v>Cefadroxil</v>
      </c>
      <c r="D161" s="169" t="str">
        <f>Acinetobacter!B31</f>
        <v>-</v>
      </c>
      <c r="E161" s="169" t="str">
        <f>Acinetobacter!C31</f>
        <v>-</v>
      </c>
      <c r="F161" s="169">
        <f>Acinetobacter!D31</f>
        <v>0</v>
      </c>
      <c r="G161" s="169">
        <f>Acinetobacter!E31</f>
        <v>0</v>
      </c>
      <c r="H161" s="169" t="str">
        <f>Acinetobacter!F31</f>
        <v>-</v>
      </c>
      <c r="I161" s="169" t="str">
        <f>Acinetobacter!G31</f>
        <v>-</v>
      </c>
      <c r="J161" s="169">
        <f>Acinetobacter!H31</f>
        <v>0</v>
      </c>
    </row>
    <row r="162" spans="1:10" x14ac:dyDescent="0.25">
      <c r="A162" s="183" t="str">
        <f>Enterococcus!$A$1</f>
        <v>Enterococcus spp.</v>
      </c>
      <c r="B162" s="183" t="str">
        <f>Enterobacterales!$A$36</f>
        <v>Cephalosporins1</v>
      </c>
      <c r="C162" t="str">
        <f>Enterococcus!A33</f>
        <v>Cefadroxil</v>
      </c>
      <c r="D162" s="169" t="str">
        <f>Enterococcus!B33</f>
        <v>-</v>
      </c>
      <c r="E162" s="169" t="str">
        <f>Enterococcus!C33</f>
        <v>-</v>
      </c>
      <c r="F162" s="169">
        <f>Enterococcus!D33</f>
        <v>0</v>
      </c>
      <c r="G162" s="169">
        <f>Enterococcus!E33</f>
        <v>0</v>
      </c>
      <c r="H162" s="169" t="str">
        <f>Enterococcus!F33</f>
        <v>-</v>
      </c>
      <c r="I162" s="169" t="str">
        <f>Enterococcus!G33</f>
        <v>-</v>
      </c>
      <c r="J162" s="169">
        <f>Enterococcus!H33</f>
        <v>0</v>
      </c>
    </row>
    <row r="163" spans="1:10" x14ac:dyDescent="0.25">
      <c r="A163" s="183" t="str">
        <f>H.influenzae!$A$1</f>
        <v>Haemophilus influenzae</v>
      </c>
      <c r="B163" s="183" t="str">
        <f>Enterobacterales!$A$36</f>
        <v>Cephalosporins1</v>
      </c>
      <c r="C163" t="str">
        <f>H.influenzae!A36</f>
        <v>Cefadroxil</v>
      </c>
      <c r="D163" s="169" t="str">
        <f>H.influenzae!B36</f>
        <v>-</v>
      </c>
      <c r="E163" s="169" t="str">
        <f>H.influenzae!C36</f>
        <v>-</v>
      </c>
      <c r="F163" s="169">
        <f>H.influenzae!D36</f>
        <v>0</v>
      </c>
      <c r="G163" s="169">
        <f>H.influenzae!E36</f>
        <v>0</v>
      </c>
      <c r="H163" s="169" t="str">
        <f>H.influenzae!F36</f>
        <v>-</v>
      </c>
      <c r="I163" s="169" t="str">
        <f>H.influenzae!G36</f>
        <v>-</v>
      </c>
      <c r="J163" s="169">
        <f>H.influenzae!H36</f>
        <v>0</v>
      </c>
    </row>
    <row r="164" spans="1:10" x14ac:dyDescent="0.25">
      <c r="A164" s="183" t="str">
        <f>M.catarrhalis!$A$1</f>
        <v>Moraxella catarrhalis</v>
      </c>
      <c r="B164" s="183" t="str">
        <f>Enterobacterales!$A$36</f>
        <v>Cephalosporins1</v>
      </c>
      <c r="C164" s="166" t="str">
        <f>M.catarrhalis!A29</f>
        <v>Cefadroxil</v>
      </c>
      <c r="D164" s="170" t="str">
        <f>M.catarrhalis!B29</f>
        <v>-</v>
      </c>
      <c r="E164" s="170" t="str">
        <f>M.catarrhalis!C29</f>
        <v>-</v>
      </c>
      <c r="F164" s="170">
        <f>M.catarrhalis!D29</f>
        <v>0</v>
      </c>
      <c r="G164" s="170">
        <f>M.catarrhalis!E29</f>
        <v>0</v>
      </c>
      <c r="H164" s="170" t="str">
        <f>M.catarrhalis!F29</f>
        <v>-</v>
      </c>
      <c r="I164" s="170" t="str">
        <f>M.catarrhalis!G29</f>
        <v>-</v>
      </c>
      <c r="J164" s="170">
        <f>M.catarrhalis!H29</f>
        <v>0</v>
      </c>
    </row>
    <row r="165" spans="1:10" x14ac:dyDescent="0.25">
      <c r="A165" s="183" t="str">
        <f>N.gonorrhoeae!$A$1</f>
        <v>Neisseria gonorrhoeae</v>
      </c>
      <c r="B165" s="183" t="str">
        <f>Enterobacterales!$A$36</f>
        <v>Cephalosporins1</v>
      </c>
      <c r="C165" t="str">
        <f>N.gonorrhoeae!A31</f>
        <v>Cefadroxil</v>
      </c>
      <c r="D165" s="169" t="str">
        <f>N.gonorrhoeae!B31</f>
        <v>-</v>
      </c>
      <c r="E165" s="169" t="str">
        <f>N.gonorrhoeae!C31</f>
        <v>-</v>
      </c>
      <c r="F165" s="169">
        <f>N.gonorrhoeae!D31</f>
        <v>0</v>
      </c>
      <c r="G165" s="169"/>
      <c r="H165" s="169"/>
      <c r="I165" s="169"/>
      <c r="J165" s="169"/>
    </row>
    <row r="166" spans="1:10" x14ac:dyDescent="0.25">
      <c r="A166" s="183" t="str">
        <f>N.meningitidis!$A$1</f>
        <v>Neisseria meningitidis</v>
      </c>
      <c r="B166" s="183" t="str">
        <f>Enterobacterales!$A$36</f>
        <v>Cephalosporins1</v>
      </c>
      <c r="C166" t="str">
        <f>N.meningitidis!A31</f>
        <v>Cefadroxil</v>
      </c>
      <c r="D166" s="169" t="str">
        <f>N.meningitidis!B31</f>
        <v>-</v>
      </c>
      <c r="E166" s="169" t="str">
        <f>N.meningitidis!C31</f>
        <v>-</v>
      </c>
      <c r="F166" s="169">
        <f>N.meningitidis!D31</f>
        <v>0</v>
      </c>
      <c r="G166" s="169"/>
      <c r="H166" s="169"/>
      <c r="I166" s="169"/>
      <c r="J166" s="169"/>
    </row>
    <row r="167" spans="1:10" x14ac:dyDescent="0.25">
      <c r="A167" s="183" t="str">
        <f>Pseudomonas!$A$1</f>
        <v>Pseudomonas spp.</v>
      </c>
      <c r="B167" s="183" t="str">
        <f>Enterobacterales!$A$36</f>
        <v>Cephalosporins1</v>
      </c>
      <c r="C167" t="str">
        <f>Pseudomonas!A31</f>
        <v>Cefadroxil</v>
      </c>
      <c r="D167" s="169" t="str">
        <f>Pseudomonas!B31</f>
        <v>-</v>
      </c>
      <c r="E167" s="169" t="str">
        <f>Pseudomonas!C31</f>
        <v>-</v>
      </c>
      <c r="F167" s="169">
        <f>Pseudomonas!D31</f>
        <v>0</v>
      </c>
      <c r="G167" s="169">
        <f>Pseudomonas!E31</f>
        <v>0</v>
      </c>
      <c r="H167" s="169" t="str">
        <f>Pseudomonas!F31</f>
        <v>-</v>
      </c>
      <c r="I167" s="169" t="str">
        <f>Pseudomonas!G31</f>
        <v>-</v>
      </c>
      <c r="J167" s="169">
        <f>Pseudomonas!H31</f>
        <v>0</v>
      </c>
    </row>
    <row r="168" spans="1:10" x14ac:dyDescent="0.25">
      <c r="A168" s="183" t="str">
        <f>Staphylococcus!$A$1</f>
        <v>Staphylococcus spp.</v>
      </c>
      <c r="B168" s="183" t="str">
        <f>Enterobacterales!$A$36</f>
        <v>Cephalosporins1</v>
      </c>
      <c r="C168" t="str">
        <f>Staphylococcus!A35</f>
        <v>Cefadroxil</v>
      </c>
      <c r="D168" s="169" t="str">
        <f>Staphylococcus!B35</f>
        <v>Note1</v>
      </c>
      <c r="E168" s="169" t="str">
        <f>Staphylococcus!C35</f>
        <v>Note1</v>
      </c>
      <c r="F168" s="169">
        <f>Staphylococcus!D35</f>
        <v>0</v>
      </c>
      <c r="G168" s="169">
        <f>Staphylococcus!E35</f>
        <v>0</v>
      </c>
      <c r="H168" s="169" t="str">
        <f>Staphylococcus!F35</f>
        <v>NoteA</v>
      </c>
      <c r="I168" s="169" t="str">
        <f>Staphylococcus!G35</f>
        <v>NoteA</v>
      </c>
      <c r="J168" s="169">
        <f>Staphylococcus!H35</f>
        <v>0</v>
      </c>
    </row>
    <row r="169" spans="1:10" x14ac:dyDescent="0.25">
      <c r="A169" s="183" t="str">
        <f>'Streptococcus A,B,C,G'!$A$1</f>
        <v>Streptococcus groups A, B, C and G</v>
      </c>
      <c r="B169" s="183" t="str">
        <f>Enterobacterales!$A$36</f>
        <v>Cephalosporins1</v>
      </c>
      <c r="C169" t="str">
        <f>'Streptococcus A,B,C,G'!A32</f>
        <v>Cefadroxil</v>
      </c>
      <c r="D169" s="169" t="str">
        <f>'Streptococcus A,B,C,G'!B32</f>
        <v>Note1</v>
      </c>
      <c r="E169" s="169" t="str">
        <f>'Streptococcus A,B,C,G'!C32</f>
        <v>Note1</v>
      </c>
      <c r="F169" s="169">
        <f>'Streptococcus A,B,C,G'!D32</f>
        <v>0</v>
      </c>
      <c r="G169" s="169">
        <f>'Streptococcus A,B,C,G'!E32</f>
        <v>0</v>
      </c>
      <c r="H169" s="169" t="str">
        <f>'Streptococcus A,B,C,G'!F32</f>
        <v>NoteA</v>
      </c>
      <c r="I169" s="169" t="str">
        <f>'Streptococcus A,B,C,G'!G32</f>
        <v>NoteA</v>
      </c>
      <c r="J169" s="169">
        <f>'Streptococcus A,B,C,G'!H32</f>
        <v>0</v>
      </c>
    </row>
    <row r="170" spans="1:10" x14ac:dyDescent="0.25">
      <c r="A170" s="183" t="str">
        <f>S.pneumoniae!$A$1</f>
        <v>Streptococcus pneumoniae</v>
      </c>
      <c r="B170" s="183" t="str">
        <f>Enterobacterales!$A$36</f>
        <v>Cephalosporins1</v>
      </c>
      <c r="C170" t="str">
        <f>S.pneumoniae!A34</f>
        <v>Cefadroxil</v>
      </c>
      <c r="D170" s="169" t="str">
        <f>S.pneumoniae!B34</f>
        <v>-</v>
      </c>
      <c r="E170" s="169" t="str">
        <f>S.pneumoniae!C34</f>
        <v>-</v>
      </c>
      <c r="F170" s="169">
        <f>S.pneumoniae!D34</f>
        <v>0</v>
      </c>
      <c r="G170" s="169">
        <f>S.pneumoniae!E34</f>
        <v>0</v>
      </c>
      <c r="H170" s="169" t="str">
        <f>S.pneumoniae!F34</f>
        <v>-</v>
      </c>
      <c r="I170" s="169" t="str">
        <f>S.pneumoniae!G34</f>
        <v>-</v>
      </c>
      <c r="J170" s="169">
        <f>S.pneumoniae!H34</f>
        <v>0</v>
      </c>
    </row>
    <row r="171" spans="1:10" x14ac:dyDescent="0.25">
      <c r="A171" s="183" t="str">
        <f>'Viridans group streptococci'!$A$1</f>
        <v>Viridans group streptococci</v>
      </c>
      <c r="B171" s="183" t="str">
        <f>Enterobacterales!$A$36</f>
        <v>Cephalosporins1</v>
      </c>
      <c r="C171" t="str">
        <f>'Viridans group streptococci'!A34</f>
        <v>Cefadroxil</v>
      </c>
      <c r="D171" s="169" t="str">
        <f>'Viridans group streptococci'!B34</f>
        <v>-</v>
      </c>
      <c r="E171" s="169" t="str">
        <f>'Viridans group streptococci'!C34</f>
        <v>-</v>
      </c>
      <c r="F171" s="169">
        <f>'Viridans group streptococci'!D34</f>
        <v>0</v>
      </c>
      <c r="G171" s="169">
        <f>'Viridans group streptococci'!E34</f>
        <v>0</v>
      </c>
      <c r="H171" s="169" t="str">
        <f>'Viridans group streptococci'!F34</f>
        <v>-</v>
      </c>
      <c r="I171" s="169" t="str">
        <f>'Viridans group streptococci'!G34</f>
        <v>-</v>
      </c>
      <c r="J171" s="169">
        <f>'Viridans group streptococci'!H34</f>
        <v>0</v>
      </c>
    </row>
    <row r="172" spans="1:10" x14ac:dyDescent="0.25">
      <c r="A172" s="183" t="str">
        <f>Enterobacterales!$A$1</f>
        <v>Enterobacterales*</v>
      </c>
      <c r="B172" s="183" t="str">
        <f>Enterobacterales!$A$36</f>
        <v>Cephalosporins1</v>
      </c>
      <c r="C172" t="str">
        <f>Enterobacterales!A39</f>
        <v>Cefadroxil (uncomplicated UTI only)</v>
      </c>
      <c r="D172" s="169" t="str">
        <f>Enterobacterales!B39</f>
        <v>16</v>
      </c>
      <c r="E172" s="169" t="str">
        <f>Enterobacterales!C39</f>
        <v>16</v>
      </c>
      <c r="F172" s="169">
        <f>Enterobacterales!D39</f>
        <v>0</v>
      </c>
      <c r="G172" s="169" t="str">
        <f>Enterobacterales!E39</f>
        <v>30</v>
      </c>
      <c r="H172" s="169">
        <f>Enterobacterales!F39</f>
        <v>12</v>
      </c>
      <c r="I172" s="169">
        <f>Enterobacterales!G39</f>
        <v>12</v>
      </c>
      <c r="J172" s="169">
        <f>Enterobacterales!H39</f>
        <v>0</v>
      </c>
    </row>
    <row r="173" spans="1:10" x14ac:dyDescent="0.25">
      <c r="A173" s="183" t="str">
        <f>Acinetobacter!$A$1</f>
        <v>Acinetobacter spp.</v>
      </c>
      <c r="B173" s="183" t="str">
        <f>Enterobacterales!$A$36</f>
        <v>Cephalosporins1</v>
      </c>
      <c r="C173" t="str">
        <f>Acinetobacter!A32</f>
        <v>Cefalexin</v>
      </c>
      <c r="D173" s="169" t="str">
        <f>Acinetobacter!B32</f>
        <v>-</v>
      </c>
      <c r="E173" s="169" t="str">
        <f>Acinetobacter!C32</f>
        <v>-</v>
      </c>
      <c r="F173" s="169">
        <f>Acinetobacter!D32</f>
        <v>0</v>
      </c>
      <c r="G173" s="169">
        <f>Acinetobacter!E32</f>
        <v>0</v>
      </c>
      <c r="H173" s="169" t="str">
        <f>Acinetobacter!F32</f>
        <v>-</v>
      </c>
      <c r="I173" s="169" t="str">
        <f>Acinetobacter!G32</f>
        <v>-</v>
      </c>
      <c r="J173" s="169">
        <f>Acinetobacter!H32</f>
        <v>0</v>
      </c>
    </row>
    <row r="174" spans="1:10" x14ac:dyDescent="0.25">
      <c r="A174" s="183" t="str">
        <f>Enterococcus!$A$1</f>
        <v>Enterococcus spp.</v>
      </c>
      <c r="B174" s="183" t="str">
        <f>Enterobacterales!$A$36</f>
        <v>Cephalosporins1</v>
      </c>
      <c r="C174" t="str">
        <f>Enterococcus!A34</f>
        <v>Cefalexin</v>
      </c>
      <c r="D174" s="169" t="str">
        <f>Enterococcus!B34</f>
        <v>-</v>
      </c>
      <c r="E174" s="169" t="str">
        <f>Enterococcus!C34</f>
        <v>-</v>
      </c>
      <c r="F174" s="169">
        <f>Enterococcus!D34</f>
        <v>0</v>
      </c>
      <c r="G174" s="169">
        <f>Enterococcus!E34</f>
        <v>0</v>
      </c>
      <c r="H174" s="169" t="str">
        <f>Enterococcus!F34</f>
        <v>-</v>
      </c>
      <c r="I174" s="169" t="str">
        <f>Enterococcus!G34</f>
        <v>-</v>
      </c>
      <c r="J174" s="169">
        <f>Enterococcus!H34</f>
        <v>0</v>
      </c>
    </row>
    <row r="175" spans="1:10" x14ac:dyDescent="0.25">
      <c r="A175" s="183" t="str">
        <f>H.influenzae!$A$1</f>
        <v>Haemophilus influenzae</v>
      </c>
      <c r="B175" s="183" t="str">
        <f>Enterobacterales!$A$36</f>
        <v>Cephalosporins1</v>
      </c>
      <c r="C175" t="str">
        <f>H.influenzae!A37</f>
        <v>Cefalexin</v>
      </c>
      <c r="D175" s="169" t="str">
        <f>H.influenzae!B37</f>
        <v>-</v>
      </c>
      <c r="E175" s="169" t="str">
        <f>H.influenzae!C37</f>
        <v>-</v>
      </c>
      <c r="F175" s="169">
        <f>H.influenzae!D37</f>
        <v>0</v>
      </c>
      <c r="G175" s="169">
        <f>H.influenzae!E37</f>
        <v>0</v>
      </c>
      <c r="H175" s="169" t="str">
        <f>H.influenzae!F37</f>
        <v>-</v>
      </c>
      <c r="I175" s="169" t="str">
        <f>H.influenzae!G37</f>
        <v>-</v>
      </c>
      <c r="J175" s="169">
        <f>H.influenzae!H37</f>
        <v>0</v>
      </c>
    </row>
    <row r="176" spans="1:10" x14ac:dyDescent="0.25">
      <c r="A176" s="183" t="str">
        <f>M.catarrhalis!$A$1</f>
        <v>Moraxella catarrhalis</v>
      </c>
      <c r="B176" s="183" t="str">
        <f>Enterobacterales!$A$36</f>
        <v>Cephalosporins1</v>
      </c>
      <c r="C176" s="166" t="str">
        <f>M.catarrhalis!A30</f>
        <v>Cefalexin</v>
      </c>
      <c r="D176" s="170" t="str">
        <f>M.catarrhalis!B30</f>
        <v>-</v>
      </c>
      <c r="E176" s="170" t="str">
        <f>M.catarrhalis!C30</f>
        <v>-</v>
      </c>
      <c r="F176" s="170">
        <f>M.catarrhalis!D30</f>
        <v>0</v>
      </c>
      <c r="G176" s="170">
        <f>M.catarrhalis!E30</f>
        <v>0</v>
      </c>
      <c r="H176" s="170" t="str">
        <f>M.catarrhalis!F30</f>
        <v>-</v>
      </c>
      <c r="I176" s="170" t="str">
        <f>M.catarrhalis!G30</f>
        <v>-</v>
      </c>
      <c r="J176" s="170">
        <f>M.catarrhalis!H30</f>
        <v>0</v>
      </c>
    </row>
    <row r="177" spans="1:10" x14ac:dyDescent="0.25">
      <c r="A177" s="183" t="str">
        <f>N.gonorrhoeae!$A$1</f>
        <v>Neisseria gonorrhoeae</v>
      </c>
      <c r="B177" s="183" t="str">
        <f>Enterobacterales!$A$36</f>
        <v>Cephalosporins1</v>
      </c>
      <c r="C177" t="str">
        <f>N.gonorrhoeae!A32</f>
        <v>Cefalexin</v>
      </c>
      <c r="D177" s="169" t="str">
        <f>N.gonorrhoeae!B32</f>
        <v>-</v>
      </c>
      <c r="E177" s="169" t="str">
        <f>N.gonorrhoeae!C32</f>
        <v>-</v>
      </c>
      <c r="F177" s="169">
        <f>N.gonorrhoeae!D32</f>
        <v>0</v>
      </c>
      <c r="G177" s="169"/>
      <c r="H177" s="169"/>
      <c r="I177" s="169"/>
      <c r="J177" s="169"/>
    </row>
    <row r="178" spans="1:10" x14ac:dyDescent="0.25">
      <c r="A178" s="183" t="str">
        <f>N.meningitidis!$A$1</f>
        <v>Neisseria meningitidis</v>
      </c>
      <c r="B178" s="183" t="str">
        <f>Enterobacterales!$A$36</f>
        <v>Cephalosporins1</v>
      </c>
      <c r="C178" t="str">
        <f>N.meningitidis!A32</f>
        <v>Cefalexin</v>
      </c>
      <c r="D178" s="169" t="str">
        <f>N.meningitidis!B32</f>
        <v>-</v>
      </c>
      <c r="E178" s="169" t="str">
        <f>N.meningitidis!C32</f>
        <v>-</v>
      </c>
      <c r="F178" s="169">
        <f>N.meningitidis!D32</f>
        <v>0</v>
      </c>
      <c r="G178" s="169"/>
      <c r="H178" s="169"/>
      <c r="I178" s="169"/>
      <c r="J178" s="169"/>
    </row>
    <row r="179" spans="1:10" x14ac:dyDescent="0.25">
      <c r="A179" s="183" t="str">
        <f>Pseudomonas!$A$1</f>
        <v>Pseudomonas spp.</v>
      </c>
      <c r="B179" s="183" t="str">
        <f>Enterobacterales!$A$36</f>
        <v>Cephalosporins1</v>
      </c>
      <c r="C179" t="str">
        <f>Pseudomonas!A32</f>
        <v>Cefalexin</v>
      </c>
      <c r="D179" s="169" t="str">
        <f>Pseudomonas!B32</f>
        <v>-</v>
      </c>
      <c r="E179" s="169" t="str">
        <f>Pseudomonas!C32</f>
        <v>-</v>
      </c>
      <c r="F179" s="169">
        <f>Pseudomonas!D32</f>
        <v>0</v>
      </c>
      <c r="G179" s="169">
        <f>Pseudomonas!E32</f>
        <v>0</v>
      </c>
      <c r="H179" s="169" t="str">
        <f>Pseudomonas!F32</f>
        <v>-</v>
      </c>
      <c r="I179" s="169" t="str">
        <f>Pseudomonas!G32</f>
        <v>-</v>
      </c>
      <c r="J179" s="169">
        <f>Pseudomonas!H32</f>
        <v>0</v>
      </c>
    </row>
    <row r="180" spans="1:10" x14ac:dyDescent="0.25">
      <c r="A180" s="183" t="str">
        <f>Staphylococcus!$A$1</f>
        <v>Staphylococcus spp.</v>
      </c>
      <c r="B180" s="183" t="str">
        <f>Enterobacterales!$A$36</f>
        <v>Cephalosporins1</v>
      </c>
      <c r="C180" t="str">
        <f>Staphylococcus!A36</f>
        <v>Cefalexin</v>
      </c>
      <c r="D180" s="169" t="str">
        <f>Staphylococcus!B36</f>
        <v>Note1</v>
      </c>
      <c r="E180" s="169" t="str">
        <f>Staphylococcus!C36</f>
        <v>Note1</v>
      </c>
      <c r="F180" s="169">
        <f>Staphylococcus!D36</f>
        <v>0</v>
      </c>
      <c r="G180" s="169">
        <f>Staphylococcus!E36</f>
        <v>0</v>
      </c>
      <c r="H180" s="169" t="str">
        <f>Staphylococcus!F36</f>
        <v>NoteA</v>
      </c>
      <c r="I180" s="169" t="str">
        <f>Staphylococcus!G36</f>
        <v>NoteA</v>
      </c>
      <c r="J180" s="169">
        <f>Staphylococcus!H36</f>
        <v>0</v>
      </c>
    </row>
    <row r="181" spans="1:10" x14ac:dyDescent="0.25">
      <c r="A181" s="183" t="str">
        <f>'Streptococcus A,B,C,G'!$A$1</f>
        <v>Streptococcus groups A, B, C and G</v>
      </c>
      <c r="B181" s="183" t="str">
        <f>Enterobacterales!$A$36</f>
        <v>Cephalosporins1</v>
      </c>
      <c r="C181" t="str">
        <f>'Streptococcus A,B,C,G'!A33</f>
        <v>Cefalexin</v>
      </c>
      <c r="D181" s="169" t="str">
        <f>'Streptococcus A,B,C,G'!B33</f>
        <v>Note1</v>
      </c>
      <c r="E181" s="169" t="str">
        <f>'Streptococcus A,B,C,G'!C33</f>
        <v>Note1</v>
      </c>
      <c r="F181" s="169">
        <f>'Streptococcus A,B,C,G'!D33</f>
        <v>0</v>
      </c>
      <c r="G181" s="169">
        <f>'Streptococcus A,B,C,G'!E33</f>
        <v>0</v>
      </c>
      <c r="H181" s="169" t="str">
        <f>'Streptococcus A,B,C,G'!F33</f>
        <v>NoteA</v>
      </c>
      <c r="I181" s="169" t="str">
        <f>'Streptococcus A,B,C,G'!G33</f>
        <v>NoteA</v>
      </c>
      <c r="J181" s="169">
        <f>'Streptococcus A,B,C,G'!H33</f>
        <v>0</v>
      </c>
    </row>
    <row r="182" spans="1:10" x14ac:dyDescent="0.25">
      <c r="A182" s="183" t="str">
        <f>S.pneumoniae!$A$1</f>
        <v>Streptococcus pneumoniae</v>
      </c>
      <c r="B182" s="183" t="str">
        <f>Enterobacterales!$A$36</f>
        <v>Cephalosporins1</v>
      </c>
      <c r="C182" t="str">
        <f>S.pneumoniae!A35</f>
        <v>Cefalexin</v>
      </c>
      <c r="D182" s="169" t="str">
        <f>S.pneumoniae!B35</f>
        <v>-</v>
      </c>
      <c r="E182" s="169" t="str">
        <f>S.pneumoniae!C35</f>
        <v>-</v>
      </c>
      <c r="F182" s="169">
        <f>S.pneumoniae!D35</f>
        <v>0</v>
      </c>
      <c r="G182" s="169">
        <f>S.pneumoniae!E35</f>
        <v>0</v>
      </c>
      <c r="H182" s="169" t="str">
        <f>S.pneumoniae!F35</f>
        <v>-</v>
      </c>
      <c r="I182" s="169" t="str">
        <f>S.pneumoniae!G35</f>
        <v>-</v>
      </c>
      <c r="J182" s="169">
        <f>S.pneumoniae!H35</f>
        <v>0</v>
      </c>
    </row>
    <row r="183" spans="1:10" x14ac:dyDescent="0.25">
      <c r="A183" s="183" t="str">
        <f>'Viridans group streptococci'!$A$1</f>
        <v>Viridans group streptococci</v>
      </c>
      <c r="B183" s="183" t="str">
        <f>Enterobacterales!$A$36</f>
        <v>Cephalosporins1</v>
      </c>
      <c r="C183" t="str">
        <f>'Viridans group streptococci'!A35</f>
        <v>Cefalexin</v>
      </c>
      <c r="D183" s="169" t="str">
        <f>'Viridans group streptococci'!B35</f>
        <v>-</v>
      </c>
      <c r="E183" s="169" t="str">
        <f>'Viridans group streptococci'!C35</f>
        <v>-</v>
      </c>
      <c r="F183" s="169">
        <f>'Viridans group streptococci'!D35</f>
        <v>0</v>
      </c>
      <c r="G183" s="169">
        <f>'Viridans group streptococci'!E35</f>
        <v>0</v>
      </c>
      <c r="H183" s="169" t="str">
        <f>'Viridans group streptococci'!F35</f>
        <v>-</v>
      </c>
      <c r="I183" s="169" t="str">
        <f>'Viridans group streptococci'!G35</f>
        <v>-</v>
      </c>
      <c r="J183" s="169">
        <f>'Viridans group streptococci'!H35</f>
        <v>0</v>
      </c>
    </row>
    <row r="184" spans="1:10" x14ac:dyDescent="0.25">
      <c r="A184" s="183" t="str">
        <f>Enterobacterales!$A$1</f>
        <v>Enterobacterales*</v>
      </c>
      <c r="B184" s="183" t="str">
        <f>Enterobacterales!$A$36</f>
        <v>Cephalosporins1</v>
      </c>
      <c r="C184" t="str">
        <f>Enterobacterales!A40</f>
        <v>Cefalexin (uncomplicated UTI only)</v>
      </c>
      <c r="D184" s="169" t="str">
        <f>Enterobacterales!B40</f>
        <v>16</v>
      </c>
      <c r="E184" s="169" t="str">
        <f>Enterobacterales!C40</f>
        <v>16</v>
      </c>
      <c r="F184" s="169">
        <f>Enterobacterales!D40</f>
        <v>0</v>
      </c>
      <c r="G184" s="169" t="str">
        <f>Enterobacterales!E40</f>
        <v>30</v>
      </c>
      <c r="H184" s="169" t="str">
        <f>Enterobacterales!F40</f>
        <v>14</v>
      </c>
      <c r="I184" s="169" t="str">
        <f>Enterobacterales!G40</f>
        <v>14</v>
      </c>
      <c r="J184" s="169">
        <f>Enterobacterales!H40</f>
        <v>0</v>
      </c>
    </row>
    <row r="185" spans="1:10" x14ac:dyDescent="0.25">
      <c r="A185" s="183" t="str">
        <f>Acinetobacter!$A$1</f>
        <v>Acinetobacter spp.</v>
      </c>
      <c r="B185" s="183" t="str">
        <f>Enterobacterales!$A$36</f>
        <v>Cephalosporins1</v>
      </c>
      <c r="C185" t="str">
        <f>Acinetobacter!A33</f>
        <v>Cefazolin</v>
      </c>
      <c r="D185" s="169" t="str">
        <f>Acinetobacter!B33</f>
        <v>-</v>
      </c>
      <c r="E185" s="169" t="str">
        <f>Acinetobacter!C33</f>
        <v>-</v>
      </c>
      <c r="F185" s="169">
        <f>Acinetobacter!D33</f>
        <v>0</v>
      </c>
      <c r="G185" s="169">
        <f>Acinetobacter!E33</f>
        <v>0</v>
      </c>
      <c r="H185" s="169" t="str">
        <f>Acinetobacter!F33</f>
        <v>-</v>
      </c>
      <c r="I185" s="169" t="str">
        <f>Acinetobacter!G33</f>
        <v>-</v>
      </c>
      <c r="J185" s="169">
        <f>Acinetobacter!H33</f>
        <v>0</v>
      </c>
    </row>
    <row r="186" spans="1:10" x14ac:dyDescent="0.25">
      <c r="A186" s="183" t="str">
        <f>Enterococcus!$A$1</f>
        <v>Enterococcus spp.</v>
      </c>
      <c r="B186" s="183" t="str">
        <f>Enterobacterales!$A$36</f>
        <v>Cephalosporins1</v>
      </c>
      <c r="C186" t="str">
        <f>Enterococcus!A35</f>
        <v>Cefazolin</v>
      </c>
      <c r="D186" s="169" t="str">
        <f>Enterococcus!B35</f>
        <v>-</v>
      </c>
      <c r="E186" s="169" t="str">
        <f>Enterococcus!C35</f>
        <v>-</v>
      </c>
      <c r="F186" s="169">
        <f>Enterococcus!D35</f>
        <v>0</v>
      </c>
      <c r="G186" s="169">
        <f>Enterococcus!E35</f>
        <v>0</v>
      </c>
      <c r="H186" s="169" t="str">
        <f>Enterococcus!F35</f>
        <v>-</v>
      </c>
      <c r="I186" s="169" t="str">
        <f>Enterococcus!G35</f>
        <v>-</v>
      </c>
      <c r="J186" s="169">
        <f>Enterococcus!H35</f>
        <v>0</v>
      </c>
    </row>
    <row r="187" spans="1:10" x14ac:dyDescent="0.25">
      <c r="A187" s="183" t="str">
        <f>H.influenzae!$A$1</f>
        <v>Haemophilus influenzae</v>
      </c>
      <c r="B187" s="183" t="str">
        <f>Enterobacterales!$A$36</f>
        <v>Cephalosporins1</v>
      </c>
      <c r="C187" t="str">
        <f>H.influenzae!A38</f>
        <v>Cefazolin</v>
      </c>
      <c r="D187" s="169" t="str">
        <f>H.influenzae!B38</f>
        <v>-</v>
      </c>
      <c r="E187" s="169" t="str">
        <f>H.influenzae!C38</f>
        <v>-</v>
      </c>
      <c r="F187" s="169">
        <f>H.influenzae!D38</f>
        <v>0</v>
      </c>
      <c r="G187" s="169">
        <f>H.influenzae!E38</f>
        <v>0</v>
      </c>
      <c r="H187" s="169" t="str">
        <f>H.influenzae!F38</f>
        <v>-</v>
      </c>
      <c r="I187" s="169" t="str">
        <f>H.influenzae!G38</f>
        <v>-</v>
      </c>
      <c r="J187" s="169">
        <f>H.influenzae!H38</f>
        <v>0</v>
      </c>
    </row>
    <row r="188" spans="1:10" x14ac:dyDescent="0.25">
      <c r="A188" s="183" t="str">
        <f>M.catarrhalis!$A$1</f>
        <v>Moraxella catarrhalis</v>
      </c>
      <c r="B188" s="183" t="str">
        <f>Enterobacterales!$A$36</f>
        <v>Cephalosporins1</v>
      </c>
      <c r="C188" s="166" t="str">
        <f>M.catarrhalis!A31</f>
        <v>Cefazolin</v>
      </c>
      <c r="D188" s="170" t="str">
        <f>M.catarrhalis!B31</f>
        <v>-</v>
      </c>
      <c r="E188" s="170" t="str">
        <f>M.catarrhalis!C31</f>
        <v>-</v>
      </c>
      <c r="F188" s="170">
        <f>M.catarrhalis!D31</f>
        <v>0</v>
      </c>
      <c r="G188" s="170">
        <f>M.catarrhalis!E31</f>
        <v>0</v>
      </c>
      <c r="H188" s="170" t="str">
        <f>M.catarrhalis!F31</f>
        <v>-</v>
      </c>
      <c r="I188" s="170" t="str">
        <f>M.catarrhalis!G31</f>
        <v>-</v>
      </c>
      <c r="J188" s="170">
        <f>M.catarrhalis!H31</f>
        <v>0</v>
      </c>
    </row>
    <row r="189" spans="1:10" x14ac:dyDescent="0.25">
      <c r="A189" s="183" t="str">
        <f>N.gonorrhoeae!$A$1</f>
        <v>Neisseria gonorrhoeae</v>
      </c>
      <c r="B189" s="183" t="str">
        <f>Enterobacterales!$A$36</f>
        <v>Cephalosporins1</v>
      </c>
      <c r="C189" t="str">
        <f>N.gonorrhoeae!A33</f>
        <v>Cefazolin</v>
      </c>
      <c r="D189" s="169" t="str">
        <f>N.gonorrhoeae!B33</f>
        <v>-</v>
      </c>
      <c r="E189" s="169" t="str">
        <f>N.gonorrhoeae!C33</f>
        <v>-</v>
      </c>
      <c r="F189" s="169">
        <f>N.gonorrhoeae!D33</f>
        <v>0</v>
      </c>
      <c r="G189" s="169"/>
      <c r="H189" s="169"/>
      <c r="I189" s="169"/>
      <c r="J189" s="169"/>
    </row>
    <row r="190" spans="1:10" x14ac:dyDescent="0.25">
      <c r="A190" s="183" t="str">
        <f>N.meningitidis!$A$1</f>
        <v>Neisseria meningitidis</v>
      </c>
      <c r="B190" s="183" t="str">
        <f>Enterobacterales!$A$36</f>
        <v>Cephalosporins1</v>
      </c>
      <c r="C190" t="str">
        <f>N.meningitidis!A33</f>
        <v>Cefazolin</v>
      </c>
      <c r="D190" s="169" t="str">
        <f>N.meningitidis!B33</f>
        <v>-</v>
      </c>
      <c r="E190" s="169" t="str">
        <f>N.meningitidis!C33</f>
        <v>-</v>
      </c>
      <c r="F190" s="169">
        <f>N.meningitidis!D33</f>
        <v>0</v>
      </c>
      <c r="G190" s="169"/>
      <c r="H190" s="169"/>
      <c r="I190" s="169"/>
      <c r="J190" s="169"/>
    </row>
    <row r="191" spans="1:10" x14ac:dyDescent="0.25">
      <c r="A191" s="183" t="str">
        <f>Pseudomonas!$A$1</f>
        <v>Pseudomonas spp.</v>
      </c>
      <c r="B191" s="183" t="str">
        <f>Enterobacterales!$A$36</f>
        <v>Cephalosporins1</v>
      </c>
      <c r="C191" t="str">
        <f>Pseudomonas!A33</f>
        <v>Cefazolin</v>
      </c>
      <c r="D191" s="169" t="str">
        <f>Pseudomonas!B33</f>
        <v>-</v>
      </c>
      <c r="E191" s="169" t="str">
        <f>Pseudomonas!C33</f>
        <v>-</v>
      </c>
      <c r="F191" s="169">
        <f>Pseudomonas!D33</f>
        <v>0</v>
      </c>
      <c r="G191" s="169">
        <f>Pseudomonas!E33</f>
        <v>0</v>
      </c>
      <c r="H191" s="169" t="str">
        <f>Pseudomonas!F33</f>
        <v>-</v>
      </c>
      <c r="I191" s="169" t="str">
        <f>Pseudomonas!G33</f>
        <v>-</v>
      </c>
      <c r="J191" s="169">
        <f>Pseudomonas!H33</f>
        <v>0</v>
      </c>
    </row>
    <row r="192" spans="1:10" x14ac:dyDescent="0.25">
      <c r="A192" s="183" t="str">
        <f>Staphylococcus!$A$1</f>
        <v>Staphylococcus spp.</v>
      </c>
      <c r="B192" s="183" t="str">
        <f>Enterobacterales!$A$36</f>
        <v>Cephalosporins1</v>
      </c>
      <c r="C192" t="str">
        <f>Staphylococcus!A37</f>
        <v>Cefazolin</v>
      </c>
      <c r="D192" s="169" t="str">
        <f>Staphylococcus!B37</f>
        <v>Note1</v>
      </c>
      <c r="E192" s="169" t="str">
        <f>Staphylococcus!C37</f>
        <v>Note1</v>
      </c>
      <c r="F192" s="169">
        <f>Staphylococcus!D37</f>
        <v>0</v>
      </c>
      <c r="G192" s="169">
        <f>Staphylococcus!E37</f>
        <v>0</v>
      </c>
      <c r="H192" s="169" t="str">
        <f>Staphylococcus!F37</f>
        <v>NoteA</v>
      </c>
      <c r="I192" s="169" t="str">
        <f>Staphylococcus!G37</f>
        <v>NoteA</v>
      </c>
      <c r="J192" s="169">
        <f>Staphylococcus!H37</f>
        <v>0</v>
      </c>
    </row>
    <row r="193" spans="1:10" x14ac:dyDescent="0.25">
      <c r="A193" s="183" t="str">
        <f>'Streptococcus A,B,C,G'!$A$1</f>
        <v>Streptococcus groups A, B, C and G</v>
      </c>
      <c r="B193" s="183" t="str">
        <f>Enterobacterales!$A$36</f>
        <v>Cephalosporins1</v>
      </c>
      <c r="C193" t="str">
        <f>'Streptococcus A,B,C,G'!A34</f>
        <v>Cefazolin</v>
      </c>
      <c r="D193" s="169" t="str">
        <f>'Streptococcus A,B,C,G'!B34</f>
        <v>Note1</v>
      </c>
      <c r="E193" s="169" t="str">
        <f>'Streptococcus A,B,C,G'!C34</f>
        <v>Note1</v>
      </c>
      <c r="F193" s="169">
        <f>'Streptococcus A,B,C,G'!D34</f>
        <v>0</v>
      </c>
      <c r="G193" s="169">
        <f>'Streptococcus A,B,C,G'!E34</f>
        <v>0</v>
      </c>
      <c r="H193" s="169" t="str">
        <f>'Streptococcus A,B,C,G'!F34</f>
        <v>NoteA</v>
      </c>
      <c r="I193" s="169" t="str">
        <f>'Streptococcus A,B,C,G'!G34</f>
        <v>NoteA</v>
      </c>
      <c r="J193" s="169">
        <f>'Streptococcus A,B,C,G'!H34</f>
        <v>0</v>
      </c>
    </row>
    <row r="194" spans="1:10" x14ac:dyDescent="0.25">
      <c r="A194" s="183" t="str">
        <f>S.pneumoniae!$A$1</f>
        <v>Streptococcus pneumoniae</v>
      </c>
      <c r="B194" s="183" t="str">
        <f>Enterobacterales!$A$36</f>
        <v>Cephalosporins1</v>
      </c>
      <c r="C194" t="str">
        <f>S.pneumoniae!A36</f>
        <v>Cefazolin</v>
      </c>
      <c r="D194" s="169" t="str">
        <f>S.pneumoniae!B36</f>
        <v>-</v>
      </c>
      <c r="E194" s="169" t="str">
        <f>S.pneumoniae!C36</f>
        <v>-</v>
      </c>
      <c r="F194" s="169">
        <f>S.pneumoniae!D36</f>
        <v>0</v>
      </c>
      <c r="G194" s="169">
        <f>S.pneumoniae!E36</f>
        <v>0</v>
      </c>
      <c r="H194" s="169" t="str">
        <f>S.pneumoniae!F36</f>
        <v>-</v>
      </c>
      <c r="I194" s="169" t="str">
        <f>S.pneumoniae!G36</f>
        <v>-</v>
      </c>
      <c r="J194" s="169">
        <f>S.pneumoniae!H36</f>
        <v>0</v>
      </c>
    </row>
    <row r="195" spans="1:10" x14ac:dyDescent="0.25">
      <c r="A195" s="183" t="str">
        <f>'Viridans group streptococci'!$A$1</f>
        <v>Viridans group streptococci</v>
      </c>
      <c r="B195" s="183" t="str">
        <f>Enterobacterales!$A$36</f>
        <v>Cephalosporins1</v>
      </c>
      <c r="C195" t="str">
        <f>'Viridans group streptococci'!A36</f>
        <v>Cefazolin</v>
      </c>
      <c r="D195" s="169" t="str">
        <f>'Viridans group streptococci'!B36</f>
        <v>IE</v>
      </c>
      <c r="E195" s="169" t="str">
        <f>'Viridans group streptococci'!C36</f>
        <v>IE</v>
      </c>
      <c r="F195" s="169">
        <f>'Viridans group streptococci'!D36</f>
        <v>0</v>
      </c>
      <c r="G195" s="169">
        <f>'Viridans group streptococci'!E36</f>
        <v>0</v>
      </c>
      <c r="H195" s="169" t="str">
        <f>'Viridans group streptococci'!F36</f>
        <v>IE</v>
      </c>
      <c r="I195" s="169" t="str">
        <f>'Viridans group streptococci'!G36</f>
        <v>IE</v>
      </c>
      <c r="J195" s="169">
        <f>'Viridans group streptococci'!H36</f>
        <v>0</v>
      </c>
    </row>
    <row r="196" spans="1:10" x14ac:dyDescent="0.25">
      <c r="A196" s="183" t="str">
        <f>Enterobacterales!$A$1</f>
        <v>Enterobacterales*</v>
      </c>
      <c r="B196" s="183" t="str">
        <f>Enterobacterales!$A$36</f>
        <v>Cephalosporins1</v>
      </c>
      <c r="C196" t="str">
        <f>Enterobacterales!A41</f>
        <v>Cefazolin (infections originating from the urinary tract), E. coli and Klebsiella spp. (except K. aerogenes)</v>
      </c>
      <c r="D196" s="169" t="str">
        <f>Enterobacterales!B41</f>
        <v>0.0012</v>
      </c>
      <c r="E196" s="169" t="str">
        <f>Enterobacterales!C41</f>
        <v>42</v>
      </c>
      <c r="F196" s="169">
        <f>Enterobacterales!D41</f>
        <v>0</v>
      </c>
      <c r="G196" s="169">
        <f>Enterobacterales!E41</f>
        <v>30</v>
      </c>
      <c r="H196" s="169" t="str">
        <f>Enterobacterales!F41</f>
        <v>50A</v>
      </c>
      <c r="I196" s="169" t="str">
        <f>Enterobacterales!G41</f>
        <v>20A</v>
      </c>
      <c r="J196" s="169">
        <f>Enterobacterales!H41</f>
        <v>0</v>
      </c>
    </row>
    <row r="197" spans="1:10" x14ac:dyDescent="0.25">
      <c r="A197" s="183" t="str">
        <f>Acinetobacter!$A$1</f>
        <v>Acinetobacter spp.</v>
      </c>
      <c r="B197" s="183" t="str">
        <f>Enterobacterales!$A$36</f>
        <v>Cephalosporins1</v>
      </c>
      <c r="C197" t="str">
        <f>Acinetobacter!A34</f>
        <v>Cefepime</v>
      </c>
      <c r="D197" s="169" t="str">
        <f>Acinetobacter!B34</f>
        <v>-</v>
      </c>
      <c r="E197" s="169" t="str">
        <f>Acinetobacter!C34</f>
        <v>-</v>
      </c>
      <c r="F197" s="169">
        <f>Acinetobacter!D34</f>
        <v>0</v>
      </c>
      <c r="G197" s="169">
        <f>Acinetobacter!E34</f>
        <v>0</v>
      </c>
      <c r="H197" s="169" t="str">
        <f>Acinetobacter!F34</f>
        <v>-</v>
      </c>
      <c r="I197" s="169" t="str">
        <f>Acinetobacter!G34</f>
        <v>-</v>
      </c>
      <c r="J197" s="169">
        <f>Acinetobacter!H34</f>
        <v>0</v>
      </c>
    </row>
    <row r="198" spans="1:10" x14ac:dyDescent="0.25">
      <c r="A198" s="183" t="str">
        <f>Aeromonas!$A$1</f>
        <v>Aeromonas spp.</v>
      </c>
      <c r="B198" s="183" t="str">
        <f>Enterobacterales!$A$36</f>
        <v>Cephalosporins1</v>
      </c>
      <c r="C198" s="166" t="str">
        <f>Aeromonas!A9</f>
        <v>Cefepime</v>
      </c>
      <c r="D198" s="170">
        <f>Aeromonas!B9</f>
        <v>1</v>
      </c>
      <c r="E198" s="170">
        <f>Aeromonas!C9</f>
        <v>4</v>
      </c>
      <c r="F198" s="170">
        <f>Aeromonas!D9</f>
        <v>0</v>
      </c>
      <c r="G198" s="170">
        <f>Aeromonas!E9</f>
        <v>30</v>
      </c>
      <c r="H198" s="170">
        <f>Aeromonas!F9</f>
        <v>27</v>
      </c>
      <c r="I198" s="170">
        <f>Aeromonas!G9</f>
        <v>24</v>
      </c>
      <c r="J198" s="170">
        <f>Aeromonas!H9</f>
        <v>0</v>
      </c>
    </row>
    <row r="199" spans="1:10" x14ac:dyDescent="0.25">
      <c r="A199" s="183" t="str">
        <f>Enterobacterales!$A$1</f>
        <v>Enterobacterales*</v>
      </c>
      <c r="B199" s="183" t="str">
        <f>Enterobacterales!$A$36</f>
        <v>Cephalosporins1</v>
      </c>
      <c r="C199" t="str">
        <f>Enterobacterales!A42</f>
        <v>Cefepime</v>
      </c>
      <c r="D199" s="169" t="str">
        <f>Enterobacterales!B42</f>
        <v>1</v>
      </c>
      <c r="E199" s="169" t="str">
        <f>Enterobacterales!C42</f>
        <v>4</v>
      </c>
      <c r="F199" s="169">
        <f>Enterobacterales!D42</f>
        <v>0</v>
      </c>
      <c r="G199" s="169" t="str">
        <f>Enterobacterales!E42</f>
        <v>30</v>
      </c>
      <c r="H199" s="169">
        <f>Enterobacterales!F42</f>
        <v>27</v>
      </c>
      <c r="I199" s="169">
        <f>Enterobacterales!G42</f>
        <v>24</v>
      </c>
      <c r="J199" s="169">
        <f>Enterobacterales!H42</f>
        <v>0</v>
      </c>
    </row>
    <row r="200" spans="1:10" x14ac:dyDescent="0.25">
      <c r="A200" s="183" t="str">
        <f>Enterococcus!$A$1</f>
        <v>Enterococcus spp.</v>
      </c>
      <c r="B200" s="183" t="str">
        <f>Enterobacterales!$A$36</f>
        <v>Cephalosporins1</v>
      </c>
      <c r="C200" t="str">
        <f>Enterococcus!A36</f>
        <v>Cefepime</v>
      </c>
      <c r="D200" s="169" t="str">
        <f>Enterococcus!B36</f>
        <v>-</v>
      </c>
      <c r="E200" s="169" t="str">
        <f>Enterococcus!C36</f>
        <v>-</v>
      </c>
      <c r="F200" s="169">
        <f>Enterococcus!D36</f>
        <v>0</v>
      </c>
      <c r="G200" s="169">
        <f>Enterococcus!E36</f>
        <v>0</v>
      </c>
      <c r="H200" s="169" t="str">
        <f>Enterococcus!F36</f>
        <v>-</v>
      </c>
      <c r="I200" s="169" t="str">
        <f>Enterococcus!G36</f>
        <v>-</v>
      </c>
      <c r="J200" s="169">
        <f>Enterococcus!H36</f>
        <v>0</v>
      </c>
    </row>
    <row r="201" spans="1:10" x14ac:dyDescent="0.25">
      <c r="A201" s="183" t="str">
        <f>H.influenzae!$A$1</f>
        <v>Haemophilus influenzae</v>
      </c>
      <c r="B201" s="183" t="str">
        <f>Enterobacterales!$A$36</f>
        <v>Cephalosporins1</v>
      </c>
      <c r="C201" t="str">
        <f>H.influenzae!A39</f>
        <v>Cefepime</v>
      </c>
      <c r="D201" s="169" t="str">
        <f>H.influenzae!B39</f>
        <v>0.25</v>
      </c>
      <c r="E201" s="169" t="str">
        <f>H.influenzae!C39</f>
        <v>0.25</v>
      </c>
      <c r="F201" s="169">
        <f>H.influenzae!D39</f>
        <v>0</v>
      </c>
      <c r="G201" s="169" t="str">
        <f>H.influenzae!E39</f>
        <v>30</v>
      </c>
      <c r="H201" s="169" t="str">
        <f>H.influenzae!F39</f>
        <v>28A,B</v>
      </c>
      <c r="I201" s="169" t="str">
        <f>H.influenzae!G39</f>
        <v>28A,B</v>
      </c>
      <c r="J201" s="169" t="str">
        <f>H.influenzae!H39</f>
        <v>28-33B,C</v>
      </c>
    </row>
    <row r="202" spans="1:10" x14ac:dyDescent="0.25">
      <c r="A202" s="183" t="str">
        <f>M.catarrhalis!$A$1</f>
        <v>Moraxella catarrhalis</v>
      </c>
      <c r="B202" s="183" t="str">
        <f>Enterobacterales!$A$36</f>
        <v>Cephalosporins1</v>
      </c>
      <c r="C202" s="166" t="str">
        <f>M.catarrhalis!A32</f>
        <v>Cefepime</v>
      </c>
      <c r="D202" s="170" t="str">
        <f>M.catarrhalis!B32</f>
        <v>4</v>
      </c>
      <c r="E202" s="170" t="str">
        <f>M.catarrhalis!C32</f>
        <v>4</v>
      </c>
      <c r="F202" s="170">
        <f>M.catarrhalis!D32</f>
        <v>0</v>
      </c>
      <c r="G202" s="170" t="str">
        <f>M.catarrhalis!E32</f>
        <v>30</v>
      </c>
      <c r="H202" s="170">
        <f>M.catarrhalis!F32</f>
        <v>20</v>
      </c>
      <c r="I202" s="170">
        <f>M.catarrhalis!G32</f>
        <v>20</v>
      </c>
      <c r="J202" s="170">
        <f>M.catarrhalis!H32</f>
        <v>0</v>
      </c>
    </row>
    <row r="203" spans="1:10" x14ac:dyDescent="0.25">
      <c r="A203" s="183" t="str">
        <f>N.gonorrhoeae!$A$1</f>
        <v>Neisseria gonorrhoeae</v>
      </c>
      <c r="B203" s="183" t="str">
        <f>Enterobacterales!$A$36</f>
        <v>Cephalosporins1</v>
      </c>
      <c r="C203" t="str">
        <f>N.gonorrhoeae!A34</f>
        <v>Cefepime</v>
      </c>
      <c r="D203" s="169" t="str">
        <f>N.gonorrhoeae!B34</f>
        <v>-</v>
      </c>
      <c r="E203" s="169" t="str">
        <f>N.gonorrhoeae!C34</f>
        <v>-</v>
      </c>
      <c r="F203" s="169">
        <f>N.gonorrhoeae!D34</f>
        <v>0</v>
      </c>
      <c r="G203" s="169"/>
      <c r="H203" s="169"/>
      <c r="I203" s="169"/>
      <c r="J203" s="169"/>
    </row>
    <row r="204" spans="1:10" x14ac:dyDescent="0.25">
      <c r="A204" s="183" t="str">
        <f>N.meningitidis!$A$1</f>
        <v>Neisseria meningitidis</v>
      </c>
      <c r="B204" s="183" t="str">
        <f>Enterobacterales!$A$36</f>
        <v>Cephalosporins1</v>
      </c>
      <c r="C204" t="str">
        <f>N.meningitidis!A34</f>
        <v>Cefepime</v>
      </c>
      <c r="D204" s="169" t="str">
        <f>N.meningitidis!B34</f>
        <v>-</v>
      </c>
      <c r="E204" s="169" t="str">
        <f>N.meningitidis!C34</f>
        <v>-</v>
      </c>
      <c r="F204" s="169">
        <f>N.meningitidis!D34</f>
        <v>0</v>
      </c>
      <c r="G204" s="169"/>
      <c r="H204" s="169"/>
      <c r="I204" s="169"/>
      <c r="J204" s="169"/>
    </row>
    <row r="205" spans="1:10" x14ac:dyDescent="0.25">
      <c r="A205" s="183" t="str">
        <f>Pseudomonas!$A$1</f>
        <v>Pseudomonas spp.</v>
      </c>
      <c r="B205" s="183" t="str">
        <f>Enterobacterales!$A$36</f>
        <v>Cephalosporins1</v>
      </c>
      <c r="C205" t="str">
        <f>Pseudomonas!A34</f>
        <v>Cefepime</v>
      </c>
      <c r="D205" s="169" t="str">
        <f>Pseudomonas!B34</f>
        <v>0.001</v>
      </c>
      <c r="E205" s="169" t="str">
        <f>Pseudomonas!C34</f>
        <v>8</v>
      </c>
      <c r="F205" s="169">
        <f>Pseudomonas!D34</f>
        <v>0</v>
      </c>
      <c r="G205" s="169" t="str">
        <f>Pseudomonas!E34</f>
        <v>30</v>
      </c>
      <c r="H205" s="169">
        <f>Pseudomonas!F34</f>
        <v>50</v>
      </c>
      <c r="I205" s="169">
        <f>Pseudomonas!G34</f>
        <v>21</v>
      </c>
      <c r="J205" s="169">
        <f>Pseudomonas!H34</f>
        <v>0</v>
      </c>
    </row>
    <row r="206" spans="1:10" x14ac:dyDescent="0.25">
      <c r="A206" s="183" t="str">
        <f>Staphylococcus!$A$1</f>
        <v>Staphylococcus spp.</v>
      </c>
      <c r="B206" s="183" t="str">
        <f>Enterobacterales!$A$36</f>
        <v>Cephalosporins1</v>
      </c>
      <c r="C206" t="str">
        <f>Staphylococcus!A38</f>
        <v>Cefepime</v>
      </c>
      <c r="D206" s="169" t="str">
        <f>Staphylococcus!B38</f>
        <v>Note1</v>
      </c>
      <c r="E206" s="169" t="str">
        <f>Staphylococcus!C38</f>
        <v>Note1</v>
      </c>
      <c r="F206" s="169">
        <f>Staphylococcus!D38</f>
        <v>0</v>
      </c>
      <c r="G206" s="169">
        <f>Staphylococcus!E38</f>
        <v>0</v>
      </c>
      <c r="H206" s="169" t="str">
        <f>Staphylococcus!F38</f>
        <v>NoteA</v>
      </c>
      <c r="I206" s="169" t="str">
        <f>Staphylococcus!G38</f>
        <v>NoteA</v>
      </c>
      <c r="J206" s="169">
        <f>Staphylococcus!H38</f>
        <v>0</v>
      </c>
    </row>
    <row r="207" spans="1:10" x14ac:dyDescent="0.25">
      <c r="A207" s="183" t="str">
        <f>'Streptococcus A,B,C,G'!$A$1</f>
        <v>Streptococcus groups A, B, C and G</v>
      </c>
      <c r="B207" s="183" t="str">
        <f>Enterobacterales!$A$36</f>
        <v>Cephalosporins1</v>
      </c>
      <c r="C207" t="str">
        <f>'Streptococcus A,B,C,G'!A35</f>
        <v>Cefepime</v>
      </c>
      <c r="D207" s="169" t="str">
        <f>'Streptococcus A,B,C,G'!B35</f>
        <v>Note1</v>
      </c>
      <c r="E207" s="169" t="str">
        <f>'Streptococcus A,B,C,G'!C35</f>
        <v>Note1</v>
      </c>
      <c r="F207" s="169">
        <f>'Streptococcus A,B,C,G'!D35</f>
        <v>0</v>
      </c>
      <c r="G207" s="169">
        <f>'Streptococcus A,B,C,G'!E35</f>
        <v>0</v>
      </c>
      <c r="H207" s="169" t="str">
        <f>'Streptococcus A,B,C,G'!F35</f>
        <v>NoteA</v>
      </c>
      <c r="I207" s="169" t="str">
        <f>'Streptococcus A,B,C,G'!G35</f>
        <v>NoteA</v>
      </c>
      <c r="J207" s="169">
        <f>'Streptococcus A,B,C,G'!H35</f>
        <v>0</v>
      </c>
    </row>
    <row r="208" spans="1:10" x14ac:dyDescent="0.25">
      <c r="A208" s="183" t="str">
        <f>S.pneumoniae!$A$1</f>
        <v>Streptococcus pneumoniae</v>
      </c>
      <c r="B208" s="183" t="str">
        <f>Enterobacterales!$A$36</f>
        <v>Cephalosporins1</v>
      </c>
      <c r="C208" t="str">
        <f>S.pneumoniae!A37</f>
        <v>Cefepime</v>
      </c>
      <c r="D208" s="169">
        <f>S.pneumoniae!B37</f>
        <v>1</v>
      </c>
      <c r="E208" s="169" t="str">
        <f>S.pneumoniae!C37</f>
        <v>2</v>
      </c>
      <c r="F208" s="169">
        <f>S.pneumoniae!D37</f>
        <v>0</v>
      </c>
      <c r="G208" s="169">
        <f>S.pneumoniae!E37</f>
        <v>0</v>
      </c>
      <c r="H208" s="169" t="str">
        <f>S.pneumoniae!F37</f>
        <v>NoteA</v>
      </c>
      <c r="I208" s="169" t="str">
        <f>S.pneumoniae!G37</f>
        <v>NoteA</v>
      </c>
      <c r="J208" s="169">
        <f>S.pneumoniae!H37</f>
        <v>0</v>
      </c>
    </row>
    <row r="209" spans="1:10" x14ac:dyDescent="0.25">
      <c r="A209" s="183" t="str">
        <f>'Viridans group streptococci'!$A$1</f>
        <v>Viridans group streptococci</v>
      </c>
      <c r="B209" s="183" t="str">
        <f>Enterobacterales!$A$36</f>
        <v>Cephalosporins1</v>
      </c>
      <c r="C209" t="str">
        <f>'Viridans group streptococci'!A37</f>
        <v>Cefepime</v>
      </c>
      <c r="D209" s="169" t="str">
        <f>'Viridans group streptococci'!B37</f>
        <v>0.5</v>
      </c>
      <c r="E209" s="169" t="str">
        <f>'Viridans group streptococci'!C37</f>
        <v>0.5</v>
      </c>
      <c r="F209" s="169">
        <f>'Viridans group streptococci'!D37</f>
        <v>0</v>
      </c>
      <c r="G209" s="169" t="str">
        <f>'Viridans group streptococci'!E37</f>
        <v>30</v>
      </c>
      <c r="H209" s="169" t="str">
        <f>'Viridans group streptococci'!F37</f>
        <v>25A</v>
      </c>
      <c r="I209" s="169" t="str">
        <f>'Viridans group streptococci'!G37</f>
        <v>25A</v>
      </c>
      <c r="J209" s="169">
        <f>'Viridans group streptococci'!H37</f>
        <v>0</v>
      </c>
    </row>
    <row r="210" spans="1:10" x14ac:dyDescent="0.25">
      <c r="A210" s="183" t="str">
        <f>Acinetobacter!$A$1</f>
        <v>Acinetobacter spp.</v>
      </c>
      <c r="B210" s="183" t="str">
        <f>Enterobacterales!$A$36</f>
        <v>Cephalosporins1</v>
      </c>
      <c r="C210" t="str">
        <f>Acinetobacter!A35</f>
        <v>Cefiderocol</v>
      </c>
      <c r="D210" s="169" t="str">
        <f>Acinetobacter!B35</f>
        <v>IE1</v>
      </c>
      <c r="E210" s="169" t="str">
        <f>Acinetobacter!C35</f>
        <v>IE1</v>
      </c>
      <c r="F210" s="169">
        <f>Acinetobacter!D35</f>
        <v>0</v>
      </c>
      <c r="G210" s="169">
        <f>Acinetobacter!E35</f>
        <v>0</v>
      </c>
      <c r="H210" s="169" t="str">
        <f>Acinetobacter!F35</f>
        <v>NoteA</v>
      </c>
      <c r="I210" s="169" t="str">
        <f>Acinetobacter!G35</f>
        <v>NoteA</v>
      </c>
      <c r="J210" s="169">
        <f>Acinetobacter!H35</f>
        <v>0</v>
      </c>
    </row>
    <row r="211" spans="1:10" x14ac:dyDescent="0.25">
      <c r="A211" s="183" t="str">
        <f>Enterobacterales!$A$1</f>
        <v>Enterobacterales*</v>
      </c>
      <c r="B211" s="183" t="str">
        <f>Enterobacterales!$A$36</f>
        <v>Cephalosporins1</v>
      </c>
      <c r="C211" t="str">
        <f>Enterobacterales!A43</f>
        <v>Cefiderocol</v>
      </c>
      <c r="D211" s="169" t="str">
        <f>Enterobacterales!B43</f>
        <v>23</v>
      </c>
      <c r="E211" s="169" t="str">
        <f>Enterobacterales!C43</f>
        <v>23</v>
      </c>
      <c r="F211" s="169">
        <f>Enterobacterales!D43</f>
        <v>0</v>
      </c>
      <c r="G211" s="169">
        <f>Enterobacterales!E43</f>
        <v>30</v>
      </c>
      <c r="H211" s="169">
        <f>Enterobacterales!F43</f>
        <v>23</v>
      </c>
      <c r="I211" s="169">
        <f>Enterobacterales!G43</f>
        <v>23</v>
      </c>
      <c r="J211" s="169" t="str">
        <f>Enterobacterales!H43</f>
        <v>21-23</v>
      </c>
    </row>
    <row r="212" spans="1:10" x14ac:dyDescent="0.25">
      <c r="A212" s="183" t="str">
        <f>Enterococcus!$A$1</f>
        <v>Enterococcus spp.</v>
      </c>
      <c r="B212" s="183" t="str">
        <f>Enterobacterales!$A$36</f>
        <v>Cephalosporins1</v>
      </c>
      <c r="C212" t="str">
        <f>Enterococcus!A37</f>
        <v>Cefiderocol</v>
      </c>
      <c r="D212" s="169" t="str">
        <f>Enterococcus!B37</f>
        <v>-</v>
      </c>
      <c r="E212" s="169" t="str">
        <f>Enterococcus!C37</f>
        <v>-</v>
      </c>
      <c r="F212" s="169">
        <f>Enterococcus!D37</f>
        <v>0</v>
      </c>
      <c r="G212" s="169">
        <f>Enterococcus!E37</f>
        <v>0</v>
      </c>
      <c r="H212" s="169" t="str">
        <f>Enterococcus!F37</f>
        <v>-</v>
      </c>
      <c r="I212" s="169" t="str">
        <f>Enterococcus!G37</f>
        <v>-</v>
      </c>
      <c r="J212" s="169">
        <f>Enterococcus!H37</f>
        <v>0</v>
      </c>
    </row>
    <row r="213" spans="1:10" x14ac:dyDescent="0.25">
      <c r="A213" s="183" t="str">
        <f>H.influenzae!$A$1</f>
        <v>Haemophilus influenzae</v>
      </c>
      <c r="B213" s="183" t="str">
        <f>Enterobacterales!$A$36</f>
        <v>Cephalosporins1</v>
      </c>
      <c r="C213" t="str">
        <f>H.influenzae!A40</f>
        <v>Cefiderocol</v>
      </c>
      <c r="D213" s="169" t="str">
        <f>H.influenzae!B40</f>
        <v>IE</v>
      </c>
      <c r="E213" s="169" t="str">
        <f>H.influenzae!C40</f>
        <v>IE</v>
      </c>
      <c r="F213" s="169">
        <f>H.influenzae!D40</f>
        <v>0</v>
      </c>
      <c r="G213" s="169">
        <f>H.influenzae!E40</f>
        <v>0</v>
      </c>
      <c r="H213" s="169" t="str">
        <f>H.influenzae!F40</f>
        <v>IE</v>
      </c>
      <c r="I213" s="169" t="str">
        <f>H.influenzae!G40</f>
        <v>IE</v>
      </c>
      <c r="J213" s="169">
        <f>H.influenzae!H40</f>
        <v>0</v>
      </c>
    </row>
    <row r="214" spans="1:10" x14ac:dyDescent="0.25">
      <c r="A214" s="183" t="str">
        <f>M.catarrhalis!$A$1</f>
        <v>Moraxella catarrhalis</v>
      </c>
      <c r="B214" s="183" t="str">
        <f>Enterobacterales!$A$36</f>
        <v>Cephalosporins1</v>
      </c>
      <c r="C214" s="166" t="str">
        <f>M.catarrhalis!A33</f>
        <v>Cefiderocol</v>
      </c>
      <c r="D214" s="170" t="str">
        <f>M.catarrhalis!B33</f>
        <v>IE</v>
      </c>
      <c r="E214" s="170" t="str">
        <f>M.catarrhalis!C33</f>
        <v>IE</v>
      </c>
      <c r="F214" s="170">
        <f>M.catarrhalis!D33</f>
        <v>0</v>
      </c>
      <c r="G214" s="170">
        <f>M.catarrhalis!E33</f>
        <v>0</v>
      </c>
      <c r="H214" s="170" t="str">
        <f>M.catarrhalis!F33</f>
        <v>IE</v>
      </c>
      <c r="I214" s="170" t="str">
        <f>M.catarrhalis!G33</f>
        <v>IE</v>
      </c>
      <c r="J214" s="170">
        <f>M.catarrhalis!H33</f>
        <v>0</v>
      </c>
    </row>
    <row r="215" spans="1:10" x14ac:dyDescent="0.25">
      <c r="A215" s="183" t="str">
        <f>N.gonorrhoeae!$A$1</f>
        <v>Neisseria gonorrhoeae</v>
      </c>
      <c r="B215" s="183" t="str">
        <f>Enterobacterales!$A$36</f>
        <v>Cephalosporins1</v>
      </c>
      <c r="C215" t="str">
        <f>N.gonorrhoeae!A35</f>
        <v>Cefiderocol</v>
      </c>
      <c r="D215" s="169" t="str">
        <f>N.gonorrhoeae!B35</f>
        <v>IE</v>
      </c>
      <c r="E215" s="169" t="str">
        <f>N.gonorrhoeae!C35</f>
        <v>IE</v>
      </c>
      <c r="F215" s="169">
        <f>N.gonorrhoeae!D35</f>
        <v>0</v>
      </c>
      <c r="G215" s="169"/>
      <c r="H215" s="169"/>
      <c r="I215" s="169"/>
      <c r="J215" s="169"/>
    </row>
    <row r="216" spans="1:10" x14ac:dyDescent="0.25">
      <c r="A216" s="183" t="str">
        <f>N.meningitidis!$A$1</f>
        <v>Neisseria meningitidis</v>
      </c>
      <c r="B216" s="183" t="str">
        <f>Enterobacterales!$A$36</f>
        <v>Cephalosporins1</v>
      </c>
      <c r="C216" t="str">
        <f>N.meningitidis!A35</f>
        <v>Cefiderocol</v>
      </c>
      <c r="D216" s="169" t="str">
        <f>N.meningitidis!B35</f>
        <v>IE</v>
      </c>
      <c r="E216" s="169" t="str">
        <f>N.meningitidis!C35</f>
        <v>IE</v>
      </c>
      <c r="F216" s="169">
        <f>N.meningitidis!D35</f>
        <v>0</v>
      </c>
      <c r="G216" s="169"/>
      <c r="H216" s="169"/>
      <c r="I216" s="169"/>
      <c r="J216" s="169"/>
    </row>
    <row r="217" spans="1:10" x14ac:dyDescent="0.25">
      <c r="A217" s="183" t="str">
        <f>Staphylococcus!$A$1</f>
        <v>Staphylococcus spp.</v>
      </c>
      <c r="B217" s="183" t="str">
        <f>Enterobacterales!$A$36</f>
        <v>Cephalosporins1</v>
      </c>
      <c r="C217" t="str">
        <f>Staphylococcus!A39</f>
        <v>Cefiderocol</v>
      </c>
      <c r="D217" s="169" t="str">
        <f>Staphylococcus!B39</f>
        <v>-</v>
      </c>
      <c r="E217" s="169" t="str">
        <f>Staphylococcus!C39</f>
        <v>-</v>
      </c>
      <c r="F217" s="169">
        <f>Staphylococcus!D39</f>
        <v>0</v>
      </c>
      <c r="G217" s="169">
        <f>Staphylococcus!E39</f>
        <v>0</v>
      </c>
      <c r="H217" s="169" t="str">
        <f>Staphylococcus!F39</f>
        <v>-</v>
      </c>
      <c r="I217" s="169" t="str">
        <f>Staphylococcus!G39</f>
        <v>-</v>
      </c>
      <c r="J217" s="169">
        <f>Staphylococcus!H39</f>
        <v>0</v>
      </c>
    </row>
    <row r="218" spans="1:10" x14ac:dyDescent="0.25">
      <c r="A218" s="183" t="str">
        <f>S.maltophilia!$A$1</f>
        <v>Stenotrophomonas maltophilia</v>
      </c>
      <c r="B218" s="183" t="str">
        <f>Enterobacterales!$A$36</f>
        <v>Cephalosporins1</v>
      </c>
      <c r="C218" t="str">
        <f>S.maltophilia!A11</f>
        <v>Cefiderocol</v>
      </c>
      <c r="D218" s="169" t="str">
        <f>S.maltophilia!B11</f>
        <v>IE1</v>
      </c>
      <c r="E218" s="169" t="str">
        <f>S.maltophilia!C11</f>
        <v>IE1</v>
      </c>
      <c r="F218" s="169">
        <f>S.maltophilia!D11</f>
        <v>0</v>
      </c>
      <c r="G218" s="169">
        <f>S.maltophilia!E11</f>
        <v>0</v>
      </c>
      <c r="H218" s="169" t="str">
        <f>S.maltophilia!F11</f>
        <v>NoteA</v>
      </c>
      <c r="I218" s="169" t="str">
        <f>S.maltophilia!G11</f>
        <v>NoteA</v>
      </c>
      <c r="J218" s="169">
        <f>S.maltophilia!H11</f>
        <v>0</v>
      </c>
    </row>
    <row r="219" spans="1:10" x14ac:dyDescent="0.25">
      <c r="A219" s="183" t="str">
        <f>'Streptococcus A,B,C,G'!$A$1</f>
        <v>Streptococcus groups A, B, C and G</v>
      </c>
      <c r="B219" s="183" t="str">
        <f>Enterobacterales!$A$36</f>
        <v>Cephalosporins1</v>
      </c>
      <c r="C219" t="str">
        <f>'Streptococcus A,B,C,G'!A36</f>
        <v>Cefiderocol</v>
      </c>
      <c r="D219" s="169" t="str">
        <f>'Streptococcus A,B,C,G'!B36</f>
        <v>IE</v>
      </c>
      <c r="E219" s="169" t="str">
        <f>'Streptococcus A,B,C,G'!C36</f>
        <v>IE</v>
      </c>
      <c r="F219" s="169">
        <f>'Streptococcus A,B,C,G'!D36</f>
        <v>0</v>
      </c>
      <c r="G219" s="169">
        <f>'Streptococcus A,B,C,G'!E36</f>
        <v>0</v>
      </c>
      <c r="H219" s="169" t="str">
        <f>'Streptococcus A,B,C,G'!F36</f>
        <v>IE</v>
      </c>
      <c r="I219" s="169" t="str">
        <f>'Streptococcus A,B,C,G'!G36</f>
        <v>IE</v>
      </c>
      <c r="J219" s="169">
        <f>'Streptococcus A,B,C,G'!H36</f>
        <v>0</v>
      </c>
    </row>
    <row r="220" spans="1:10" x14ac:dyDescent="0.25">
      <c r="A220" s="183" t="str">
        <f>S.pneumoniae!$A$1</f>
        <v>Streptococcus pneumoniae</v>
      </c>
      <c r="B220" s="183" t="str">
        <f>Enterobacterales!$A$36</f>
        <v>Cephalosporins1</v>
      </c>
      <c r="C220" t="str">
        <f>S.pneumoniae!A38</f>
        <v>Cefiderocol</v>
      </c>
      <c r="D220" s="169" t="str">
        <f>S.pneumoniae!B38</f>
        <v>IE</v>
      </c>
      <c r="E220" s="169" t="str">
        <f>S.pneumoniae!C38</f>
        <v>IE</v>
      </c>
      <c r="F220" s="169">
        <f>S.pneumoniae!D38</f>
        <v>0</v>
      </c>
      <c r="G220" s="169">
        <f>S.pneumoniae!E38</f>
        <v>0</v>
      </c>
      <c r="H220" s="169" t="str">
        <f>S.pneumoniae!F38</f>
        <v>IE</v>
      </c>
      <c r="I220" s="169" t="str">
        <f>S.pneumoniae!G38</f>
        <v>IE</v>
      </c>
      <c r="J220" s="169">
        <f>S.pneumoniae!H38</f>
        <v>0</v>
      </c>
    </row>
    <row r="221" spans="1:10" x14ac:dyDescent="0.25">
      <c r="A221" s="183" t="str">
        <f>'Viridans group streptococci'!$A$1</f>
        <v>Viridans group streptococci</v>
      </c>
      <c r="B221" s="183" t="str">
        <f>Enterobacterales!$A$36</f>
        <v>Cephalosporins1</v>
      </c>
      <c r="C221" t="str">
        <f>'Viridans group streptococci'!A38</f>
        <v>Cefiderocol</v>
      </c>
      <c r="D221" s="169" t="str">
        <f>'Viridans group streptococci'!B38</f>
        <v>IE</v>
      </c>
      <c r="E221" s="169" t="str">
        <f>'Viridans group streptococci'!C38</f>
        <v>IE</v>
      </c>
      <c r="F221" s="169">
        <f>'Viridans group streptococci'!D38</f>
        <v>0</v>
      </c>
      <c r="G221" s="169">
        <f>'Viridans group streptococci'!E38</f>
        <v>0</v>
      </c>
      <c r="H221" s="169" t="str">
        <f>'Viridans group streptococci'!F38</f>
        <v>IE</v>
      </c>
      <c r="I221" s="169" t="str">
        <f>'Viridans group streptococci'!G38</f>
        <v>IE</v>
      </c>
      <c r="J221" s="169">
        <f>'Viridans group streptococci'!H38</f>
        <v>0</v>
      </c>
    </row>
    <row r="222" spans="1:10" x14ac:dyDescent="0.25">
      <c r="A222" s="183" t="str">
        <f>Pseudomonas!$A$1</f>
        <v>Pseudomonas spp.</v>
      </c>
      <c r="B222" s="183" t="str">
        <f>Enterobacterales!$A$36</f>
        <v>Cephalosporins1</v>
      </c>
      <c r="C222" t="str">
        <f>Pseudomonas!A35</f>
        <v>Cefiderocol, P. aeruginosa</v>
      </c>
      <c r="D222" s="169" t="str">
        <f>Pseudomonas!B35</f>
        <v>21</v>
      </c>
      <c r="E222" s="169" t="str">
        <f>Pseudomonas!C35</f>
        <v>21</v>
      </c>
      <c r="F222" s="169">
        <f>Pseudomonas!D35</f>
        <v>0</v>
      </c>
      <c r="G222" s="169" t="str">
        <f>Pseudomonas!E35</f>
        <v>30</v>
      </c>
      <c r="H222" s="169">
        <f>Pseudomonas!F35</f>
        <v>22</v>
      </c>
      <c r="I222" s="169">
        <f>Pseudomonas!G35</f>
        <v>22</v>
      </c>
      <c r="J222" s="169" t="str">
        <f>Pseudomonas!H35</f>
        <v>20-21</v>
      </c>
    </row>
    <row r="223" spans="1:10" x14ac:dyDescent="0.25">
      <c r="A223" s="183" t="str">
        <f>Acinetobacter!$A$1</f>
        <v>Acinetobacter spp.</v>
      </c>
      <c r="B223" s="183" t="str">
        <f>Enterobacterales!$A$36</f>
        <v>Cephalosporins1</v>
      </c>
      <c r="C223" t="str">
        <f>Acinetobacter!A36</f>
        <v>Cefixime</v>
      </c>
      <c r="D223" s="169" t="str">
        <f>Acinetobacter!B36</f>
        <v>-</v>
      </c>
      <c r="E223" s="169" t="str">
        <f>Acinetobacter!C36</f>
        <v>-</v>
      </c>
      <c r="F223" s="169">
        <f>Acinetobacter!D36</f>
        <v>0</v>
      </c>
      <c r="G223" s="169">
        <f>Acinetobacter!E36</f>
        <v>0</v>
      </c>
      <c r="H223" s="169" t="str">
        <f>Acinetobacter!F36</f>
        <v>-</v>
      </c>
      <c r="I223" s="169" t="str">
        <f>Acinetobacter!G36</f>
        <v>-</v>
      </c>
      <c r="J223" s="169">
        <f>Acinetobacter!H36</f>
        <v>0</v>
      </c>
    </row>
    <row r="224" spans="1:10" x14ac:dyDescent="0.25">
      <c r="A224" s="183" t="str">
        <f>Enterococcus!$A$1</f>
        <v>Enterococcus spp.</v>
      </c>
      <c r="B224" s="183" t="str">
        <f>Enterobacterales!$A$36</f>
        <v>Cephalosporins1</v>
      </c>
      <c r="C224" t="str">
        <f>Enterococcus!A38</f>
        <v>Cefixime</v>
      </c>
      <c r="D224" s="169" t="str">
        <f>Enterococcus!B38</f>
        <v>-</v>
      </c>
      <c r="E224" s="169" t="str">
        <f>Enterococcus!C38</f>
        <v>-</v>
      </c>
      <c r="F224" s="169">
        <f>Enterococcus!D38</f>
        <v>0</v>
      </c>
      <c r="G224" s="169">
        <f>Enterococcus!E38</f>
        <v>0</v>
      </c>
      <c r="H224" s="169" t="str">
        <f>Enterococcus!F38</f>
        <v>-</v>
      </c>
      <c r="I224" s="169" t="str">
        <f>Enterococcus!G38</f>
        <v>-</v>
      </c>
      <c r="J224" s="169">
        <f>Enterococcus!H38</f>
        <v>0</v>
      </c>
    </row>
    <row r="225" spans="1:10" x14ac:dyDescent="0.25">
      <c r="A225" s="183" t="str">
        <f>H.influenzae!$A$1</f>
        <v>Haemophilus influenzae</v>
      </c>
      <c r="B225" s="183" t="str">
        <f>Enterobacterales!$A$36</f>
        <v>Cephalosporins1</v>
      </c>
      <c r="C225" t="str">
        <f>H.influenzae!A41</f>
        <v>Cefixime</v>
      </c>
      <c r="D225" s="169" t="str">
        <f>H.influenzae!B41</f>
        <v>0.125</v>
      </c>
      <c r="E225" s="169" t="str">
        <f>H.influenzae!C41</f>
        <v>0.125</v>
      </c>
      <c r="F225" s="169">
        <f>H.influenzae!D41</f>
        <v>0</v>
      </c>
      <c r="G225" s="169" t="str">
        <f>H.influenzae!E41</f>
        <v>5</v>
      </c>
      <c r="H225" s="169" t="str">
        <f>H.influenzae!F41</f>
        <v>26A,B</v>
      </c>
      <c r="I225" s="169" t="str">
        <f>H.influenzae!G41</f>
        <v>26A,B</v>
      </c>
      <c r="J225" s="169">
        <f>H.influenzae!H41</f>
        <v>0</v>
      </c>
    </row>
    <row r="226" spans="1:10" x14ac:dyDescent="0.25">
      <c r="A226" s="183" t="str">
        <f>M.catarrhalis!$A$1</f>
        <v>Moraxella catarrhalis</v>
      </c>
      <c r="B226" s="183" t="str">
        <f>Enterobacterales!$A$36</f>
        <v>Cephalosporins1</v>
      </c>
      <c r="C226" s="166" t="str">
        <f>M.catarrhalis!A34</f>
        <v>Cefixime</v>
      </c>
      <c r="D226" s="170" t="str">
        <f>M.catarrhalis!B34</f>
        <v>0.5</v>
      </c>
      <c r="E226" s="170" t="str">
        <f>M.catarrhalis!C34</f>
        <v>0.5</v>
      </c>
      <c r="F226" s="170">
        <f>M.catarrhalis!D34</f>
        <v>0</v>
      </c>
      <c r="G226" s="170" t="str">
        <f>M.catarrhalis!E34</f>
        <v>5</v>
      </c>
      <c r="H226" s="170">
        <f>M.catarrhalis!F34</f>
        <v>21</v>
      </c>
      <c r="I226" s="170">
        <f>M.catarrhalis!G34</f>
        <v>21</v>
      </c>
      <c r="J226" s="170">
        <f>M.catarrhalis!H34</f>
        <v>0</v>
      </c>
    </row>
    <row r="227" spans="1:10" x14ac:dyDescent="0.25">
      <c r="A227" s="183" t="str">
        <f>N.gonorrhoeae!$A$1</f>
        <v>Neisseria gonorrhoeae</v>
      </c>
      <c r="B227" s="183" t="str">
        <f>Enterobacterales!$A$36</f>
        <v>Cephalosporins1</v>
      </c>
      <c r="C227" t="str">
        <f>N.gonorrhoeae!A36</f>
        <v>Cefixime</v>
      </c>
      <c r="D227" s="169" t="str">
        <f>N.gonorrhoeae!B36</f>
        <v>0.125</v>
      </c>
      <c r="E227" s="169" t="str">
        <f>N.gonorrhoeae!C36</f>
        <v>0.125</v>
      </c>
      <c r="F227" s="169">
        <f>N.gonorrhoeae!D36</f>
        <v>0</v>
      </c>
      <c r="G227" s="169"/>
      <c r="H227" s="169"/>
      <c r="I227" s="169"/>
      <c r="J227" s="169"/>
    </row>
    <row r="228" spans="1:10" x14ac:dyDescent="0.25">
      <c r="A228" s="183" t="str">
        <f>N.meningitidis!$A$1</f>
        <v>Neisseria meningitidis</v>
      </c>
      <c r="B228" s="183" t="str">
        <f>Enterobacterales!$A$36</f>
        <v>Cephalosporins1</v>
      </c>
      <c r="C228" t="str">
        <f>N.meningitidis!A36</f>
        <v>Cefixime</v>
      </c>
      <c r="D228" s="169" t="str">
        <f>N.meningitidis!B36</f>
        <v>-</v>
      </c>
      <c r="E228" s="169" t="str">
        <f>N.meningitidis!C36</f>
        <v>-</v>
      </c>
      <c r="F228" s="169">
        <f>N.meningitidis!D36</f>
        <v>0</v>
      </c>
      <c r="G228" s="169"/>
      <c r="H228" s="169"/>
      <c r="I228" s="169"/>
      <c r="J228" s="169"/>
    </row>
    <row r="229" spans="1:10" x14ac:dyDescent="0.25">
      <c r="A229" s="183" t="str">
        <f>Pseudomonas!$A$1</f>
        <v>Pseudomonas spp.</v>
      </c>
      <c r="B229" s="183" t="str">
        <f>Enterobacterales!$A$36</f>
        <v>Cephalosporins1</v>
      </c>
      <c r="C229" t="str">
        <f>Pseudomonas!A36</f>
        <v>Cefixime</v>
      </c>
      <c r="D229" s="169" t="str">
        <f>Pseudomonas!B36</f>
        <v>-</v>
      </c>
      <c r="E229" s="169" t="str">
        <f>Pseudomonas!C36</f>
        <v>-</v>
      </c>
      <c r="F229" s="169">
        <f>Pseudomonas!D36</f>
        <v>0</v>
      </c>
      <c r="G229" s="169">
        <f>Pseudomonas!E36</f>
        <v>0</v>
      </c>
      <c r="H229" s="169" t="str">
        <f>Pseudomonas!F36</f>
        <v>-</v>
      </c>
      <c r="I229" s="169" t="str">
        <f>Pseudomonas!G36</f>
        <v>-</v>
      </c>
      <c r="J229" s="169">
        <f>Pseudomonas!H36</f>
        <v>0</v>
      </c>
    </row>
    <row r="230" spans="1:10" x14ac:dyDescent="0.25">
      <c r="A230" s="183" t="str">
        <f>Staphylococcus!$A$1</f>
        <v>Staphylococcus spp.</v>
      </c>
      <c r="B230" s="183" t="str">
        <f>Enterobacterales!$A$36</f>
        <v>Cephalosporins1</v>
      </c>
      <c r="C230" t="str">
        <f>Staphylococcus!A40</f>
        <v>Cefixime</v>
      </c>
      <c r="D230" s="169" t="str">
        <f>Staphylococcus!B40</f>
        <v>-</v>
      </c>
      <c r="E230" s="169" t="str">
        <f>Staphylococcus!C40</f>
        <v>-</v>
      </c>
      <c r="F230" s="169">
        <f>Staphylococcus!D40</f>
        <v>0</v>
      </c>
      <c r="G230" s="169">
        <f>Staphylococcus!E40</f>
        <v>0</v>
      </c>
      <c r="H230" s="169" t="str">
        <f>Staphylococcus!F40</f>
        <v>-</v>
      </c>
      <c r="I230" s="169" t="str">
        <f>Staphylococcus!G40</f>
        <v>-</v>
      </c>
      <c r="J230" s="169">
        <f>Staphylococcus!H40</f>
        <v>0</v>
      </c>
    </row>
    <row r="231" spans="1:10" x14ac:dyDescent="0.25">
      <c r="A231" s="183" t="str">
        <f>'Streptococcus A,B,C,G'!$A$1</f>
        <v>Streptococcus groups A, B, C and G</v>
      </c>
      <c r="B231" s="183" t="str">
        <f>Enterobacterales!$A$36</f>
        <v>Cephalosporins1</v>
      </c>
      <c r="C231" t="str">
        <f>'Streptococcus A,B,C,G'!A37</f>
        <v>Cefixime</v>
      </c>
      <c r="D231" s="169" t="str">
        <f>'Streptococcus A,B,C,G'!B37</f>
        <v>-</v>
      </c>
      <c r="E231" s="169" t="str">
        <f>'Streptococcus A,B,C,G'!C37</f>
        <v>-</v>
      </c>
      <c r="F231" s="169">
        <f>'Streptococcus A,B,C,G'!D37</f>
        <v>0</v>
      </c>
      <c r="G231" s="169">
        <f>'Streptococcus A,B,C,G'!E37</f>
        <v>0</v>
      </c>
      <c r="H231" s="169" t="str">
        <f>'Streptococcus A,B,C,G'!F37</f>
        <v>-</v>
      </c>
      <c r="I231" s="169" t="str">
        <f>'Streptococcus A,B,C,G'!G37</f>
        <v>-</v>
      </c>
      <c r="J231" s="169">
        <f>'Streptococcus A,B,C,G'!H37</f>
        <v>0</v>
      </c>
    </row>
    <row r="232" spans="1:10" x14ac:dyDescent="0.25">
      <c r="A232" s="183" t="str">
        <f>S.pneumoniae!$A$1</f>
        <v>Streptococcus pneumoniae</v>
      </c>
      <c r="B232" s="183" t="str">
        <f>Enterobacterales!$A$36</f>
        <v>Cephalosporins1</v>
      </c>
      <c r="C232" t="str">
        <f>S.pneumoniae!A39</f>
        <v>Cefixime</v>
      </c>
      <c r="D232" s="169" t="str">
        <f>S.pneumoniae!B39</f>
        <v>-</v>
      </c>
      <c r="E232" s="169" t="str">
        <f>S.pneumoniae!C39</f>
        <v>-</v>
      </c>
      <c r="F232" s="169">
        <f>S.pneumoniae!D39</f>
        <v>0</v>
      </c>
      <c r="G232" s="169">
        <f>S.pneumoniae!E39</f>
        <v>0</v>
      </c>
      <c r="H232" s="169" t="str">
        <f>S.pneumoniae!F39</f>
        <v>-</v>
      </c>
      <c r="I232" s="169" t="str">
        <f>S.pneumoniae!G39</f>
        <v>-</v>
      </c>
      <c r="J232" s="169">
        <f>S.pneumoniae!H39</f>
        <v>0</v>
      </c>
    </row>
    <row r="233" spans="1:10" x14ac:dyDescent="0.25">
      <c r="A233" s="183" t="str">
        <f>'Viridans group streptococci'!$A$1</f>
        <v>Viridans group streptococci</v>
      </c>
      <c r="B233" s="183" t="str">
        <f>Enterobacterales!$A$36</f>
        <v>Cephalosporins1</v>
      </c>
      <c r="C233" t="str">
        <f>'Viridans group streptococci'!A39</f>
        <v>Cefixime</v>
      </c>
      <c r="D233" s="169" t="str">
        <f>'Viridans group streptococci'!B39</f>
        <v>-</v>
      </c>
      <c r="E233" s="169" t="str">
        <f>'Viridans group streptococci'!C39</f>
        <v>-</v>
      </c>
      <c r="F233" s="169">
        <f>'Viridans group streptococci'!D39</f>
        <v>0</v>
      </c>
      <c r="G233" s="169">
        <f>'Viridans group streptococci'!E39</f>
        <v>0</v>
      </c>
      <c r="H233" s="169" t="str">
        <f>'Viridans group streptococci'!F39</f>
        <v>-</v>
      </c>
      <c r="I233" s="169" t="str">
        <f>'Viridans group streptococci'!G39</f>
        <v>-</v>
      </c>
      <c r="J233" s="169">
        <f>'Viridans group streptococci'!H39</f>
        <v>0</v>
      </c>
    </row>
    <row r="234" spans="1:10" x14ac:dyDescent="0.25">
      <c r="A234" s="183" t="str">
        <f>Enterobacterales!$A$1</f>
        <v>Enterobacterales*</v>
      </c>
      <c r="B234" s="183" t="str">
        <f>Enterobacterales!$A$36</f>
        <v>Cephalosporins1</v>
      </c>
      <c r="C234" t="str">
        <f>Enterobacterales!A44</f>
        <v>Cefixime (uncomplicated UTI only)</v>
      </c>
      <c r="D234" s="169" t="str">
        <f>Enterobacterales!B44</f>
        <v>1</v>
      </c>
      <c r="E234" s="169" t="str">
        <f>Enterobacterales!C44</f>
        <v>1</v>
      </c>
      <c r="F234" s="169">
        <f>Enterobacterales!D44</f>
        <v>0</v>
      </c>
      <c r="G234" s="169" t="str">
        <f>Enterobacterales!E44</f>
        <v>5</v>
      </c>
      <c r="H234" s="169">
        <f>Enterobacterales!F44</f>
        <v>17</v>
      </c>
      <c r="I234" s="169">
        <f>Enterobacterales!G44</f>
        <v>17</v>
      </c>
      <c r="J234" s="169">
        <f>Enterobacterales!H44</f>
        <v>0</v>
      </c>
    </row>
    <row r="235" spans="1:10" x14ac:dyDescent="0.25">
      <c r="A235" s="183" t="str">
        <f>Acinetobacter!$A$1</f>
        <v>Acinetobacter spp.</v>
      </c>
      <c r="B235" s="183" t="str">
        <f>Enterobacterales!$A$36</f>
        <v>Cephalosporins1</v>
      </c>
      <c r="C235" t="str">
        <f>Acinetobacter!A37</f>
        <v>Cefotaxime</v>
      </c>
      <c r="D235" s="169" t="str">
        <f>Acinetobacter!B37</f>
        <v>-</v>
      </c>
      <c r="E235" s="169" t="str">
        <f>Acinetobacter!C37</f>
        <v>-</v>
      </c>
      <c r="F235" s="169">
        <f>Acinetobacter!D37</f>
        <v>0</v>
      </c>
      <c r="G235" s="169">
        <f>Acinetobacter!E37</f>
        <v>0</v>
      </c>
      <c r="H235" s="169" t="str">
        <f>Acinetobacter!F37</f>
        <v>-</v>
      </c>
      <c r="I235" s="169" t="str">
        <f>Acinetobacter!G37</f>
        <v>-</v>
      </c>
      <c r="J235" s="169">
        <f>Acinetobacter!H37</f>
        <v>0</v>
      </c>
    </row>
    <row r="236" spans="1:10" x14ac:dyDescent="0.25">
      <c r="A236" s="166" t="str">
        <f>'C.diphtheriae_C.ulcerans'!$A$1</f>
        <v>Corynebacterium diphtheriae and C. ulcerans</v>
      </c>
      <c r="B236" s="183" t="str">
        <f>Enterobacterales!$A$36</f>
        <v>Cephalosporins1</v>
      </c>
      <c r="C236" s="166" t="str">
        <f>'C.diphtheriae_C.ulcerans'!A15</f>
        <v>Cefotaxime</v>
      </c>
      <c r="D236" s="184"/>
      <c r="E236" s="184"/>
      <c r="F236" s="184"/>
      <c r="G236" s="184"/>
      <c r="H236" s="184"/>
      <c r="I236" s="184"/>
      <c r="J236" s="169"/>
    </row>
    <row r="237" spans="1:10" x14ac:dyDescent="0.25">
      <c r="A237" s="183" t="str">
        <f>Enterococcus!$A$1</f>
        <v>Enterococcus spp.</v>
      </c>
      <c r="B237" s="183" t="str">
        <f>Enterobacterales!$A$36</f>
        <v>Cephalosporins1</v>
      </c>
      <c r="C237" t="str">
        <f>Enterococcus!A39</f>
        <v>Cefotaxime</v>
      </c>
      <c r="D237" s="169" t="str">
        <f>Enterococcus!B39</f>
        <v>-</v>
      </c>
      <c r="E237" s="169" t="str">
        <f>Enterococcus!C39</f>
        <v>-</v>
      </c>
      <c r="F237" s="169">
        <f>Enterococcus!D39</f>
        <v>0</v>
      </c>
      <c r="G237" s="169">
        <f>Enterococcus!E39</f>
        <v>0</v>
      </c>
      <c r="H237" s="169" t="str">
        <f>Enterococcus!F39</f>
        <v>-</v>
      </c>
      <c r="I237" s="169" t="str">
        <f>Enterococcus!G39</f>
        <v>-</v>
      </c>
      <c r="J237" s="169">
        <f>Enterococcus!H39</f>
        <v>0</v>
      </c>
    </row>
    <row r="238" spans="1:10" x14ac:dyDescent="0.25">
      <c r="A238" s="183" t="str">
        <f>K.kingae!$A$1</f>
        <v>Kingella kingae</v>
      </c>
      <c r="B238" s="183" t="str">
        <f>Enterobacterales!$A$36</f>
        <v>Cephalosporins1</v>
      </c>
      <c r="C238" s="166" t="str">
        <f>K.kingae!A17</f>
        <v>Cefotaxime</v>
      </c>
      <c r="D238" s="170" t="str">
        <f>K.kingae!B17</f>
        <v>0.125</v>
      </c>
      <c r="E238" s="170" t="str">
        <f>K.kingae!C17</f>
        <v>0.125</v>
      </c>
      <c r="F238" s="170">
        <f>K.kingae!D17</f>
        <v>0</v>
      </c>
      <c r="G238" s="170">
        <f>K.kingae!E17</f>
        <v>5</v>
      </c>
      <c r="H238" s="170" t="str">
        <f>K.kingae!F17</f>
        <v>27</v>
      </c>
      <c r="I238" s="170" t="str">
        <f>K.kingae!G17</f>
        <v>27</v>
      </c>
      <c r="J238" s="170">
        <f>K.kingae!H17</f>
        <v>0</v>
      </c>
    </row>
    <row r="239" spans="1:10" x14ac:dyDescent="0.25">
      <c r="A239" s="183" t="str">
        <f>M.catarrhalis!$A$1</f>
        <v>Moraxella catarrhalis</v>
      </c>
      <c r="B239" s="183" t="str">
        <f>Enterobacterales!$A$36</f>
        <v>Cephalosporins1</v>
      </c>
      <c r="C239" s="166" t="str">
        <f>M.catarrhalis!A35</f>
        <v>Cefotaxime</v>
      </c>
      <c r="D239" s="170" t="str">
        <f>M.catarrhalis!B35</f>
        <v>1</v>
      </c>
      <c r="E239" s="170" t="str">
        <f>M.catarrhalis!C35</f>
        <v>2</v>
      </c>
      <c r="F239" s="170">
        <f>M.catarrhalis!D35</f>
        <v>0</v>
      </c>
      <c r="G239" s="170" t="str">
        <f>M.catarrhalis!E35</f>
        <v>5</v>
      </c>
      <c r="H239" s="170">
        <f>M.catarrhalis!F35</f>
        <v>20</v>
      </c>
      <c r="I239" s="170">
        <f>M.catarrhalis!G35</f>
        <v>17</v>
      </c>
      <c r="J239" s="170">
        <f>M.catarrhalis!H35</f>
        <v>0</v>
      </c>
    </row>
    <row r="240" spans="1:10" x14ac:dyDescent="0.25">
      <c r="A240" s="183" t="str">
        <f>N.gonorrhoeae!$A$1</f>
        <v>Neisseria gonorrhoeae</v>
      </c>
      <c r="B240" s="183" t="str">
        <f>Enterobacterales!$A$36</f>
        <v>Cephalosporins1</v>
      </c>
      <c r="C240" t="str">
        <f>N.gonorrhoeae!A37</f>
        <v>Cefotaxime</v>
      </c>
      <c r="D240" s="169" t="str">
        <f>N.gonorrhoeae!B37</f>
        <v>0.125</v>
      </c>
      <c r="E240" s="169" t="str">
        <f>N.gonorrhoeae!C37</f>
        <v>0.125</v>
      </c>
      <c r="F240" s="169">
        <f>N.gonorrhoeae!D37</f>
        <v>0</v>
      </c>
      <c r="G240" s="169"/>
      <c r="H240" s="169"/>
      <c r="I240" s="169"/>
      <c r="J240" s="169"/>
    </row>
    <row r="241" spans="1:10" x14ac:dyDescent="0.25">
      <c r="A241" s="183" t="str">
        <f>Pasteurella!$A$1</f>
        <v>Pasteurella spp.</v>
      </c>
      <c r="B241" s="183" t="str">
        <f>Enterobacterales!$A$36</f>
        <v>Cephalosporins1</v>
      </c>
      <c r="C241" s="166" t="str">
        <f>Pasteurella!A19</f>
        <v>Cefotaxime</v>
      </c>
      <c r="D241" s="170" t="str">
        <f>Pasteurella!B19</f>
        <v>0.03</v>
      </c>
      <c r="E241" s="170" t="str">
        <f>Pasteurella!C19</f>
        <v>0.03</v>
      </c>
      <c r="F241" s="170">
        <f>Pasteurella!D19</f>
        <v>0</v>
      </c>
      <c r="G241" s="170">
        <f>Pasteurella!E19</f>
        <v>5</v>
      </c>
      <c r="H241" s="170">
        <f>Pasteurella!F19</f>
        <v>26</v>
      </c>
      <c r="I241" s="170">
        <f>Pasteurella!G19</f>
        <v>26</v>
      </c>
      <c r="J241" s="170">
        <f>Pasteurella!H19</f>
        <v>0</v>
      </c>
    </row>
    <row r="242" spans="1:10" x14ac:dyDescent="0.25">
      <c r="A242" s="183" t="str">
        <f>Pseudomonas!$A$1</f>
        <v>Pseudomonas spp.</v>
      </c>
      <c r="B242" s="183" t="str">
        <f>Enterobacterales!$A$36</f>
        <v>Cephalosporins1</v>
      </c>
      <c r="C242" t="str">
        <f>Pseudomonas!A37</f>
        <v>Cefotaxime</v>
      </c>
      <c r="D242" s="169" t="str">
        <f>Pseudomonas!B37</f>
        <v>-</v>
      </c>
      <c r="E242" s="169" t="str">
        <f>Pseudomonas!C37</f>
        <v>-</v>
      </c>
      <c r="F242" s="169">
        <f>Pseudomonas!D37</f>
        <v>0</v>
      </c>
      <c r="G242" s="169">
        <f>Pseudomonas!E37</f>
        <v>0</v>
      </c>
      <c r="H242" s="169" t="str">
        <f>Pseudomonas!F37</f>
        <v>-</v>
      </c>
      <c r="I242" s="169" t="str">
        <f>Pseudomonas!G37</f>
        <v>-</v>
      </c>
      <c r="J242" s="169">
        <f>Pseudomonas!H37</f>
        <v>0</v>
      </c>
    </row>
    <row r="243" spans="1:10" x14ac:dyDescent="0.25">
      <c r="A243" s="183" t="str">
        <f>'Streptococcus A,B,C,G'!$A$1</f>
        <v>Streptococcus groups A, B, C and G</v>
      </c>
      <c r="B243" s="183" t="str">
        <f>Enterobacterales!$A$36</f>
        <v>Cephalosporins1</v>
      </c>
      <c r="C243" t="str">
        <f>'Streptococcus A,B,C,G'!A38</f>
        <v>Cefotaxime</v>
      </c>
      <c r="D243" s="169" t="str">
        <f>'Streptococcus A,B,C,G'!B38</f>
        <v>Note1</v>
      </c>
      <c r="E243" s="169" t="str">
        <f>'Streptococcus A,B,C,G'!C38</f>
        <v>Note1</v>
      </c>
      <c r="F243" s="169">
        <f>'Streptococcus A,B,C,G'!D38</f>
        <v>0</v>
      </c>
      <c r="G243" s="169">
        <f>'Streptococcus A,B,C,G'!E38</f>
        <v>0</v>
      </c>
      <c r="H243" s="169" t="str">
        <f>'Streptococcus A,B,C,G'!F38</f>
        <v>NoteA</v>
      </c>
      <c r="I243" s="169" t="str">
        <f>'Streptococcus A,B,C,G'!G38</f>
        <v>NoteA</v>
      </c>
      <c r="J243" s="169">
        <f>'Streptococcus A,B,C,G'!H38</f>
        <v>0</v>
      </c>
    </row>
    <row r="244" spans="1:10" x14ac:dyDescent="0.25">
      <c r="A244" s="183" t="str">
        <f>Vibrio!$A$1</f>
        <v>Vibrio spp.</v>
      </c>
      <c r="B244" s="183" t="str">
        <f>Enterobacterales!$A$36</f>
        <v>Cephalosporins1</v>
      </c>
      <c r="C244" t="str">
        <f>Vibrio!A16</f>
        <v>Cefotaxime</v>
      </c>
      <c r="D244" s="169" t="str">
        <f>Vibrio!B16</f>
        <v>0.25</v>
      </c>
      <c r="E244" s="169" t="str">
        <f>Vibrio!C16</f>
        <v>0.25</v>
      </c>
      <c r="F244" s="169">
        <f>Vibrio!D16</f>
        <v>0</v>
      </c>
      <c r="G244" s="169">
        <f>Vibrio!E16</f>
        <v>5</v>
      </c>
      <c r="H244" s="169">
        <f>Vibrio!F16</f>
        <v>21</v>
      </c>
      <c r="I244" s="169">
        <f>Vibrio!G16</f>
        <v>21</v>
      </c>
      <c r="J244" s="169">
        <f>Vibrio!H16</f>
        <v>0</v>
      </c>
    </row>
    <row r="245" spans="1:10" x14ac:dyDescent="0.25">
      <c r="A245" s="183" t="str">
        <f>'Viridans group streptococci'!$A$1</f>
        <v>Viridans group streptococci</v>
      </c>
      <c r="B245" s="183" t="str">
        <f>Enterobacterales!$A$36</f>
        <v>Cephalosporins1</v>
      </c>
      <c r="C245" t="str">
        <f>'Viridans group streptococci'!A40</f>
        <v>Cefotaxime</v>
      </c>
      <c r="D245" s="169" t="str">
        <f>'Viridans group streptococci'!B40</f>
        <v>0.5</v>
      </c>
      <c r="E245" s="169" t="str">
        <f>'Viridans group streptococci'!C40</f>
        <v>0.5</v>
      </c>
      <c r="F245" s="169">
        <f>'Viridans group streptococci'!D40</f>
        <v>0</v>
      </c>
      <c r="G245" s="169" t="str">
        <f>'Viridans group streptococci'!E40</f>
        <v>5</v>
      </c>
      <c r="H245" s="169" t="str">
        <f>'Viridans group streptococci'!F40</f>
        <v>23A</v>
      </c>
      <c r="I245" s="169" t="str">
        <f>'Viridans group streptococci'!G40</f>
        <v>23A</v>
      </c>
      <c r="J245" s="169">
        <f>'Viridans group streptococci'!H40</f>
        <v>0</v>
      </c>
    </row>
    <row r="246" spans="1:10" x14ac:dyDescent="0.25">
      <c r="A246" s="183" t="str">
        <f>N.meningitidis!$A$1</f>
        <v>Neisseria meningitidis</v>
      </c>
      <c r="B246" s="183" t="str">
        <f>Enterobacterales!$A$36</f>
        <v>Cephalosporins1</v>
      </c>
      <c r="C246" t="str">
        <f>N.meningitidis!A37</f>
        <v>Cefotaxime (all indications)1</v>
      </c>
      <c r="D246" s="169" t="str">
        <f>N.meningitidis!B37</f>
        <v>0.125</v>
      </c>
      <c r="E246" s="169" t="str">
        <f>N.meningitidis!C37</f>
        <v>0.125</v>
      </c>
      <c r="F246" s="169">
        <f>N.meningitidis!D37</f>
        <v>0</v>
      </c>
      <c r="G246" s="169"/>
      <c r="H246" s="169"/>
      <c r="I246" s="169"/>
      <c r="J246" s="169"/>
    </row>
    <row r="247" spans="1:10" x14ac:dyDescent="0.25">
      <c r="A247" s="183" t="str">
        <f>Enterobacterales!$A$1</f>
        <v>Enterobacterales*</v>
      </c>
      <c r="B247" s="183" t="str">
        <f>Enterobacterales!$A$36</f>
        <v>Cephalosporins1</v>
      </c>
      <c r="C247" t="str">
        <f>Enterobacterales!A45</f>
        <v>Cefotaxime (indications other than meningitis)</v>
      </c>
      <c r="D247" s="169" t="str">
        <f>Enterobacterales!B45</f>
        <v>1</v>
      </c>
      <c r="E247" s="169" t="str">
        <f>Enterobacterales!C45</f>
        <v>2</v>
      </c>
      <c r="F247" s="169">
        <f>Enterobacterales!D45</f>
        <v>0</v>
      </c>
      <c r="G247" s="169" t="str">
        <f>Enterobacterales!E45</f>
        <v>5</v>
      </c>
      <c r="H247" s="169">
        <f>Enterobacterales!F45</f>
        <v>20</v>
      </c>
      <c r="I247" s="169">
        <f>Enterobacterales!G45</f>
        <v>17</v>
      </c>
      <c r="J247" s="169">
        <f>Enterobacterales!H45</f>
        <v>0</v>
      </c>
    </row>
    <row r="248" spans="1:10" x14ac:dyDescent="0.25">
      <c r="A248" s="183" t="str">
        <f>H.influenzae!$A$1</f>
        <v>Haemophilus influenzae</v>
      </c>
      <c r="B248" s="183" t="str">
        <f>Enterobacterales!$A$36</f>
        <v>Cephalosporins1</v>
      </c>
      <c r="C248" t="str">
        <f>H.influenzae!A42</f>
        <v>Cefotaxime (indications other than meningitis)</v>
      </c>
      <c r="D248" s="169" t="str">
        <f>H.influenzae!B42</f>
        <v>0.125</v>
      </c>
      <c r="E248" s="169" t="str">
        <f>H.influenzae!C42</f>
        <v>0.125</v>
      </c>
      <c r="F248" s="169">
        <f>H.influenzae!D42</f>
        <v>0</v>
      </c>
      <c r="G248" s="169" t="str">
        <f>H.influenzae!E42</f>
        <v>5</v>
      </c>
      <c r="H248" s="169" t="str">
        <f>H.influenzae!F42</f>
        <v>27A,B</v>
      </c>
      <c r="I248" s="169" t="str">
        <f>H.influenzae!G42</f>
        <v>27A,B</v>
      </c>
      <c r="J248" s="169" t="str">
        <f>H.influenzae!H42</f>
        <v>25-27B,C</v>
      </c>
    </row>
    <row r="249" spans="1:10" x14ac:dyDescent="0.25">
      <c r="A249" s="183" t="str">
        <f>S.pneumoniae!$A$1</f>
        <v>Streptococcus pneumoniae</v>
      </c>
      <c r="B249" s="183" t="str">
        <f>Enterobacterales!$A$36</f>
        <v>Cephalosporins1</v>
      </c>
      <c r="C249" t="str">
        <f>S.pneumoniae!A40</f>
        <v>Cefotaxime (indications other than meningitis)</v>
      </c>
      <c r="D249" s="169" t="str">
        <f>S.pneumoniae!B40</f>
        <v>0.5</v>
      </c>
      <c r="E249" s="169" t="str">
        <f>S.pneumoniae!C40</f>
        <v>2</v>
      </c>
      <c r="F249" s="169">
        <f>S.pneumoniae!D40</f>
        <v>0</v>
      </c>
      <c r="G249" s="169">
        <f>S.pneumoniae!E40</f>
        <v>0</v>
      </c>
      <c r="H249" s="169" t="str">
        <f>S.pneumoniae!F40</f>
        <v>NoteA</v>
      </c>
      <c r="I249" s="169" t="str">
        <f>S.pneumoniae!G40</f>
        <v>NoteA</v>
      </c>
      <c r="J249" s="169">
        <f>S.pneumoniae!H40</f>
        <v>0</v>
      </c>
    </row>
    <row r="250" spans="1:10" x14ac:dyDescent="0.25">
      <c r="A250" s="183" t="str">
        <f>Enterobacterales!$A$1</f>
        <v>Enterobacterales*</v>
      </c>
      <c r="B250" s="183" t="str">
        <f>Enterobacterales!$A$36</f>
        <v>Cephalosporins1</v>
      </c>
      <c r="C250" t="str">
        <f>Enterobacterales!A46</f>
        <v>Cefotaxime (meningitis)</v>
      </c>
      <c r="D250" s="169" t="str">
        <f>Enterobacterales!B46</f>
        <v>1</v>
      </c>
      <c r="E250" s="169" t="str">
        <f>Enterobacterales!C46</f>
        <v>1</v>
      </c>
      <c r="F250" s="169">
        <f>Enterobacterales!D46</f>
        <v>0</v>
      </c>
      <c r="G250" s="169">
        <f>Enterobacterales!E46</f>
        <v>5</v>
      </c>
      <c r="H250" s="169">
        <f>Enterobacterales!F46</f>
        <v>20</v>
      </c>
      <c r="I250" s="169">
        <f>Enterobacterales!G46</f>
        <v>20</v>
      </c>
      <c r="J250" s="169">
        <f>Enterobacterales!H46</f>
        <v>0</v>
      </c>
    </row>
    <row r="251" spans="1:10" x14ac:dyDescent="0.25">
      <c r="A251" s="183" t="str">
        <f>H.influenzae!$A$1</f>
        <v>Haemophilus influenzae</v>
      </c>
      <c r="B251" s="183" t="str">
        <f>Enterobacterales!$A$36</f>
        <v>Cephalosporins1</v>
      </c>
      <c r="C251" t="str">
        <f>H.influenzae!A43</f>
        <v>Cefotaxime (meningitis)</v>
      </c>
      <c r="D251" s="169" t="str">
        <f>H.influenzae!B43</f>
        <v>0.125</v>
      </c>
      <c r="E251" s="169" t="str">
        <f>H.influenzae!C43</f>
        <v>0.125</v>
      </c>
      <c r="F251" s="169">
        <f>H.influenzae!D43</f>
        <v>0</v>
      </c>
      <c r="G251" s="169" t="str">
        <f>H.influenzae!E43</f>
        <v>5</v>
      </c>
      <c r="H251" s="169" t="str">
        <f>H.influenzae!F43</f>
        <v>27A,B,D</v>
      </c>
      <c r="I251" s="169" t="str">
        <f>H.influenzae!G43</f>
        <v>27A,B,D</v>
      </c>
      <c r="J251" s="169" t="str">
        <f>H.influenzae!H43</f>
        <v>25-27B</v>
      </c>
    </row>
    <row r="252" spans="1:10" x14ac:dyDescent="0.25">
      <c r="A252" s="183" t="str">
        <f>S.pneumoniae!$A$1</f>
        <v>Streptococcus pneumoniae</v>
      </c>
      <c r="B252" s="183" t="str">
        <f>Enterobacterales!$A$36</f>
        <v>Cephalosporins1</v>
      </c>
      <c r="C252" t="str">
        <f>S.pneumoniae!A41</f>
        <v>Cefotaxime (meningitis)</v>
      </c>
      <c r="D252" s="169" t="str">
        <f>S.pneumoniae!B41</f>
        <v>0.5</v>
      </c>
      <c r="E252" s="169" t="str">
        <f>S.pneumoniae!C41</f>
        <v>0.5</v>
      </c>
      <c r="F252" s="169">
        <f>S.pneumoniae!D41</f>
        <v>0</v>
      </c>
      <c r="G252" s="169">
        <f>S.pneumoniae!E41</f>
        <v>0</v>
      </c>
      <c r="H252" s="169" t="str">
        <f>S.pneumoniae!F41</f>
        <v>NoteA</v>
      </c>
      <c r="I252" s="169" t="str">
        <f>S.pneumoniae!G41</f>
        <v>NoteA</v>
      </c>
      <c r="J252" s="169">
        <f>S.pneumoniae!H41</f>
        <v>0</v>
      </c>
    </row>
    <row r="253" spans="1:10" x14ac:dyDescent="0.25">
      <c r="A253" s="183" t="str">
        <f>Vibrio!$A$1</f>
        <v>Vibrio spp.</v>
      </c>
      <c r="B253" s="183" t="str">
        <f>Enterobacterales!$A$36</f>
        <v>Cephalosporins1</v>
      </c>
      <c r="C253" t="str">
        <f>Vibrio!A17</f>
        <v>Cefotaxime, V. fluvialis</v>
      </c>
      <c r="D253" s="169" t="str">
        <f>Vibrio!B17</f>
        <v>IE</v>
      </c>
      <c r="E253" s="169" t="str">
        <f>Vibrio!C17</f>
        <v>IE</v>
      </c>
      <c r="F253" s="169">
        <f>Vibrio!D17</f>
        <v>0</v>
      </c>
      <c r="G253" s="169">
        <f>Vibrio!E17</f>
        <v>0</v>
      </c>
      <c r="H253" s="169" t="str">
        <f>Vibrio!F17</f>
        <v>IE</v>
      </c>
      <c r="I253" s="169" t="str">
        <f>Vibrio!G17</f>
        <v>IE</v>
      </c>
      <c r="J253" s="169">
        <f>Vibrio!H17</f>
        <v>0</v>
      </c>
    </row>
    <row r="254" spans="1:10" x14ac:dyDescent="0.25">
      <c r="A254" s="183" t="str">
        <f>Staphylococcus!$A$1</f>
        <v>Staphylococcus spp.</v>
      </c>
      <c r="B254" s="183" t="str">
        <f>Enterobacterales!$A$36</f>
        <v>Cephalosporins1</v>
      </c>
      <c r="C254" t="str">
        <f>Staphylococcus!A41</f>
        <v>Cefotaxime2</v>
      </c>
      <c r="D254" s="169" t="str">
        <f>Staphylococcus!B41</f>
        <v>Note1</v>
      </c>
      <c r="E254" s="169" t="str">
        <f>Staphylococcus!C41</f>
        <v>Note1</v>
      </c>
      <c r="F254" s="169">
        <f>Staphylococcus!D41</f>
        <v>0</v>
      </c>
      <c r="G254" s="169">
        <f>Staphylococcus!E41</f>
        <v>0</v>
      </c>
      <c r="H254" s="169" t="str">
        <f>Staphylococcus!F41</f>
        <v>NoteA</v>
      </c>
      <c r="I254" s="169" t="str">
        <f>Staphylococcus!G41</f>
        <v>NoteA</v>
      </c>
      <c r="J254" s="169">
        <f>Staphylococcus!H41</f>
        <v>0</v>
      </c>
    </row>
    <row r="255" spans="1:10" x14ac:dyDescent="0.25">
      <c r="A255" s="183" t="str">
        <f>Acinetobacter!$A$1</f>
        <v>Acinetobacter spp.</v>
      </c>
      <c r="B255" s="183" t="str">
        <f>Enterobacterales!$A$36</f>
        <v>Cephalosporins1</v>
      </c>
      <c r="C255" t="str">
        <f>Acinetobacter!A38</f>
        <v>Cefoxitin</v>
      </c>
      <c r="D255" s="169" t="str">
        <f>Acinetobacter!B38</f>
        <v>-</v>
      </c>
      <c r="E255" s="169" t="str">
        <f>Acinetobacter!C38</f>
        <v>-</v>
      </c>
      <c r="F255" s="169">
        <f>Acinetobacter!D38</f>
        <v>0</v>
      </c>
      <c r="G255" s="169">
        <f>Acinetobacter!E38</f>
        <v>0</v>
      </c>
      <c r="H255" s="169" t="str">
        <f>Acinetobacter!F38</f>
        <v>-</v>
      </c>
      <c r="I255" s="169" t="str">
        <f>Acinetobacter!G38</f>
        <v>-</v>
      </c>
      <c r="J255" s="169">
        <f>Acinetobacter!H38</f>
        <v>0</v>
      </c>
    </row>
    <row r="256" spans="1:10" x14ac:dyDescent="0.25">
      <c r="A256" s="183" t="str">
        <f>Enterococcus!$A$1</f>
        <v>Enterococcus spp.</v>
      </c>
      <c r="B256" s="183" t="str">
        <f>Enterobacterales!$A$36</f>
        <v>Cephalosporins1</v>
      </c>
      <c r="C256" t="str">
        <f>Enterococcus!A40</f>
        <v>Cefoxitin</v>
      </c>
      <c r="D256" s="169" t="str">
        <f>Enterococcus!B40</f>
        <v>-</v>
      </c>
      <c r="E256" s="169" t="str">
        <f>Enterococcus!C40</f>
        <v>-</v>
      </c>
      <c r="F256" s="169">
        <f>Enterococcus!D40</f>
        <v>0</v>
      </c>
      <c r="G256" s="169">
        <f>Enterococcus!E40</f>
        <v>0</v>
      </c>
      <c r="H256" s="169" t="str">
        <f>Enterococcus!F40</f>
        <v>-</v>
      </c>
      <c r="I256" s="169" t="str">
        <f>Enterococcus!G40</f>
        <v>-</v>
      </c>
      <c r="J256" s="169">
        <f>Enterococcus!H40</f>
        <v>0</v>
      </c>
    </row>
    <row r="257" spans="1:10" x14ac:dyDescent="0.25">
      <c r="A257" s="183" t="str">
        <f>H.influenzae!$A$1</f>
        <v>Haemophilus influenzae</v>
      </c>
      <c r="B257" s="183" t="str">
        <f>Enterobacterales!$A$36</f>
        <v>Cephalosporins1</v>
      </c>
      <c r="C257" t="str">
        <f>H.influenzae!A44</f>
        <v>Cefoxitin</v>
      </c>
      <c r="D257" s="169" t="str">
        <f>H.influenzae!B44</f>
        <v>IE</v>
      </c>
      <c r="E257" s="169" t="str">
        <f>H.influenzae!C44</f>
        <v>IE</v>
      </c>
      <c r="F257" s="169">
        <f>H.influenzae!D44</f>
        <v>0</v>
      </c>
      <c r="G257" s="169">
        <f>H.influenzae!E44</f>
        <v>0</v>
      </c>
      <c r="H257" s="169" t="str">
        <f>H.influenzae!F44</f>
        <v>IE</v>
      </c>
      <c r="I257" s="169" t="str">
        <f>H.influenzae!G44</f>
        <v>IE</v>
      </c>
      <c r="J257" s="169">
        <f>H.influenzae!H44</f>
        <v>0</v>
      </c>
    </row>
    <row r="258" spans="1:10" x14ac:dyDescent="0.25">
      <c r="A258" s="183" t="str">
        <f>M.catarrhalis!$A$1</f>
        <v>Moraxella catarrhalis</v>
      </c>
      <c r="B258" s="183" t="str">
        <f>Enterobacterales!$A$36</f>
        <v>Cephalosporins1</v>
      </c>
      <c r="C258" s="166" t="str">
        <f>M.catarrhalis!A36</f>
        <v>Cefoxitin</v>
      </c>
      <c r="D258" s="170" t="str">
        <f>M.catarrhalis!B36</f>
        <v>IE</v>
      </c>
      <c r="E258" s="170" t="str">
        <f>M.catarrhalis!C36</f>
        <v>IE</v>
      </c>
      <c r="F258" s="170">
        <f>M.catarrhalis!D36</f>
        <v>0</v>
      </c>
      <c r="G258" s="170">
        <f>M.catarrhalis!E36</f>
        <v>0</v>
      </c>
      <c r="H258" s="170" t="str">
        <f>M.catarrhalis!F36</f>
        <v>IE</v>
      </c>
      <c r="I258" s="170" t="str">
        <f>M.catarrhalis!G36</f>
        <v>IE</v>
      </c>
      <c r="J258" s="170">
        <f>M.catarrhalis!H36</f>
        <v>0</v>
      </c>
    </row>
    <row r="259" spans="1:10" x14ac:dyDescent="0.25">
      <c r="A259" s="183" t="str">
        <f>N.gonorrhoeae!$A$1</f>
        <v>Neisseria gonorrhoeae</v>
      </c>
      <c r="B259" s="183" t="str">
        <f>Enterobacterales!$A$36</f>
        <v>Cephalosporins1</v>
      </c>
      <c r="C259" t="str">
        <f>N.gonorrhoeae!A38</f>
        <v>Cefoxitin</v>
      </c>
      <c r="D259" s="169" t="str">
        <f>N.gonorrhoeae!B38</f>
        <v>IE</v>
      </c>
      <c r="E259" s="169" t="str">
        <f>N.gonorrhoeae!C38</f>
        <v>IE</v>
      </c>
      <c r="F259" s="169">
        <f>N.gonorrhoeae!D38</f>
        <v>0</v>
      </c>
      <c r="G259" s="169"/>
      <c r="H259" s="169"/>
      <c r="I259" s="169"/>
      <c r="J259" s="169"/>
    </row>
    <row r="260" spans="1:10" x14ac:dyDescent="0.25">
      <c r="A260" s="183" t="str">
        <f>N.meningitidis!$A$1</f>
        <v>Neisseria meningitidis</v>
      </c>
      <c r="B260" s="183" t="str">
        <f>Enterobacterales!$A$36</f>
        <v>Cephalosporins1</v>
      </c>
      <c r="C260" t="str">
        <f>N.meningitidis!A38</f>
        <v>Cefoxitin</v>
      </c>
      <c r="D260" s="169" t="str">
        <f>N.meningitidis!B38</f>
        <v>-</v>
      </c>
      <c r="E260" s="169" t="str">
        <f>N.meningitidis!C38</f>
        <v>-</v>
      </c>
      <c r="F260" s="169">
        <f>N.meningitidis!D38</f>
        <v>0</v>
      </c>
      <c r="G260" s="169"/>
      <c r="H260" s="169"/>
      <c r="I260" s="169"/>
      <c r="J260" s="169"/>
    </row>
    <row r="261" spans="1:10" x14ac:dyDescent="0.25">
      <c r="A261" s="183" t="str">
        <f>Pseudomonas!$A$1</f>
        <v>Pseudomonas spp.</v>
      </c>
      <c r="B261" s="183" t="str">
        <f>Enterobacterales!$A$36</f>
        <v>Cephalosporins1</v>
      </c>
      <c r="C261" t="str">
        <f>Pseudomonas!A38</f>
        <v>Cefoxitin</v>
      </c>
      <c r="D261" s="169" t="str">
        <f>Pseudomonas!B38</f>
        <v>-</v>
      </c>
      <c r="E261" s="169" t="str">
        <f>Pseudomonas!C38</f>
        <v>-</v>
      </c>
      <c r="F261" s="169">
        <f>Pseudomonas!D38</f>
        <v>0</v>
      </c>
      <c r="G261" s="169">
        <f>Pseudomonas!E38</f>
        <v>0</v>
      </c>
      <c r="H261" s="169" t="str">
        <f>Pseudomonas!F38</f>
        <v>-</v>
      </c>
      <c r="I261" s="169" t="str">
        <f>Pseudomonas!G38</f>
        <v>-</v>
      </c>
      <c r="J261" s="169">
        <f>Pseudomonas!H38</f>
        <v>0</v>
      </c>
    </row>
    <row r="262" spans="1:10" x14ac:dyDescent="0.25">
      <c r="A262" s="183" t="str">
        <f>'Streptococcus A,B,C,G'!$A$1</f>
        <v>Streptococcus groups A, B, C and G</v>
      </c>
      <c r="B262" s="183" t="str">
        <f>Enterobacterales!$A$36</f>
        <v>Cephalosporins1</v>
      </c>
      <c r="C262" t="str">
        <f>'Streptococcus A,B,C,G'!A39</f>
        <v>Cefoxitin</v>
      </c>
      <c r="D262" s="169" t="str">
        <f>'Streptococcus A,B,C,G'!B39</f>
        <v>IE</v>
      </c>
      <c r="E262" s="169" t="str">
        <f>'Streptococcus A,B,C,G'!C39</f>
        <v>IE</v>
      </c>
      <c r="F262" s="169">
        <f>'Streptococcus A,B,C,G'!D39</f>
        <v>0</v>
      </c>
      <c r="G262" s="169">
        <f>'Streptococcus A,B,C,G'!E39</f>
        <v>0</v>
      </c>
      <c r="H262" s="169" t="str">
        <f>'Streptococcus A,B,C,G'!F39</f>
        <v>IE</v>
      </c>
      <c r="I262" s="169" t="str">
        <f>'Streptococcus A,B,C,G'!G39</f>
        <v>IE</v>
      </c>
      <c r="J262" s="169">
        <f>'Streptococcus A,B,C,G'!H39</f>
        <v>0</v>
      </c>
    </row>
    <row r="263" spans="1:10" x14ac:dyDescent="0.25">
      <c r="A263" s="183" t="str">
        <f>S.pneumoniae!$A$1</f>
        <v>Streptococcus pneumoniae</v>
      </c>
      <c r="B263" s="183" t="str">
        <f>Enterobacterales!$A$36</f>
        <v>Cephalosporins1</v>
      </c>
      <c r="C263" t="str">
        <f>S.pneumoniae!A42</f>
        <v>Cefoxitin</v>
      </c>
      <c r="D263" s="169" t="str">
        <f>S.pneumoniae!B42</f>
        <v>IE</v>
      </c>
      <c r="E263" s="169" t="str">
        <f>S.pneumoniae!C42</f>
        <v>IE</v>
      </c>
      <c r="F263" s="169">
        <f>S.pneumoniae!D42</f>
        <v>0</v>
      </c>
      <c r="G263" s="169">
        <f>S.pneumoniae!E42</f>
        <v>0</v>
      </c>
      <c r="H263" s="169" t="str">
        <f>S.pneumoniae!F42</f>
        <v>IE</v>
      </c>
      <c r="I263" s="169" t="str">
        <f>S.pneumoniae!G42</f>
        <v>IE</v>
      </c>
      <c r="J263" s="169">
        <f>S.pneumoniae!H42</f>
        <v>0</v>
      </c>
    </row>
    <row r="264" spans="1:10" x14ac:dyDescent="0.25">
      <c r="A264" s="183" t="str">
        <f>'Viridans group streptococci'!$A$1</f>
        <v>Viridans group streptococci</v>
      </c>
      <c r="B264" s="183" t="str">
        <f>Enterobacterales!$A$36</f>
        <v>Cephalosporins1</v>
      </c>
      <c r="C264" t="str">
        <f>'Viridans group streptococci'!A41</f>
        <v>Cefoxitin</v>
      </c>
      <c r="D264" s="169" t="str">
        <f>'Viridans group streptococci'!B41</f>
        <v>IE</v>
      </c>
      <c r="E264" s="169" t="str">
        <f>'Viridans group streptococci'!C41</f>
        <v>IE</v>
      </c>
      <c r="F264" s="169">
        <f>'Viridans group streptococci'!D41</f>
        <v>0</v>
      </c>
      <c r="G264" s="169">
        <f>'Viridans group streptococci'!E41</f>
        <v>0</v>
      </c>
      <c r="H264" s="169" t="str">
        <f>'Viridans group streptococci'!F41</f>
        <v>IE</v>
      </c>
      <c r="I264" s="169" t="str">
        <f>'Viridans group streptococci'!G41</f>
        <v>IE</v>
      </c>
      <c r="J264" s="169">
        <f>'Viridans group streptococci'!H41</f>
        <v>0</v>
      </c>
    </row>
    <row r="265" spans="1:10" x14ac:dyDescent="0.25">
      <c r="A265" s="183" t="str">
        <f>Staphylococcus!$A$1</f>
        <v>Staphylococcus spp.</v>
      </c>
      <c r="B265" s="183" t="str">
        <f>Enterobacterales!$A$36</f>
        <v>Cephalosporins1</v>
      </c>
      <c r="C265" t="str">
        <f>Staphylococcus!A44</f>
        <v>Cefoxitin (screen only), S. pseudintermedius, S. intermedius, S. schleiferi and S. coagulans</v>
      </c>
      <c r="D265" s="169" t="str">
        <f>Staphylococcus!B44</f>
        <v>Note5</v>
      </c>
      <c r="E265" s="169" t="str">
        <f>Staphylococcus!C44</f>
        <v>Note5</v>
      </c>
      <c r="F265" s="169">
        <f>Staphylococcus!D44</f>
        <v>0</v>
      </c>
      <c r="G265" s="169">
        <f>Staphylococcus!E44</f>
        <v>0</v>
      </c>
      <c r="H265" s="169" t="str">
        <f>Staphylococcus!F44</f>
        <v>NoteC</v>
      </c>
      <c r="I265" s="169" t="str">
        <f>Staphylococcus!G44</f>
        <v>NoteC</v>
      </c>
      <c r="J265" s="169">
        <f>Staphylococcus!H44</f>
        <v>0</v>
      </c>
    </row>
    <row r="266" spans="1:10" x14ac:dyDescent="0.25">
      <c r="A266" s="183" t="str">
        <f>Staphylococcus!$A$1</f>
        <v>Staphylococcus spp.</v>
      </c>
      <c r="B266" s="183" t="str">
        <f>Enterobacterales!$A$36</f>
        <v>Cephalosporins1</v>
      </c>
      <c r="C266" t="str">
        <f>Staphylococcus!A42</f>
        <v>Cefoxitin (screen only), S. aureus and coagulase-negative staphylococci except S. epidermidis and S. lugdunensis</v>
      </c>
      <c r="D266" s="169" t="str">
        <f>Staphylococcus!B42</f>
        <v>Note3,4</v>
      </c>
      <c r="E266" s="169" t="str">
        <f>Staphylococcus!C42</f>
        <v>Note3,4</v>
      </c>
      <c r="F266" s="169">
        <f>Staphylococcus!D42</f>
        <v>0</v>
      </c>
      <c r="G266" s="169" t="str">
        <f>Staphylococcus!E42</f>
        <v>30</v>
      </c>
      <c r="H266" s="169" t="str">
        <f>Staphylococcus!F42</f>
        <v>22A,B</v>
      </c>
      <c r="I266" s="169" t="str">
        <f>Staphylococcus!G42</f>
        <v>22A,B</v>
      </c>
      <c r="J266" s="169">
        <f>Staphylococcus!H42</f>
        <v>0</v>
      </c>
    </row>
    <row r="267" spans="1:10" x14ac:dyDescent="0.25">
      <c r="A267" s="183" t="str">
        <f>Staphylococcus!$A$1</f>
        <v>Staphylococcus spp.</v>
      </c>
      <c r="B267" s="183" t="str">
        <f>Enterobacterales!$A$36</f>
        <v>Cephalosporins1</v>
      </c>
      <c r="C267" t="str">
        <f>Staphylococcus!A43</f>
        <v>Cefoxitin (screen only), S. epidermidis and S. lugdunensis</v>
      </c>
      <c r="D267" s="169" t="str">
        <f>Staphylococcus!B43</f>
        <v>Note3,4</v>
      </c>
      <c r="E267" s="169" t="str">
        <f>Staphylococcus!C43</f>
        <v>Note3,4</v>
      </c>
      <c r="F267" s="169">
        <f>Staphylococcus!D43</f>
        <v>0</v>
      </c>
      <c r="G267" s="169" t="str">
        <f>Staphylococcus!E43</f>
        <v>30</v>
      </c>
      <c r="H267" s="169" t="str">
        <f>Staphylococcus!F43</f>
        <v>27A,B</v>
      </c>
      <c r="I267" s="169" t="str">
        <f>Staphylococcus!G43</f>
        <v>27A,B</v>
      </c>
      <c r="J267" s="169">
        <f>Staphylococcus!H43</f>
        <v>27</v>
      </c>
    </row>
    <row r="268" spans="1:10" x14ac:dyDescent="0.25">
      <c r="A268" s="183" t="str">
        <f>Enterobacterales!$A$1</f>
        <v>Enterobacterales*</v>
      </c>
      <c r="B268" s="183" t="str">
        <f>Enterobacterales!$A$36</f>
        <v>Cephalosporins1</v>
      </c>
      <c r="C268" t="str">
        <f>Enterobacterales!A47</f>
        <v>Cefoxitin (screen only)4</v>
      </c>
      <c r="D268" s="169" t="str">
        <f>Enterobacterales!B47</f>
        <v>Note4</v>
      </c>
      <c r="E268" s="169" t="str">
        <f>Enterobacterales!C47</f>
        <v>Note4</v>
      </c>
      <c r="F268" s="169">
        <f>Enterobacterales!D47</f>
        <v>0</v>
      </c>
      <c r="G268" s="169" t="str">
        <f>Enterobacterales!E47</f>
        <v>30</v>
      </c>
      <c r="H268" s="169" t="str">
        <f>Enterobacterales!F47</f>
        <v>19</v>
      </c>
      <c r="I268" s="169" t="str">
        <f>Enterobacterales!G47</f>
        <v>19</v>
      </c>
      <c r="J268" s="169">
        <f>Enterobacterales!H47</f>
        <v>0</v>
      </c>
    </row>
    <row r="269" spans="1:10" x14ac:dyDescent="0.25">
      <c r="A269" s="183" t="str">
        <f>Acinetobacter!$A$1</f>
        <v>Acinetobacter spp.</v>
      </c>
      <c r="B269" s="183" t="str">
        <f>Enterobacterales!$A$36</f>
        <v>Cephalosporins1</v>
      </c>
      <c r="C269" t="str">
        <f>Acinetobacter!A39</f>
        <v>Cefpodoxime</v>
      </c>
      <c r="D269" s="169" t="str">
        <f>Acinetobacter!B39</f>
        <v>-</v>
      </c>
      <c r="E269" s="169" t="str">
        <f>Acinetobacter!C39</f>
        <v>-</v>
      </c>
      <c r="F269" s="169">
        <f>Acinetobacter!D39</f>
        <v>0</v>
      </c>
      <c r="G269" s="169">
        <f>Acinetobacter!E39</f>
        <v>0</v>
      </c>
      <c r="H269" s="169" t="str">
        <f>Acinetobacter!F39</f>
        <v>-</v>
      </c>
      <c r="I269" s="169" t="str">
        <f>Acinetobacter!G39</f>
        <v>-</v>
      </c>
      <c r="J269" s="169">
        <f>Acinetobacter!H39</f>
        <v>0</v>
      </c>
    </row>
    <row r="270" spans="1:10" x14ac:dyDescent="0.25">
      <c r="A270" s="183" t="str">
        <f>Enterococcus!$A$1</f>
        <v>Enterococcus spp.</v>
      </c>
      <c r="B270" s="183" t="str">
        <f>Enterobacterales!$A$36</f>
        <v>Cephalosporins1</v>
      </c>
      <c r="C270" t="str">
        <f>Enterococcus!A41</f>
        <v>Cefpodoxime</v>
      </c>
      <c r="D270" s="169" t="str">
        <f>Enterococcus!B41</f>
        <v>-</v>
      </c>
      <c r="E270" s="169" t="str">
        <f>Enterococcus!C41</f>
        <v>-</v>
      </c>
      <c r="F270" s="169">
        <f>Enterococcus!D41</f>
        <v>0</v>
      </c>
      <c r="G270" s="169">
        <f>Enterococcus!E41</f>
        <v>0</v>
      </c>
      <c r="H270" s="169" t="str">
        <f>Enterococcus!F41</f>
        <v>-</v>
      </c>
      <c r="I270" s="169" t="str">
        <f>Enterococcus!G41</f>
        <v>-</v>
      </c>
      <c r="J270" s="169">
        <f>Enterococcus!H41</f>
        <v>0</v>
      </c>
    </row>
    <row r="271" spans="1:10" x14ac:dyDescent="0.25">
      <c r="A271" s="183" t="str">
        <f>H.influenzae!$A$1</f>
        <v>Haemophilus influenzae</v>
      </c>
      <c r="B271" s="183" t="str">
        <f>Enterobacterales!$A$36</f>
        <v>Cephalosporins1</v>
      </c>
      <c r="C271" t="str">
        <f>H.influenzae!A45</f>
        <v>Cefpodoxime</v>
      </c>
      <c r="D271" s="169" t="str">
        <f>H.influenzae!B45</f>
        <v>0.25</v>
      </c>
      <c r="E271" s="169" t="str">
        <f>H.influenzae!C45</f>
        <v>0.25</v>
      </c>
      <c r="F271" s="169">
        <f>H.influenzae!D45</f>
        <v>0</v>
      </c>
      <c r="G271" s="169" t="str">
        <f>H.influenzae!E45</f>
        <v>10</v>
      </c>
      <c r="H271" s="169" t="str">
        <f>H.influenzae!F45</f>
        <v>26A,B</v>
      </c>
      <c r="I271" s="169" t="str">
        <f>H.influenzae!G45</f>
        <v>26A,B</v>
      </c>
      <c r="J271" s="169" t="str">
        <f>H.influenzae!H45</f>
        <v>26-29B,C</v>
      </c>
    </row>
    <row r="272" spans="1:10" x14ac:dyDescent="0.25">
      <c r="A272" s="183" t="str">
        <f>M.catarrhalis!$A$1</f>
        <v>Moraxella catarrhalis</v>
      </c>
      <c r="B272" s="183" t="str">
        <f>Enterobacterales!$A$36</f>
        <v>Cephalosporins1</v>
      </c>
      <c r="C272" s="166" t="str">
        <f>M.catarrhalis!A37</f>
        <v>Cefpodoxime</v>
      </c>
      <c r="D272" s="170" t="str">
        <f>M.catarrhalis!B37</f>
        <v>IP</v>
      </c>
      <c r="E272" s="170" t="str">
        <f>M.catarrhalis!C37</f>
        <v>IP</v>
      </c>
      <c r="F272" s="170">
        <f>M.catarrhalis!D37</f>
        <v>0</v>
      </c>
      <c r="G272" s="170" t="str">
        <f>M.catarrhalis!E37</f>
        <v>10</v>
      </c>
      <c r="H272" s="170" t="str">
        <f>M.catarrhalis!F37</f>
        <v>IP</v>
      </c>
      <c r="I272" s="170" t="str">
        <f>M.catarrhalis!G37</f>
        <v>IP</v>
      </c>
      <c r="J272" s="170">
        <f>M.catarrhalis!H37</f>
        <v>0</v>
      </c>
    </row>
    <row r="273" spans="1:10" x14ac:dyDescent="0.25">
      <c r="A273" s="183" t="str">
        <f>N.gonorrhoeae!$A$1</f>
        <v>Neisseria gonorrhoeae</v>
      </c>
      <c r="B273" s="183" t="str">
        <f>Enterobacterales!$A$36</f>
        <v>Cephalosporins1</v>
      </c>
      <c r="C273" t="str">
        <f>N.gonorrhoeae!A39</f>
        <v>Cefpodoxime</v>
      </c>
      <c r="D273" s="169" t="str">
        <f>N.gonorrhoeae!B39</f>
        <v>-</v>
      </c>
      <c r="E273" s="169" t="str">
        <f>N.gonorrhoeae!C39</f>
        <v>-</v>
      </c>
      <c r="F273" s="169">
        <f>N.gonorrhoeae!D39</f>
        <v>0</v>
      </c>
      <c r="G273" s="169"/>
      <c r="H273" s="169"/>
      <c r="I273" s="169"/>
      <c r="J273" s="169"/>
    </row>
    <row r="274" spans="1:10" x14ac:dyDescent="0.25">
      <c r="A274" s="183" t="str">
        <f>N.meningitidis!$A$1</f>
        <v>Neisseria meningitidis</v>
      </c>
      <c r="B274" s="183" t="str">
        <f>Enterobacterales!$A$36</f>
        <v>Cephalosporins1</v>
      </c>
      <c r="C274" t="str">
        <f>N.meningitidis!A39</f>
        <v>Cefpodoxime</v>
      </c>
      <c r="D274" s="169" t="str">
        <f>N.meningitidis!B39</f>
        <v>-</v>
      </c>
      <c r="E274" s="169" t="str">
        <f>N.meningitidis!C39</f>
        <v>-</v>
      </c>
      <c r="F274" s="169">
        <f>N.meningitidis!D39</f>
        <v>0</v>
      </c>
      <c r="G274" s="169"/>
      <c r="H274" s="169"/>
      <c r="I274" s="169"/>
      <c r="J274" s="169"/>
    </row>
    <row r="275" spans="1:10" x14ac:dyDescent="0.25">
      <c r="A275" s="183" t="str">
        <f>Pseudomonas!$A$1</f>
        <v>Pseudomonas spp.</v>
      </c>
      <c r="B275" s="183" t="str">
        <f>Enterobacterales!$A$36</f>
        <v>Cephalosporins1</v>
      </c>
      <c r="C275" t="str">
        <f>Pseudomonas!A39</f>
        <v>Cefpodoxime</v>
      </c>
      <c r="D275" s="169" t="str">
        <f>Pseudomonas!B39</f>
        <v>-</v>
      </c>
      <c r="E275" s="169" t="str">
        <f>Pseudomonas!C39</f>
        <v>-</v>
      </c>
      <c r="F275" s="169">
        <f>Pseudomonas!D39</f>
        <v>0</v>
      </c>
      <c r="G275" s="169">
        <f>Pseudomonas!E39</f>
        <v>0</v>
      </c>
      <c r="H275" s="169" t="str">
        <f>Pseudomonas!F39</f>
        <v>-</v>
      </c>
      <c r="I275" s="169" t="str">
        <f>Pseudomonas!G39</f>
        <v>-</v>
      </c>
      <c r="J275" s="169">
        <f>Pseudomonas!H39</f>
        <v>0</v>
      </c>
    </row>
    <row r="276" spans="1:10" x14ac:dyDescent="0.25">
      <c r="A276" s="183" t="str">
        <f>Staphylococcus!$A$1</f>
        <v>Staphylococcus spp.</v>
      </c>
      <c r="B276" s="183" t="str">
        <f>Enterobacterales!$A$36</f>
        <v>Cephalosporins1</v>
      </c>
      <c r="C276" t="str">
        <f>Staphylococcus!A45</f>
        <v>Cefpodoxime</v>
      </c>
      <c r="D276" s="169" t="str">
        <f>Staphylococcus!B45</f>
        <v>Note1</v>
      </c>
      <c r="E276" s="169" t="str">
        <f>Staphylococcus!C45</f>
        <v>Note1</v>
      </c>
      <c r="F276" s="169">
        <f>Staphylococcus!D45</f>
        <v>0</v>
      </c>
      <c r="G276" s="169">
        <f>Staphylococcus!E45</f>
        <v>0</v>
      </c>
      <c r="H276" s="169" t="str">
        <f>Staphylococcus!F45</f>
        <v>NoteA</v>
      </c>
      <c r="I276" s="169" t="str">
        <f>Staphylococcus!G45</f>
        <v>NoteA</v>
      </c>
      <c r="J276" s="169">
        <f>Staphylococcus!H45</f>
        <v>0</v>
      </c>
    </row>
    <row r="277" spans="1:10" x14ac:dyDescent="0.25">
      <c r="A277" s="183" t="str">
        <f>'Streptococcus A,B,C,G'!$A$1</f>
        <v>Streptococcus groups A, B, C and G</v>
      </c>
      <c r="B277" s="183" t="str">
        <f>Enterobacterales!$A$36</f>
        <v>Cephalosporins1</v>
      </c>
      <c r="C277" t="str">
        <f>'Streptococcus A,B,C,G'!A40</f>
        <v>Cefpodoxime</v>
      </c>
      <c r="D277" s="169" t="str">
        <f>'Streptococcus A,B,C,G'!B40</f>
        <v>Note1</v>
      </c>
      <c r="E277" s="169" t="str">
        <f>'Streptococcus A,B,C,G'!C40</f>
        <v>Note1</v>
      </c>
      <c r="F277" s="169">
        <f>'Streptococcus A,B,C,G'!D40</f>
        <v>0</v>
      </c>
      <c r="G277" s="169">
        <f>'Streptococcus A,B,C,G'!E40</f>
        <v>0</v>
      </c>
      <c r="H277" s="169" t="str">
        <f>'Streptococcus A,B,C,G'!F40</f>
        <v>NoteA</v>
      </c>
      <c r="I277" s="169" t="str">
        <f>'Streptococcus A,B,C,G'!G40</f>
        <v>NoteA</v>
      </c>
      <c r="J277" s="169">
        <f>'Streptococcus A,B,C,G'!H40</f>
        <v>0</v>
      </c>
    </row>
    <row r="278" spans="1:10" x14ac:dyDescent="0.25">
      <c r="A278" s="183" t="str">
        <f>S.pneumoniae!$A$1</f>
        <v>Streptococcus pneumoniae</v>
      </c>
      <c r="B278" s="183" t="str">
        <f>Enterobacterales!$A$36</f>
        <v>Cephalosporins1</v>
      </c>
      <c r="C278" t="str">
        <f>S.pneumoniae!A43</f>
        <v>Cefpodoxime</v>
      </c>
      <c r="D278" s="169" t="str">
        <f>S.pneumoniae!B43</f>
        <v>0.25</v>
      </c>
      <c r="E278" s="169" t="str">
        <f>S.pneumoniae!C43</f>
        <v>0.25</v>
      </c>
      <c r="F278" s="169">
        <f>S.pneumoniae!D43</f>
        <v>0</v>
      </c>
      <c r="G278" s="169">
        <f>S.pneumoniae!E43</f>
        <v>0</v>
      </c>
      <c r="H278" s="169" t="str">
        <f>S.pneumoniae!F43</f>
        <v xml:space="preserve">NoteA </v>
      </c>
      <c r="I278" s="169" t="str">
        <f>S.pneumoniae!G43</f>
        <v>NoteA</v>
      </c>
      <c r="J278" s="169">
        <f>S.pneumoniae!H43</f>
        <v>0</v>
      </c>
    </row>
    <row r="279" spans="1:10" x14ac:dyDescent="0.25">
      <c r="A279" s="183" t="str">
        <f>'Viridans group streptococci'!$A$1</f>
        <v>Viridans group streptococci</v>
      </c>
      <c r="B279" s="183" t="str">
        <f>Enterobacterales!$A$36</f>
        <v>Cephalosporins1</v>
      </c>
      <c r="C279" t="str">
        <f>'Viridans group streptococci'!A42</f>
        <v>Cefpodoxime</v>
      </c>
      <c r="D279" s="169" t="str">
        <f>'Viridans group streptococci'!B42</f>
        <v>-</v>
      </c>
      <c r="E279" s="169" t="str">
        <f>'Viridans group streptococci'!C42</f>
        <v>-</v>
      </c>
      <c r="F279" s="169">
        <f>'Viridans group streptococci'!D42</f>
        <v>0</v>
      </c>
      <c r="G279" s="169">
        <f>'Viridans group streptococci'!E42</f>
        <v>0</v>
      </c>
      <c r="H279" s="169" t="str">
        <f>'Viridans group streptococci'!F42</f>
        <v>-</v>
      </c>
      <c r="I279" s="169" t="str">
        <f>'Viridans group streptococci'!G42</f>
        <v>-</v>
      </c>
      <c r="J279" s="169">
        <f>'Viridans group streptococci'!H42</f>
        <v>0</v>
      </c>
    </row>
    <row r="280" spans="1:10" x14ac:dyDescent="0.25">
      <c r="A280" s="183" t="str">
        <f>Enterobacterales!$A$1</f>
        <v>Enterobacterales*</v>
      </c>
      <c r="B280" s="183" t="str">
        <f>Enterobacterales!$A$36</f>
        <v>Cephalosporins1</v>
      </c>
      <c r="C280" t="str">
        <f>Enterobacterales!A48</f>
        <v>Cefpodoxime 
(uncomplicated UTI only)</v>
      </c>
      <c r="D280" s="169" t="str">
        <f>Enterobacterales!B48</f>
        <v>1</v>
      </c>
      <c r="E280" s="169" t="str">
        <f>Enterobacterales!C48</f>
        <v>1</v>
      </c>
      <c r="F280" s="169">
        <f>Enterobacterales!D48</f>
        <v>0</v>
      </c>
      <c r="G280" s="169" t="str">
        <f>Enterobacterales!E48</f>
        <v>10</v>
      </c>
      <c r="H280" s="169">
        <f>Enterobacterales!F48</f>
        <v>21</v>
      </c>
      <c r="I280" s="169">
        <f>Enterobacterales!G48</f>
        <v>21</v>
      </c>
      <c r="J280" s="169">
        <f>Enterobacterales!H48</f>
        <v>0</v>
      </c>
    </row>
    <row r="281" spans="1:10" x14ac:dyDescent="0.25">
      <c r="A281" s="183" t="str">
        <f>Acinetobacter!$A$1</f>
        <v>Acinetobacter spp.</v>
      </c>
      <c r="B281" s="183" t="str">
        <f>Enterobacterales!$A$36</f>
        <v>Cephalosporins1</v>
      </c>
      <c r="C281" t="str">
        <f>Acinetobacter!A40</f>
        <v>Ceftaroline</v>
      </c>
      <c r="D281" s="169" t="str">
        <f>Acinetobacter!B40</f>
        <v>-</v>
      </c>
      <c r="E281" s="169" t="str">
        <f>Acinetobacter!C40</f>
        <v>-</v>
      </c>
      <c r="F281" s="169">
        <f>Acinetobacter!D40</f>
        <v>0</v>
      </c>
      <c r="G281" s="169">
        <f>Acinetobacter!E40</f>
        <v>0</v>
      </c>
      <c r="H281" s="169" t="str">
        <f>Acinetobacter!F40</f>
        <v>-</v>
      </c>
      <c r="I281" s="169" t="str">
        <f>Acinetobacter!G40</f>
        <v>-</v>
      </c>
      <c r="J281" s="169">
        <f>Acinetobacter!H40</f>
        <v>0</v>
      </c>
    </row>
    <row r="282" spans="1:10" x14ac:dyDescent="0.25">
      <c r="A282" s="183" t="str">
        <f>Enterobacterales!$A$1</f>
        <v>Enterobacterales*</v>
      </c>
      <c r="B282" s="183" t="str">
        <f>Enterobacterales!$A$36</f>
        <v>Cephalosporins1</v>
      </c>
      <c r="C282" t="str">
        <f>Enterobacterales!A49</f>
        <v>Ceftaroline</v>
      </c>
      <c r="D282" s="169" t="str">
        <f>Enterobacterales!B49</f>
        <v>0.5</v>
      </c>
      <c r="E282" s="169" t="str">
        <f>Enterobacterales!C49</f>
        <v>0.5</v>
      </c>
      <c r="F282" s="169">
        <f>Enterobacterales!D49</f>
        <v>0</v>
      </c>
      <c r="G282" s="169">
        <f>Enterobacterales!E49</f>
        <v>5</v>
      </c>
      <c r="H282" s="169">
        <f>Enterobacterales!F49</f>
        <v>23</v>
      </c>
      <c r="I282" s="169">
        <f>Enterobacterales!G49</f>
        <v>23</v>
      </c>
      <c r="J282" s="169" t="str">
        <f>Enterobacterales!H49</f>
        <v>22-23</v>
      </c>
    </row>
    <row r="283" spans="1:10" x14ac:dyDescent="0.25">
      <c r="A283" s="183" t="str">
        <f>Enterococcus!$A$1</f>
        <v>Enterococcus spp.</v>
      </c>
      <c r="B283" s="183" t="str">
        <f>Enterobacterales!$A$36</f>
        <v>Cephalosporins1</v>
      </c>
      <c r="C283" t="str">
        <f>Enterococcus!A42</f>
        <v>Ceftaroline</v>
      </c>
      <c r="D283" s="169" t="str">
        <f>Enterococcus!B42</f>
        <v>-</v>
      </c>
      <c r="E283" s="169" t="str">
        <f>Enterococcus!C42</f>
        <v>-</v>
      </c>
      <c r="F283" s="169">
        <f>Enterococcus!D42</f>
        <v>0</v>
      </c>
      <c r="G283" s="169">
        <f>Enterococcus!E42</f>
        <v>0</v>
      </c>
      <c r="H283" s="169" t="str">
        <f>Enterococcus!F42</f>
        <v>-</v>
      </c>
      <c r="I283" s="169" t="str">
        <f>Enterococcus!G42</f>
        <v>-</v>
      </c>
      <c r="J283" s="169">
        <f>Enterococcus!H42</f>
        <v>0</v>
      </c>
    </row>
    <row r="284" spans="1:10" x14ac:dyDescent="0.25">
      <c r="A284" s="183" t="str">
        <f>H.influenzae!$A$1</f>
        <v>Haemophilus influenzae</v>
      </c>
      <c r="B284" s="183" t="str">
        <f>Enterobacterales!$A$36</f>
        <v>Cephalosporins1</v>
      </c>
      <c r="C284" t="str">
        <f>H.influenzae!A46</f>
        <v>Ceftaroline</v>
      </c>
      <c r="D284" s="169" t="str">
        <f>H.influenzae!B46</f>
        <v>0.03</v>
      </c>
      <c r="E284" s="169" t="str">
        <f>H.influenzae!C46</f>
        <v>0.03</v>
      </c>
      <c r="F284" s="169">
        <f>H.influenzae!D46</f>
        <v>0</v>
      </c>
      <c r="G284" s="169">
        <f>H.influenzae!E46</f>
        <v>0</v>
      </c>
      <c r="H284" s="169" t="str">
        <f>H.influenzae!F46</f>
        <v>NoteA</v>
      </c>
      <c r="I284" s="169" t="str">
        <f>H.influenzae!G46</f>
        <v>NoteA</v>
      </c>
      <c r="J284" s="169">
        <f>H.influenzae!H46</f>
        <v>0</v>
      </c>
    </row>
    <row r="285" spans="1:10" x14ac:dyDescent="0.25">
      <c r="A285" s="183" t="str">
        <f>M.catarrhalis!$A$1</f>
        <v>Moraxella catarrhalis</v>
      </c>
      <c r="B285" s="183" t="str">
        <f>Enterobacterales!$A$36</f>
        <v>Cephalosporins1</v>
      </c>
      <c r="C285" s="166" t="str">
        <f>M.catarrhalis!A38</f>
        <v>Ceftaroline</v>
      </c>
      <c r="D285" s="170" t="str">
        <f>M.catarrhalis!B38</f>
        <v>IE</v>
      </c>
      <c r="E285" s="170" t="str">
        <f>M.catarrhalis!C38</f>
        <v>IE</v>
      </c>
      <c r="F285" s="170">
        <f>M.catarrhalis!D38</f>
        <v>0</v>
      </c>
      <c r="G285" s="170">
        <f>M.catarrhalis!E38</f>
        <v>0</v>
      </c>
      <c r="H285" s="170" t="str">
        <f>M.catarrhalis!F38</f>
        <v>IE</v>
      </c>
      <c r="I285" s="170" t="str">
        <f>M.catarrhalis!G38</f>
        <v>IE</v>
      </c>
      <c r="J285" s="170">
        <f>M.catarrhalis!H38</f>
        <v>0</v>
      </c>
    </row>
    <row r="286" spans="1:10" x14ac:dyDescent="0.25">
      <c r="A286" s="183" t="str">
        <f>N.gonorrhoeae!$A$1</f>
        <v>Neisseria gonorrhoeae</v>
      </c>
      <c r="B286" s="183" t="str">
        <f>Enterobacterales!$A$36</f>
        <v>Cephalosporins1</v>
      </c>
      <c r="C286" t="str">
        <f>N.gonorrhoeae!A40</f>
        <v>Ceftaroline</v>
      </c>
      <c r="D286" s="169" t="str">
        <f>N.gonorrhoeae!B40</f>
        <v>-</v>
      </c>
      <c r="E286" s="169" t="str">
        <f>N.gonorrhoeae!C40</f>
        <v>-</v>
      </c>
      <c r="F286" s="169">
        <f>N.gonorrhoeae!D40</f>
        <v>0</v>
      </c>
      <c r="G286" s="169"/>
      <c r="H286" s="169"/>
      <c r="I286" s="169"/>
      <c r="J286" s="169"/>
    </row>
    <row r="287" spans="1:10" x14ac:dyDescent="0.25">
      <c r="A287" s="183" t="str">
        <f>N.meningitidis!$A$1</f>
        <v>Neisseria meningitidis</v>
      </c>
      <c r="B287" s="183" t="str">
        <f>Enterobacterales!$A$36</f>
        <v>Cephalosporins1</v>
      </c>
      <c r="C287" t="str">
        <f>N.meningitidis!A40</f>
        <v>Ceftaroline</v>
      </c>
      <c r="D287" s="169" t="str">
        <f>N.meningitidis!B40</f>
        <v>-</v>
      </c>
      <c r="E287" s="169" t="str">
        <f>N.meningitidis!C40</f>
        <v>-</v>
      </c>
      <c r="F287" s="169">
        <f>N.meningitidis!D40</f>
        <v>0</v>
      </c>
      <c r="G287" s="169"/>
      <c r="H287" s="169"/>
      <c r="I287" s="169"/>
      <c r="J287" s="169"/>
    </row>
    <row r="288" spans="1:10" x14ac:dyDescent="0.25">
      <c r="A288" s="183" t="str">
        <f>Pseudomonas!$A$1</f>
        <v>Pseudomonas spp.</v>
      </c>
      <c r="B288" s="183" t="str">
        <f>Enterobacterales!$A$36</f>
        <v>Cephalosporins1</v>
      </c>
      <c r="C288" t="str">
        <f>Pseudomonas!A40</f>
        <v>Ceftaroline</v>
      </c>
      <c r="D288" s="169" t="str">
        <f>Pseudomonas!B40</f>
        <v>-</v>
      </c>
      <c r="E288" s="169" t="str">
        <f>Pseudomonas!C40</f>
        <v>-</v>
      </c>
      <c r="F288" s="169">
        <f>Pseudomonas!D40</f>
        <v>0</v>
      </c>
      <c r="G288" s="169">
        <f>Pseudomonas!E40</f>
        <v>0</v>
      </c>
      <c r="H288" s="169" t="str">
        <f>Pseudomonas!F40</f>
        <v>-</v>
      </c>
      <c r="I288" s="169" t="str">
        <f>Pseudomonas!G40</f>
        <v>-</v>
      </c>
      <c r="J288" s="169">
        <f>Pseudomonas!H40</f>
        <v>0</v>
      </c>
    </row>
    <row r="289" spans="1:10" x14ac:dyDescent="0.25">
      <c r="A289" s="183" t="str">
        <f>'Streptococcus A,B,C,G'!$A$1</f>
        <v>Streptococcus groups A, B, C and G</v>
      </c>
      <c r="B289" s="183" t="str">
        <f>Enterobacterales!$A$36</f>
        <v>Cephalosporins1</v>
      </c>
      <c r="C289" t="str">
        <f>'Streptococcus A,B,C,G'!A41</f>
        <v>Ceftaroline</v>
      </c>
      <c r="D289" s="169" t="str">
        <f>'Streptococcus A,B,C,G'!B41</f>
        <v>Note1</v>
      </c>
      <c r="E289" s="169" t="str">
        <f>'Streptococcus A,B,C,G'!C41</f>
        <v>Note1</v>
      </c>
      <c r="F289" s="169">
        <f>'Streptococcus A,B,C,G'!D41</f>
        <v>0</v>
      </c>
      <c r="G289" s="169">
        <f>'Streptococcus A,B,C,G'!E41</f>
        <v>0</v>
      </c>
      <c r="H289" s="169" t="str">
        <f>'Streptococcus A,B,C,G'!F41</f>
        <v>NoteA</v>
      </c>
      <c r="I289" s="169" t="str">
        <f>'Streptococcus A,B,C,G'!G41</f>
        <v>NoteA</v>
      </c>
      <c r="J289" s="169">
        <f>'Streptococcus A,B,C,G'!H41</f>
        <v>0</v>
      </c>
    </row>
    <row r="290" spans="1:10" x14ac:dyDescent="0.25">
      <c r="A290" s="183" t="str">
        <f>S.pneumoniae!$A$1</f>
        <v>Streptococcus pneumoniae</v>
      </c>
      <c r="B290" s="183" t="str">
        <f>Enterobacterales!$A$36</f>
        <v>Cephalosporins1</v>
      </c>
      <c r="C290" t="str">
        <f>S.pneumoniae!A44</f>
        <v>Ceftaroline</v>
      </c>
      <c r="D290" s="169" t="str">
        <f>S.pneumoniae!B44</f>
        <v>0.25</v>
      </c>
      <c r="E290" s="169" t="str">
        <f>S.pneumoniae!C44</f>
        <v>0.25</v>
      </c>
      <c r="F290" s="169">
        <f>S.pneumoniae!D44</f>
        <v>0</v>
      </c>
      <c r="G290" s="169">
        <f>S.pneumoniae!E44</f>
        <v>0</v>
      </c>
      <c r="H290" s="169" t="str">
        <f>S.pneumoniae!F44</f>
        <v xml:space="preserve">NoteA </v>
      </c>
      <c r="I290" s="169" t="str">
        <f>S.pneumoniae!G44</f>
        <v>NoteA</v>
      </c>
      <c r="J290" s="169">
        <f>S.pneumoniae!H44</f>
        <v>0</v>
      </c>
    </row>
    <row r="291" spans="1:10" x14ac:dyDescent="0.25">
      <c r="A291" s="183" t="str">
        <f>'Viridans group streptococci'!$A$1</f>
        <v>Viridans group streptococci</v>
      </c>
      <c r="B291" s="183" t="str">
        <f>Enterobacterales!$A$36</f>
        <v>Cephalosporins1</v>
      </c>
      <c r="C291" t="str">
        <f>'Viridans group streptococci'!A43</f>
        <v>Ceftaroline</v>
      </c>
      <c r="D291" s="169" t="str">
        <f>'Viridans group streptococci'!B43</f>
        <v>-</v>
      </c>
      <c r="E291" s="169" t="str">
        <f>'Viridans group streptococci'!C43</f>
        <v>-</v>
      </c>
      <c r="F291" s="169">
        <f>'Viridans group streptococci'!D43</f>
        <v>0</v>
      </c>
      <c r="G291" s="169">
        <f>'Viridans group streptococci'!E43</f>
        <v>0</v>
      </c>
      <c r="H291" s="169" t="str">
        <f>'Viridans group streptococci'!F43</f>
        <v>-</v>
      </c>
      <c r="I291" s="169" t="str">
        <f>'Viridans group streptococci'!G43</f>
        <v>-</v>
      </c>
      <c r="J291" s="169">
        <f>'Viridans group streptococci'!H43</f>
        <v>0</v>
      </c>
    </row>
    <row r="292" spans="1:10" x14ac:dyDescent="0.25">
      <c r="A292" s="183" t="str">
        <f>Staphylococcus!$A$1</f>
        <v>Staphylococcus spp.</v>
      </c>
      <c r="B292" s="183" t="str">
        <f>Enterobacterales!$A$36</f>
        <v>Cephalosporins1</v>
      </c>
      <c r="C292" t="str">
        <f>Staphylococcus!A46</f>
        <v xml:space="preserve">Ceftaroline (indications other than pneumonia), S. aureus </v>
      </c>
      <c r="D292" s="169" t="str">
        <f>Staphylococcus!B46</f>
        <v>16</v>
      </c>
      <c r="E292" s="169" t="str">
        <f>Staphylococcus!C46</f>
        <v>26,7</v>
      </c>
      <c r="F292" s="169" t="str">
        <f>Staphylococcus!D46</f>
        <v>1</v>
      </c>
      <c r="G292" s="169">
        <f>Staphylococcus!E46</f>
        <v>5</v>
      </c>
      <c r="H292" s="169" t="str">
        <f>Staphylococcus!F46</f>
        <v>20D</v>
      </c>
      <c r="I292" s="169" t="str">
        <f>Staphylococcus!G46</f>
        <v>17D,E</v>
      </c>
      <c r="J292" s="169" t="str">
        <f>Staphylococcus!H46</f>
        <v>19-20</v>
      </c>
    </row>
    <row r="293" spans="1:10" x14ac:dyDescent="0.25">
      <c r="A293" s="183" t="str">
        <f>Staphylococcus!$A$1</f>
        <v>Staphylococcus spp.</v>
      </c>
      <c r="B293" s="183" t="str">
        <f>Enterobacterales!$A$36</f>
        <v>Cephalosporins1</v>
      </c>
      <c r="C293" t="str">
        <f>Staphylococcus!A47</f>
        <v xml:space="preserve">Ceftaroline (pneumonia), S. aureus </v>
      </c>
      <c r="D293" s="169" t="str">
        <f>Staphylococcus!B47</f>
        <v>16</v>
      </c>
      <c r="E293" s="169" t="str">
        <f>Staphylococcus!C47</f>
        <v>16</v>
      </c>
      <c r="F293" s="169">
        <f>Staphylococcus!D47</f>
        <v>1</v>
      </c>
      <c r="G293" s="169">
        <f>Staphylococcus!E47</f>
        <v>5</v>
      </c>
      <c r="H293" s="169" t="str">
        <f>Staphylococcus!F47</f>
        <v>20D</v>
      </c>
      <c r="I293" s="169" t="str">
        <f>Staphylococcus!G47</f>
        <v>20D</v>
      </c>
      <c r="J293" s="169" t="str">
        <f>Staphylococcus!H47</f>
        <v>19-20</v>
      </c>
    </row>
    <row r="294" spans="1:10" x14ac:dyDescent="0.25">
      <c r="A294" s="183" t="str">
        <f>Acinetobacter!$A$1</f>
        <v>Acinetobacter spp.</v>
      </c>
      <c r="B294" s="183" t="str">
        <f>Enterobacterales!$A$36</f>
        <v>Cephalosporins1</v>
      </c>
      <c r="C294" t="str">
        <f>Acinetobacter!A41</f>
        <v>Ceftazidime</v>
      </c>
      <c r="D294" s="169" t="str">
        <f>Acinetobacter!B41</f>
        <v>-</v>
      </c>
      <c r="E294" s="169" t="str">
        <f>Acinetobacter!C41</f>
        <v>-</v>
      </c>
      <c r="F294" s="169">
        <f>Acinetobacter!D41</f>
        <v>0</v>
      </c>
      <c r="G294" s="169">
        <f>Acinetobacter!E41</f>
        <v>0</v>
      </c>
      <c r="H294" s="169" t="str">
        <f>Acinetobacter!F41</f>
        <v>-</v>
      </c>
      <c r="I294" s="169" t="str">
        <f>Acinetobacter!G41</f>
        <v>-</v>
      </c>
      <c r="J294" s="169">
        <f>Acinetobacter!H41</f>
        <v>0</v>
      </c>
    </row>
    <row r="295" spans="1:10" x14ac:dyDescent="0.25">
      <c r="A295" s="183" t="str">
        <f>Aeromonas!$A$1</f>
        <v>Aeromonas spp.</v>
      </c>
      <c r="B295" s="183" t="str">
        <f>Enterobacterales!$A$36</f>
        <v>Cephalosporins1</v>
      </c>
      <c r="C295" s="166" t="str">
        <f>Aeromonas!A10</f>
        <v>Ceftazidime</v>
      </c>
      <c r="D295" s="170">
        <f>Aeromonas!B10</f>
        <v>1</v>
      </c>
      <c r="E295" s="170">
        <f>Aeromonas!C10</f>
        <v>4</v>
      </c>
      <c r="F295" s="170">
        <f>Aeromonas!D10</f>
        <v>0</v>
      </c>
      <c r="G295" s="170">
        <f>Aeromonas!E10</f>
        <v>10</v>
      </c>
      <c r="H295" s="170">
        <f>Aeromonas!F10</f>
        <v>24</v>
      </c>
      <c r="I295" s="170">
        <f>Aeromonas!G10</f>
        <v>21</v>
      </c>
      <c r="J295" s="170">
        <f>Aeromonas!H10</f>
        <v>0</v>
      </c>
    </row>
    <row r="296" spans="1:10" x14ac:dyDescent="0.25">
      <c r="A296" s="183" t="str">
        <f>B.pseudomallei!$A$1</f>
        <v>Burkholderia pseudomallei</v>
      </c>
      <c r="B296" s="183" t="str">
        <f>Enterobacterales!$A$36</f>
        <v>Cephalosporins1</v>
      </c>
      <c r="C296" s="166" t="str">
        <f>B.pseudomallei!A14</f>
        <v>Ceftazidime</v>
      </c>
      <c r="D296" s="170" t="str">
        <f>B.pseudomallei!B14</f>
        <v>0.001</v>
      </c>
      <c r="E296" s="170">
        <f>B.pseudomallei!C14</f>
        <v>8</v>
      </c>
      <c r="F296" s="170">
        <f>B.pseudomallei!D14</f>
        <v>0</v>
      </c>
      <c r="G296" s="170">
        <f>B.pseudomallei!E14</f>
        <v>10</v>
      </c>
      <c r="H296" s="170">
        <f>B.pseudomallei!F14</f>
        <v>50</v>
      </c>
      <c r="I296" s="170">
        <f>B.pseudomallei!G14</f>
        <v>18</v>
      </c>
      <c r="J296" s="170">
        <f>B.pseudomallei!H14</f>
        <v>0</v>
      </c>
    </row>
    <row r="297" spans="1:10" x14ac:dyDescent="0.25">
      <c r="A297" s="183" t="str">
        <f>Enterobacterales!$A$1</f>
        <v>Enterobacterales*</v>
      </c>
      <c r="B297" s="183" t="str">
        <f>Enterobacterales!$A$36</f>
        <v>Cephalosporins1</v>
      </c>
      <c r="C297" t="str">
        <f>Enterobacterales!A50</f>
        <v>Ceftazidime</v>
      </c>
      <c r="D297" s="169" t="str">
        <f>Enterobacterales!B50</f>
        <v>1</v>
      </c>
      <c r="E297" s="169" t="str">
        <f>Enterobacterales!C50</f>
        <v>4</v>
      </c>
      <c r="F297" s="169">
        <f>Enterobacterales!D50</f>
        <v>0</v>
      </c>
      <c r="G297" s="169" t="str">
        <f>Enterobacterales!E50</f>
        <v>10</v>
      </c>
      <c r="H297" s="169">
        <f>Enterobacterales!F50</f>
        <v>22</v>
      </c>
      <c r="I297" s="169">
        <f>Enterobacterales!G50</f>
        <v>19</v>
      </c>
      <c r="J297" s="169">
        <f>Enterobacterales!H50</f>
        <v>0</v>
      </c>
    </row>
    <row r="298" spans="1:10" x14ac:dyDescent="0.25">
      <c r="A298" s="183" t="str">
        <f>Enterococcus!$A$1</f>
        <v>Enterococcus spp.</v>
      </c>
      <c r="B298" s="183" t="str">
        <f>Enterobacterales!$A$36</f>
        <v>Cephalosporins1</v>
      </c>
      <c r="C298" t="str">
        <f>Enterococcus!A43</f>
        <v>Ceftazidime</v>
      </c>
      <c r="D298" s="169" t="str">
        <f>Enterococcus!B43</f>
        <v>-</v>
      </c>
      <c r="E298" s="169" t="str">
        <f>Enterococcus!C43</f>
        <v>-</v>
      </c>
      <c r="F298" s="169">
        <f>Enterococcus!D43</f>
        <v>0</v>
      </c>
      <c r="G298" s="169">
        <f>Enterococcus!E43</f>
        <v>0</v>
      </c>
      <c r="H298" s="169" t="str">
        <f>Enterococcus!F43</f>
        <v>-</v>
      </c>
      <c r="I298" s="169" t="str">
        <f>Enterococcus!G43</f>
        <v>-</v>
      </c>
      <c r="J298" s="169">
        <f>Enterococcus!H43</f>
        <v>0</v>
      </c>
    </row>
    <row r="299" spans="1:10" x14ac:dyDescent="0.25">
      <c r="A299" s="183" t="str">
        <f>H.influenzae!$A$1</f>
        <v>Haemophilus influenzae</v>
      </c>
      <c r="B299" s="183" t="str">
        <f>Enterobacterales!$A$36</f>
        <v>Cephalosporins1</v>
      </c>
      <c r="C299" t="str">
        <f>H.influenzae!A47</f>
        <v>Ceftazidime</v>
      </c>
      <c r="D299" s="169" t="str">
        <f>H.influenzae!B47</f>
        <v>-</v>
      </c>
      <c r="E299" s="169" t="str">
        <f>H.influenzae!C47</f>
        <v>-</v>
      </c>
      <c r="F299" s="169">
        <f>H.influenzae!D47</f>
        <v>0</v>
      </c>
      <c r="G299" s="169">
        <f>H.influenzae!E47</f>
        <v>0</v>
      </c>
      <c r="H299" s="169" t="str">
        <f>H.influenzae!F47</f>
        <v>-</v>
      </c>
      <c r="I299" s="169" t="str">
        <f>H.influenzae!G47</f>
        <v>-</v>
      </c>
      <c r="J299" s="169">
        <f>H.influenzae!H47</f>
        <v>0</v>
      </c>
    </row>
    <row r="300" spans="1:10" x14ac:dyDescent="0.25">
      <c r="A300" s="183" t="str">
        <f>M.catarrhalis!$A$1</f>
        <v>Moraxella catarrhalis</v>
      </c>
      <c r="B300" s="183" t="str">
        <f>Enterobacterales!$A$36</f>
        <v>Cephalosporins1</v>
      </c>
      <c r="C300" s="166" t="str">
        <f>M.catarrhalis!A39</f>
        <v>Ceftazidime</v>
      </c>
      <c r="D300" s="170" t="str">
        <f>M.catarrhalis!B39</f>
        <v>-</v>
      </c>
      <c r="E300" s="170" t="str">
        <f>M.catarrhalis!C39</f>
        <v>-</v>
      </c>
      <c r="F300" s="170">
        <f>M.catarrhalis!D39</f>
        <v>0</v>
      </c>
      <c r="G300" s="170">
        <f>M.catarrhalis!E39</f>
        <v>0</v>
      </c>
      <c r="H300" s="170" t="str">
        <f>M.catarrhalis!F39</f>
        <v>-</v>
      </c>
      <c r="I300" s="170" t="str">
        <f>M.catarrhalis!G39</f>
        <v>-</v>
      </c>
      <c r="J300" s="170">
        <f>M.catarrhalis!H39</f>
        <v>0</v>
      </c>
    </row>
    <row r="301" spans="1:10" x14ac:dyDescent="0.25">
      <c r="A301" s="183" t="str">
        <f>N.gonorrhoeae!$A$1</f>
        <v>Neisseria gonorrhoeae</v>
      </c>
      <c r="B301" s="183" t="str">
        <f>Enterobacterales!$A$36</f>
        <v>Cephalosporins1</v>
      </c>
      <c r="C301" t="str">
        <f>N.gonorrhoeae!A41</f>
        <v>Ceftazidime</v>
      </c>
      <c r="D301" s="169" t="str">
        <f>N.gonorrhoeae!B41</f>
        <v>-</v>
      </c>
      <c r="E301" s="169" t="str">
        <f>N.gonorrhoeae!C41</f>
        <v>-</v>
      </c>
      <c r="F301" s="169">
        <f>N.gonorrhoeae!D41</f>
        <v>0</v>
      </c>
      <c r="G301" s="169"/>
      <c r="H301" s="169"/>
      <c r="I301" s="169"/>
      <c r="J301" s="169"/>
    </row>
    <row r="302" spans="1:10" x14ac:dyDescent="0.25">
      <c r="A302" s="183" t="str">
        <f>N.meningitidis!$A$1</f>
        <v>Neisseria meningitidis</v>
      </c>
      <c r="B302" s="183" t="str">
        <f>Enterobacterales!$A$36</f>
        <v>Cephalosporins1</v>
      </c>
      <c r="C302" t="str">
        <f>N.meningitidis!A41</f>
        <v>Ceftazidime</v>
      </c>
      <c r="D302" s="169" t="str">
        <f>N.meningitidis!B41</f>
        <v>-</v>
      </c>
      <c r="E302" s="169" t="str">
        <f>N.meningitidis!C41</f>
        <v>-</v>
      </c>
      <c r="F302" s="169">
        <f>N.meningitidis!D41</f>
        <v>0</v>
      </c>
      <c r="G302" s="169"/>
      <c r="H302" s="169"/>
      <c r="I302" s="169"/>
      <c r="J302" s="169"/>
    </row>
    <row r="303" spans="1:10" x14ac:dyDescent="0.25">
      <c r="A303" s="183" t="str">
        <f>Pseudomonas!$A$1</f>
        <v>Pseudomonas spp.</v>
      </c>
      <c r="B303" s="183" t="str">
        <f>Enterobacterales!$A$36</f>
        <v>Cephalosporins1</v>
      </c>
      <c r="C303" t="str">
        <f>Pseudomonas!A41</f>
        <v>Ceftazidime</v>
      </c>
      <c r="D303" s="169" t="str">
        <f>Pseudomonas!B41</f>
        <v>0.001</v>
      </c>
      <c r="E303" s="169" t="str">
        <f>Pseudomonas!C41</f>
        <v>8</v>
      </c>
      <c r="F303" s="169">
        <f>Pseudomonas!D41</f>
        <v>0</v>
      </c>
      <c r="G303" s="169" t="str">
        <f>Pseudomonas!E41</f>
        <v>10</v>
      </c>
      <c r="H303" s="169">
        <f>Pseudomonas!F41</f>
        <v>50</v>
      </c>
      <c r="I303" s="169">
        <f>Pseudomonas!G41</f>
        <v>17</v>
      </c>
      <c r="J303" s="169">
        <f>Pseudomonas!H41</f>
        <v>0</v>
      </c>
    </row>
    <row r="304" spans="1:10" x14ac:dyDescent="0.25">
      <c r="A304" s="183" t="str">
        <f>Staphylococcus!$A$1</f>
        <v>Staphylococcus spp.</v>
      </c>
      <c r="B304" s="183" t="str">
        <f>Enterobacterales!$A$36</f>
        <v>Cephalosporins1</v>
      </c>
      <c r="C304" t="str">
        <f>Staphylococcus!A48</f>
        <v>Ceftazidime</v>
      </c>
      <c r="D304" s="169" t="str">
        <f>Staphylococcus!B48</f>
        <v>-</v>
      </c>
      <c r="E304" s="169" t="str">
        <f>Staphylococcus!C48</f>
        <v>-</v>
      </c>
      <c r="F304" s="169">
        <f>Staphylococcus!D48</f>
        <v>0</v>
      </c>
      <c r="G304" s="169">
        <f>Staphylococcus!E48</f>
        <v>0</v>
      </c>
      <c r="H304" s="169" t="str">
        <f>Staphylococcus!F48</f>
        <v>-</v>
      </c>
      <c r="I304" s="169" t="str">
        <f>Staphylococcus!G48</f>
        <v>-</v>
      </c>
      <c r="J304" s="169">
        <f>Staphylococcus!H48</f>
        <v>0</v>
      </c>
    </row>
    <row r="305" spans="1:10" x14ac:dyDescent="0.25">
      <c r="A305" s="183" t="str">
        <f>'Streptococcus A,B,C,G'!$A$1</f>
        <v>Streptococcus groups A, B, C and G</v>
      </c>
      <c r="B305" s="183" t="str">
        <f>Enterobacterales!$A$36</f>
        <v>Cephalosporins1</v>
      </c>
      <c r="C305" t="str">
        <f>'Streptococcus A,B,C,G'!A42</f>
        <v>Ceftazidime</v>
      </c>
      <c r="D305" s="169" t="str">
        <f>'Streptococcus A,B,C,G'!B42</f>
        <v>-</v>
      </c>
      <c r="E305" s="169" t="str">
        <f>'Streptococcus A,B,C,G'!C42</f>
        <v>-</v>
      </c>
      <c r="F305" s="169">
        <f>'Streptococcus A,B,C,G'!D42</f>
        <v>0</v>
      </c>
      <c r="G305" s="169">
        <f>'Streptococcus A,B,C,G'!E42</f>
        <v>0</v>
      </c>
      <c r="H305" s="169" t="str">
        <f>'Streptococcus A,B,C,G'!F42</f>
        <v>-</v>
      </c>
      <c r="I305" s="169" t="str">
        <f>'Streptococcus A,B,C,G'!G42</f>
        <v>-</v>
      </c>
      <c r="J305" s="169">
        <f>'Streptococcus A,B,C,G'!H42</f>
        <v>0</v>
      </c>
    </row>
    <row r="306" spans="1:10" x14ac:dyDescent="0.25">
      <c r="A306" s="183" t="str">
        <f>S.pneumoniae!$A$1</f>
        <v>Streptococcus pneumoniae</v>
      </c>
      <c r="B306" s="183" t="str">
        <f>Enterobacterales!$A$36</f>
        <v>Cephalosporins1</v>
      </c>
      <c r="C306" t="str">
        <f>S.pneumoniae!A45</f>
        <v>Ceftazidime</v>
      </c>
      <c r="D306" s="169" t="str">
        <f>S.pneumoniae!B45</f>
        <v>-</v>
      </c>
      <c r="E306" s="169" t="str">
        <f>S.pneumoniae!C45</f>
        <v>-</v>
      </c>
      <c r="F306" s="169">
        <f>S.pneumoniae!D45</f>
        <v>0</v>
      </c>
      <c r="G306" s="169">
        <f>S.pneumoniae!E45</f>
        <v>0</v>
      </c>
      <c r="H306" s="169" t="str">
        <f>S.pneumoniae!F45</f>
        <v>-</v>
      </c>
      <c r="I306" s="169" t="str">
        <f>S.pneumoniae!G45</f>
        <v>-</v>
      </c>
      <c r="J306" s="169">
        <f>S.pneumoniae!H45</f>
        <v>0</v>
      </c>
    </row>
    <row r="307" spans="1:10" x14ac:dyDescent="0.25">
      <c r="A307" s="183" t="str">
        <f>Vibrio!$A$1</f>
        <v>Vibrio spp.</v>
      </c>
      <c r="B307" s="183" t="str">
        <f>Enterobacterales!$A$36</f>
        <v>Cephalosporins1</v>
      </c>
      <c r="C307" t="str">
        <f>Vibrio!A18</f>
        <v>Ceftazidime</v>
      </c>
      <c r="D307" s="169" t="str">
        <f>Vibrio!B18</f>
        <v>1</v>
      </c>
      <c r="E307" s="169" t="str">
        <f>Vibrio!C18</f>
        <v>1</v>
      </c>
      <c r="F307" s="169">
        <f>Vibrio!D18</f>
        <v>0</v>
      </c>
      <c r="G307" s="169">
        <f>Vibrio!E18</f>
        <v>10</v>
      </c>
      <c r="H307" s="169">
        <f>Vibrio!F18</f>
        <v>22</v>
      </c>
      <c r="I307" s="169">
        <f>Vibrio!G18</f>
        <v>22</v>
      </c>
      <c r="J307" s="169">
        <f>Vibrio!H18</f>
        <v>0</v>
      </c>
    </row>
    <row r="308" spans="1:10" x14ac:dyDescent="0.25">
      <c r="A308" s="183" t="str">
        <f>'Viridans group streptococci'!$A$1</f>
        <v>Viridans group streptococci</v>
      </c>
      <c r="B308" s="183" t="str">
        <f>Enterobacterales!$A$36</f>
        <v>Cephalosporins1</v>
      </c>
      <c r="C308" t="str">
        <f>'Viridans group streptococci'!A44</f>
        <v>Ceftazidime</v>
      </c>
      <c r="D308" s="169" t="str">
        <f>'Viridans group streptococci'!B44</f>
        <v>-</v>
      </c>
      <c r="E308" s="169" t="str">
        <f>'Viridans group streptococci'!C44</f>
        <v>-</v>
      </c>
      <c r="F308" s="169">
        <f>'Viridans group streptococci'!D44</f>
        <v>0</v>
      </c>
      <c r="G308" s="169">
        <f>'Viridans group streptococci'!E44</f>
        <v>0</v>
      </c>
      <c r="H308" s="169" t="str">
        <f>'Viridans group streptococci'!F44</f>
        <v>-</v>
      </c>
      <c r="I308" s="169" t="str">
        <f>'Viridans group streptococci'!G44</f>
        <v>-</v>
      </c>
      <c r="J308" s="169">
        <f>'Viridans group streptococci'!H44</f>
        <v>0</v>
      </c>
    </row>
    <row r="309" spans="1:10" x14ac:dyDescent="0.25">
      <c r="A309" s="183" t="str">
        <f>Acinetobacter!$A$1</f>
        <v>Acinetobacter spp.</v>
      </c>
      <c r="B309" s="183" t="str">
        <f>Enterobacterales!$A$36</f>
        <v>Cephalosporins1</v>
      </c>
      <c r="C309" t="str">
        <f>Acinetobacter!A42</f>
        <v>Ceftazidime-avibactam</v>
      </c>
      <c r="D309" s="169" t="str">
        <f>Acinetobacter!B42</f>
        <v>-</v>
      </c>
      <c r="E309" s="169" t="str">
        <f>Acinetobacter!C42</f>
        <v>-</v>
      </c>
      <c r="F309" s="169">
        <f>Acinetobacter!D42</f>
        <v>0</v>
      </c>
      <c r="G309" s="169">
        <f>Acinetobacter!E42</f>
        <v>0</v>
      </c>
      <c r="H309" s="169" t="str">
        <f>Acinetobacter!F42</f>
        <v>-</v>
      </c>
      <c r="I309" s="169" t="str">
        <f>Acinetobacter!G42</f>
        <v>-</v>
      </c>
      <c r="J309" s="169">
        <f>Acinetobacter!H42</f>
        <v>0</v>
      </c>
    </row>
    <row r="310" spans="1:10" x14ac:dyDescent="0.25">
      <c r="A310" s="183" t="str">
        <f>Enterobacterales!$A$1</f>
        <v>Enterobacterales*</v>
      </c>
      <c r="B310" s="183" t="str">
        <f>Enterobacterales!$A$36</f>
        <v>Cephalosporins1</v>
      </c>
      <c r="C310" t="str">
        <f>Enterobacterales!A51</f>
        <v>Ceftazidime-avibactam</v>
      </c>
      <c r="D310" s="169" t="str">
        <f>Enterobacterales!B51</f>
        <v>85</v>
      </c>
      <c r="E310" s="169" t="str">
        <f>Enterobacterales!C51</f>
        <v>85</v>
      </c>
      <c r="F310" s="169">
        <f>Enterobacterales!D51</f>
        <v>0</v>
      </c>
      <c r="G310" s="169" t="str">
        <f>Enterobacterales!E51</f>
        <v>10-4</v>
      </c>
      <c r="H310" s="169">
        <f>Enterobacterales!F51</f>
        <v>13</v>
      </c>
      <c r="I310" s="169">
        <f>Enterobacterales!G51</f>
        <v>13</v>
      </c>
      <c r="J310" s="169">
        <f>Enterobacterales!H51</f>
        <v>0</v>
      </c>
    </row>
    <row r="311" spans="1:10" x14ac:dyDescent="0.25">
      <c r="A311" s="183" t="str">
        <f>Enterococcus!$A$1</f>
        <v>Enterococcus spp.</v>
      </c>
      <c r="B311" s="183" t="str">
        <f>Enterobacterales!$A$36</f>
        <v>Cephalosporins1</v>
      </c>
      <c r="C311" t="str">
        <f>Enterococcus!A44</f>
        <v>Ceftazidime-avibactam</v>
      </c>
      <c r="D311" s="169" t="str">
        <f>Enterococcus!B44</f>
        <v>-</v>
      </c>
      <c r="E311" s="169" t="str">
        <f>Enterococcus!C44</f>
        <v>-</v>
      </c>
      <c r="F311" s="169">
        <f>Enterococcus!D44</f>
        <v>0</v>
      </c>
      <c r="G311" s="169">
        <f>Enterococcus!E44</f>
        <v>0</v>
      </c>
      <c r="H311" s="169" t="str">
        <f>Enterococcus!F44</f>
        <v>-</v>
      </c>
      <c r="I311" s="169" t="str">
        <f>Enterococcus!G44</f>
        <v>-</v>
      </c>
      <c r="J311" s="169">
        <f>Enterococcus!H44</f>
        <v>0</v>
      </c>
    </row>
    <row r="312" spans="1:10" x14ac:dyDescent="0.25">
      <c r="A312" s="183" t="str">
        <f>H.influenzae!$A$1</f>
        <v>Haemophilus influenzae</v>
      </c>
      <c r="B312" s="183" t="str">
        <f>Enterobacterales!$A$36</f>
        <v>Cephalosporins1</v>
      </c>
      <c r="C312" t="str">
        <f>H.influenzae!A48</f>
        <v>Ceftazidime-avibactam</v>
      </c>
      <c r="D312" s="169" t="str">
        <f>H.influenzae!B48</f>
        <v>-</v>
      </c>
      <c r="E312" s="169" t="str">
        <f>H.influenzae!C48</f>
        <v>-</v>
      </c>
      <c r="F312" s="169">
        <f>H.influenzae!D48</f>
        <v>0</v>
      </c>
      <c r="G312" s="169">
        <f>H.influenzae!E48</f>
        <v>0</v>
      </c>
      <c r="H312" s="169" t="str">
        <f>H.influenzae!F48</f>
        <v>-</v>
      </c>
      <c r="I312" s="169" t="str">
        <f>H.influenzae!G48</f>
        <v>-</v>
      </c>
      <c r="J312" s="169">
        <f>H.influenzae!H48</f>
        <v>0</v>
      </c>
    </row>
    <row r="313" spans="1:10" x14ac:dyDescent="0.25">
      <c r="A313" s="183" t="str">
        <f>M.catarrhalis!$A$1</f>
        <v>Moraxella catarrhalis</v>
      </c>
      <c r="B313" s="183" t="str">
        <f>Enterobacterales!$A$36</f>
        <v>Cephalosporins1</v>
      </c>
      <c r="C313" s="166" t="str">
        <f>M.catarrhalis!A40</f>
        <v>Ceftazidime-avibactam</v>
      </c>
      <c r="D313" s="170" t="str">
        <f>M.catarrhalis!B40</f>
        <v>-</v>
      </c>
      <c r="E313" s="170" t="str">
        <f>M.catarrhalis!C40</f>
        <v>-</v>
      </c>
      <c r="F313" s="170">
        <f>M.catarrhalis!D40</f>
        <v>0</v>
      </c>
      <c r="G313" s="170">
        <f>M.catarrhalis!E40</f>
        <v>0</v>
      </c>
      <c r="H313" s="170" t="str">
        <f>M.catarrhalis!F40</f>
        <v>-</v>
      </c>
      <c r="I313" s="170" t="str">
        <f>M.catarrhalis!G40</f>
        <v>-</v>
      </c>
      <c r="J313" s="170">
        <f>M.catarrhalis!H40</f>
        <v>0</v>
      </c>
    </row>
    <row r="314" spans="1:10" x14ac:dyDescent="0.25">
      <c r="A314" s="183" t="str">
        <f>N.gonorrhoeae!$A$1</f>
        <v>Neisseria gonorrhoeae</v>
      </c>
      <c r="B314" s="183" t="str">
        <f>Enterobacterales!$A$36</f>
        <v>Cephalosporins1</v>
      </c>
      <c r="C314" t="str">
        <f>N.gonorrhoeae!A42</f>
        <v>Ceftazidime-avibactam</v>
      </c>
      <c r="D314" s="169" t="str">
        <f>N.gonorrhoeae!B42</f>
        <v>-</v>
      </c>
      <c r="E314" s="169" t="str">
        <f>N.gonorrhoeae!C42</f>
        <v>-</v>
      </c>
      <c r="F314" s="169">
        <f>N.gonorrhoeae!D42</f>
        <v>0</v>
      </c>
      <c r="G314" s="169"/>
      <c r="H314" s="169"/>
      <c r="I314" s="169"/>
      <c r="J314" s="169"/>
    </row>
    <row r="315" spans="1:10" x14ac:dyDescent="0.25">
      <c r="A315" s="183" t="str">
        <f>N.meningitidis!$A$1</f>
        <v>Neisseria meningitidis</v>
      </c>
      <c r="B315" s="183" t="str">
        <f>Enterobacterales!$A$36</f>
        <v>Cephalosporins1</v>
      </c>
      <c r="C315" t="str">
        <f>N.meningitidis!A42</f>
        <v>Ceftazidime-avibactam</v>
      </c>
      <c r="D315" s="169" t="str">
        <f>N.meningitidis!B42</f>
        <v>-</v>
      </c>
      <c r="E315" s="169" t="str">
        <f>N.meningitidis!C42</f>
        <v>-</v>
      </c>
      <c r="F315" s="169">
        <f>N.meningitidis!D42</f>
        <v>0</v>
      </c>
      <c r="G315" s="169"/>
      <c r="H315" s="169"/>
      <c r="I315" s="169"/>
      <c r="J315" s="169"/>
    </row>
    <row r="316" spans="1:10" x14ac:dyDescent="0.25">
      <c r="A316" s="183" t="str">
        <f>Staphylococcus!$A$1</f>
        <v>Staphylococcus spp.</v>
      </c>
      <c r="B316" s="183" t="str">
        <f>Enterobacterales!$A$36</f>
        <v>Cephalosporins1</v>
      </c>
      <c r="C316" t="str">
        <f>Staphylococcus!A49</f>
        <v>Ceftazidime-avibactam</v>
      </c>
      <c r="D316" s="169" t="str">
        <f>Staphylococcus!B49</f>
        <v>-</v>
      </c>
      <c r="E316" s="169" t="str">
        <f>Staphylococcus!C49</f>
        <v>-</v>
      </c>
      <c r="F316" s="169">
        <f>Staphylococcus!D49</f>
        <v>0</v>
      </c>
      <c r="G316" s="169">
        <f>Staphylococcus!E49</f>
        <v>0</v>
      </c>
      <c r="H316" s="169" t="str">
        <f>Staphylococcus!F49</f>
        <v>-</v>
      </c>
      <c r="I316" s="169" t="str">
        <f>Staphylococcus!G49</f>
        <v>-</v>
      </c>
      <c r="J316" s="169">
        <f>Staphylococcus!H49</f>
        <v>0</v>
      </c>
    </row>
    <row r="317" spans="1:10" x14ac:dyDescent="0.25">
      <c r="A317" s="183" t="str">
        <f>'Streptococcus A,B,C,G'!$A$1</f>
        <v>Streptococcus groups A, B, C and G</v>
      </c>
      <c r="B317" s="183" t="str">
        <f>Enterobacterales!$A$36</f>
        <v>Cephalosporins1</v>
      </c>
      <c r="C317" t="str">
        <f>'Streptococcus A,B,C,G'!A43</f>
        <v>Ceftazidime-avibactam</v>
      </c>
      <c r="D317" s="169" t="str">
        <f>'Streptococcus A,B,C,G'!B43</f>
        <v>-</v>
      </c>
      <c r="E317" s="169" t="str">
        <f>'Streptococcus A,B,C,G'!C43</f>
        <v>-</v>
      </c>
      <c r="F317" s="169">
        <f>'Streptococcus A,B,C,G'!D43</f>
        <v>0</v>
      </c>
      <c r="G317" s="169">
        <f>'Streptococcus A,B,C,G'!E43</f>
        <v>0</v>
      </c>
      <c r="H317" s="169" t="str">
        <f>'Streptococcus A,B,C,G'!F43</f>
        <v>-</v>
      </c>
      <c r="I317" s="169" t="str">
        <f>'Streptococcus A,B,C,G'!G43</f>
        <v>-</v>
      </c>
      <c r="J317" s="169">
        <f>'Streptococcus A,B,C,G'!H43</f>
        <v>0</v>
      </c>
    </row>
    <row r="318" spans="1:10" x14ac:dyDescent="0.25">
      <c r="A318" s="183" t="str">
        <f>S.pneumoniae!$A$1</f>
        <v>Streptococcus pneumoniae</v>
      </c>
      <c r="B318" s="183" t="str">
        <f>Enterobacterales!$A$36</f>
        <v>Cephalosporins1</v>
      </c>
      <c r="C318" t="str">
        <f>S.pneumoniae!A46</f>
        <v>Ceftazidime-avibactam</v>
      </c>
      <c r="D318" s="169" t="str">
        <f>S.pneumoniae!B46</f>
        <v>-</v>
      </c>
      <c r="E318" s="169" t="str">
        <f>S.pneumoniae!C46</f>
        <v>-</v>
      </c>
      <c r="F318" s="169">
        <f>S.pneumoniae!D46</f>
        <v>0</v>
      </c>
      <c r="G318" s="169">
        <f>S.pneumoniae!E46</f>
        <v>0</v>
      </c>
      <c r="H318" s="169" t="str">
        <f>S.pneumoniae!F46</f>
        <v>-</v>
      </c>
      <c r="I318" s="169" t="str">
        <f>S.pneumoniae!G46</f>
        <v>-</v>
      </c>
      <c r="J318" s="169">
        <f>S.pneumoniae!H46</f>
        <v>0</v>
      </c>
    </row>
    <row r="319" spans="1:10" x14ac:dyDescent="0.25">
      <c r="A319" s="183" t="str">
        <f>'Viridans group streptococci'!$A$1</f>
        <v>Viridans group streptococci</v>
      </c>
      <c r="B319" s="183" t="str">
        <f>Enterobacterales!$A$36</f>
        <v>Cephalosporins1</v>
      </c>
      <c r="C319" t="str">
        <f>'Viridans group streptococci'!A45</f>
        <v>Ceftazidime-avibactam</v>
      </c>
      <c r="D319" s="169" t="str">
        <f>'Viridans group streptococci'!B45</f>
        <v>-</v>
      </c>
      <c r="E319" s="169" t="str">
        <f>'Viridans group streptococci'!C45</f>
        <v>-</v>
      </c>
      <c r="F319" s="169">
        <f>'Viridans group streptococci'!D45</f>
        <v>0</v>
      </c>
      <c r="G319" s="169">
        <f>'Viridans group streptococci'!E45</f>
        <v>0</v>
      </c>
      <c r="H319" s="169" t="str">
        <f>'Viridans group streptococci'!F45</f>
        <v>-</v>
      </c>
      <c r="I319" s="169" t="str">
        <f>'Viridans group streptococci'!G45</f>
        <v>-</v>
      </c>
      <c r="J319" s="169">
        <f>'Viridans group streptococci'!H45</f>
        <v>0</v>
      </c>
    </row>
    <row r="320" spans="1:10" x14ac:dyDescent="0.25">
      <c r="A320" s="183" t="str">
        <f>Pseudomonas!$A$1</f>
        <v>Pseudomonas spp.</v>
      </c>
      <c r="B320" s="183" t="str">
        <f>Enterobacterales!$A$36</f>
        <v>Cephalosporins1</v>
      </c>
      <c r="C320" t="str">
        <f>Pseudomonas!A42</f>
        <v>Ceftazidime-avibactam, P. aeruginosa</v>
      </c>
      <c r="D320" s="169" t="str">
        <f>Pseudomonas!B42</f>
        <v>82</v>
      </c>
      <c r="E320" s="169" t="str">
        <f>Pseudomonas!C42</f>
        <v>82</v>
      </c>
      <c r="F320" s="169">
        <f>Pseudomonas!D42</f>
        <v>0</v>
      </c>
      <c r="G320" s="169" t="str">
        <f>Pseudomonas!E42</f>
        <v>10-4</v>
      </c>
      <c r="H320" s="169">
        <f>Pseudomonas!F42</f>
        <v>17</v>
      </c>
      <c r="I320" s="169">
        <f>Pseudomonas!G42</f>
        <v>17</v>
      </c>
      <c r="J320" s="169" t="str">
        <f>Pseudomonas!H42</f>
        <v>16-17</v>
      </c>
    </row>
    <row r="321" spans="1:10" x14ac:dyDescent="0.25">
      <c r="A321" s="183" t="str">
        <f>Acinetobacter!$A$1</f>
        <v>Acinetobacter spp.</v>
      </c>
      <c r="B321" s="183" t="str">
        <f>Enterobacterales!$A$36</f>
        <v>Cephalosporins1</v>
      </c>
      <c r="C321" t="str">
        <f>Acinetobacter!A43</f>
        <v>Ceftibuten</v>
      </c>
      <c r="D321" s="169" t="str">
        <f>Acinetobacter!B43</f>
        <v>-</v>
      </c>
      <c r="E321" s="169" t="str">
        <f>Acinetobacter!C43</f>
        <v>-</v>
      </c>
      <c r="F321" s="169">
        <f>Acinetobacter!D43</f>
        <v>0</v>
      </c>
      <c r="G321" s="169">
        <f>Acinetobacter!E43</f>
        <v>0</v>
      </c>
      <c r="H321" s="169" t="str">
        <f>Acinetobacter!F43</f>
        <v>-</v>
      </c>
      <c r="I321" s="169" t="str">
        <f>Acinetobacter!G43</f>
        <v>-</v>
      </c>
      <c r="J321" s="169">
        <f>Acinetobacter!H43</f>
        <v>0</v>
      </c>
    </row>
    <row r="322" spans="1:10" x14ac:dyDescent="0.25">
      <c r="A322" s="183" t="str">
        <f>Enterococcus!$A$1</f>
        <v>Enterococcus spp.</v>
      </c>
      <c r="B322" s="183" t="str">
        <f>Enterobacterales!$A$36</f>
        <v>Cephalosporins1</v>
      </c>
      <c r="C322" t="str">
        <f>Enterococcus!A45</f>
        <v>Ceftibuten</v>
      </c>
      <c r="D322" s="169" t="str">
        <f>Enterococcus!B45</f>
        <v>-</v>
      </c>
      <c r="E322" s="169" t="str">
        <f>Enterococcus!C45</f>
        <v>-</v>
      </c>
      <c r="F322" s="169">
        <f>Enterococcus!D45</f>
        <v>0</v>
      </c>
      <c r="G322" s="169">
        <f>Enterococcus!E45</f>
        <v>0</v>
      </c>
      <c r="H322" s="169" t="str">
        <f>Enterococcus!F45</f>
        <v>-</v>
      </c>
      <c r="I322" s="169" t="str">
        <f>Enterococcus!G45</f>
        <v>-</v>
      </c>
      <c r="J322" s="169">
        <f>Enterococcus!H45</f>
        <v>0</v>
      </c>
    </row>
    <row r="323" spans="1:10" x14ac:dyDescent="0.25">
      <c r="A323" s="183" t="str">
        <f>H.influenzae!$A$1</f>
        <v>Haemophilus influenzae</v>
      </c>
      <c r="B323" s="183" t="str">
        <f>Enterobacterales!$A$36</f>
        <v>Cephalosporins1</v>
      </c>
      <c r="C323" t="str">
        <f>H.influenzae!A49</f>
        <v>Ceftibuten</v>
      </c>
      <c r="D323" s="169">
        <f>H.influenzae!B49</f>
        <v>1</v>
      </c>
      <c r="E323" s="169" t="str">
        <f>H.influenzae!C49</f>
        <v>1</v>
      </c>
      <c r="F323" s="169">
        <f>H.influenzae!D49</f>
        <v>0</v>
      </c>
      <c r="G323" s="169" t="str">
        <f>H.influenzae!E49</f>
        <v>30</v>
      </c>
      <c r="H323" s="169" t="str">
        <f>H.influenzae!F49</f>
        <v>25A,B</v>
      </c>
      <c r="I323" s="169" t="str">
        <f>H.influenzae!G49</f>
        <v>25A,B</v>
      </c>
      <c r="J323" s="169">
        <f>H.influenzae!H49</f>
        <v>0</v>
      </c>
    </row>
    <row r="324" spans="1:10" x14ac:dyDescent="0.25">
      <c r="A324" s="183" t="str">
        <f>M.catarrhalis!$A$1</f>
        <v>Moraxella catarrhalis</v>
      </c>
      <c r="B324" s="183" t="str">
        <f>Enterobacterales!$A$36</f>
        <v>Cephalosporins1</v>
      </c>
      <c r="C324" s="166" t="str">
        <f>M.catarrhalis!A41</f>
        <v>Ceftibuten</v>
      </c>
      <c r="D324" s="170" t="str">
        <f>M.catarrhalis!B41</f>
        <v>IE</v>
      </c>
      <c r="E324" s="170" t="str">
        <f>M.catarrhalis!C41</f>
        <v>IE</v>
      </c>
      <c r="F324" s="170">
        <f>M.catarrhalis!D41</f>
        <v>0</v>
      </c>
      <c r="G324" s="170">
        <f>M.catarrhalis!E41</f>
        <v>0</v>
      </c>
      <c r="H324" s="170" t="str">
        <f>M.catarrhalis!F41</f>
        <v>IE</v>
      </c>
      <c r="I324" s="170" t="str">
        <f>M.catarrhalis!G41</f>
        <v>IE</v>
      </c>
      <c r="J324" s="170">
        <f>M.catarrhalis!H41</f>
        <v>0</v>
      </c>
    </row>
    <row r="325" spans="1:10" x14ac:dyDescent="0.25">
      <c r="A325" s="183" t="str">
        <f>N.gonorrhoeae!$A$1</f>
        <v>Neisseria gonorrhoeae</v>
      </c>
      <c r="B325" s="183" t="str">
        <f>Enterobacterales!$A$36</f>
        <v>Cephalosporins1</v>
      </c>
      <c r="C325" t="str">
        <f>N.gonorrhoeae!A43</f>
        <v>Ceftibuten</v>
      </c>
      <c r="D325" s="169" t="str">
        <f>N.gonorrhoeae!B43</f>
        <v>-</v>
      </c>
      <c r="E325" s="169" t="str">
        <f>N.gonorrhoeae!C43</f>
        <v>-</v>
      </c>
      <c r="F325" s="169">
        <f>N.gonorrhoeae!D43</f>
        <v>0</v>
      </c>
      <c r="G325" s="169"/>
      <c r="H325" s="169"/>
      <c r="I325" s="169"/>
      <c r="J325" s="169"/>
    </row>
    <row r="326" spans="1:10" x14ac:dyDescent="0.25">
      <c r="A326" s="183" t="str">
        <f>N.meningitidis!$A$1</f>
        <v>Neisseria meningitidis</v>
      </c>
      <c r="B326" s="183" t="str">
        <f>Enterobacterales!$A$36</f>
        <v>Cephalosporins1</v>
      </c>
      <c r="C326" t="str">
        <f>N.meningitidis!A43</f>
        <v>Ceftibuten</v>
      </c>
      <c r="D326" s="169" t="str">
        <f>N.meningitidis!B43</f>
        <v>-</v>
      </c>
      <c r="E326" s="169" t="str">
        <f>N.meningitidis!C43</f>
        <v>-</v>
      </c>
      <c r="F326" s="169">
        <f>N.meningitidis!D43</f>
        <v>0</v>
      </c>
      <c r="G326" s="169"/>
      <c r="H326" s="169"/>
      <c r="I326" s="169"/>
      <c r="J326" s="169"/>
    </row>
    <row r="327" spans="1:10" x14ac:dyDescent="0.25">
      <c r="A327" s="183" t="str">
        <f>Pseudomonas!$A$1</f>
        <v>Pseudomonas spp.</v>
      </c>
      <c r="B327" s="183" t="str">
        <f>Enterobacterales!$A$36</f>
        <v>Cephalosporins1</v>
      </c>
      <c r="C327" t="str">
        <f>Pseudomonas!A43</f>
        <v>Ceftibuten</v>
      </c>
      <c r="D327" s="169" t="str">
        <f>Pseudomonas!B43</f>
        <v>-</v>
      </c>
      <c r="E327" s="169" t="str">
        <f>Pseudomonas!C43</f>
        <v>-</v>
      </c>
      <c r="F327" s="169">
        <f>Pseudomonas!D43</f>
        <v>0</v>
      </c>
      <c r="G327" s="169">
        <f>Pseudomonas!E43</f>
        <v>0</v>
      </c>
      <c r="H327" s="169" t="str">
        <f>Pseudomonas!F43</f>
        <v>-</v>
      </c>
      <c r="I327" s="169" t="str">
        <f>Pseudomonas!G43</f>
        <v>-</v>
      </c>
      <c r="J327" s="169">
        <f>Pseudomonas!H43</f>
        <v>0</v>
      </c>
    </row>
    <row r="328" spans="1:10" x14ac:dyDescent="0.25">
      <c r="A328" s="183" t="str">
        <f>Staphylococcus!$A$1</f>
        <v>Staphylococcus spp.</v>
      </c>
      <c r="B328" s="183" t="str">
        <f>Enterobacterales!$A$36</f>
        <v>Cephalosporins1</v>
      </c>
      <c r="C328" t="str">
        <f>Staphylococcus!A50</f>
        <v>Ceftibuten</v>
      </c>
      <c r="D328" s="169" t="str">
        <f>Staphylococcus!B50</f>
        <v>-</v>
      </c>
      <c r="E328" s="169" t="str">
        <f>Staphylococcus!C50</f>
        <v>-</v>
      </c>
      <c r="F328" s="169">
        <f>Staphylococcus!D50</f>
        <v>0</v>
      </c>
      <c r="G328" s="169">
        <f>Staphylococcus!E50</f>
        <v>0</v>
      </c>
      <c r="H328" s="169" t="str">
        <f>Staphylococcus!F50</f>
        <v>-</v>
      </c>
      <c r="I328" s="169" t="str">
        <f>Staphylococcus!G50</f>
        <v>-</v>
      </c>
      <c r="J328" s="169">
        <f>Staphylococcus!H50</f>
        <v>0</v>
      </c>
    </row>
    <row r="329" spans="1:10" x14ac:dyDescent="0.25">
      <c r="A329" s="183" t="str">
        <f>'Streptococcus A,B,C,G'!$A$1</f>
        <v>Streptococcus groups A, B, C and G</v>
      </c>
      <c r="B329" s="183" t="str">
        <f>Enterobacterales!$A$36</f>
        <v>Cephalosporins1</v>
      </c>
      <c r="C329" t="str">
        <f>'Streptococcus A,B,C,G'!A44</f>
        <v>Ceftibuten</v>
      </c>
      <c r="D329" s="169" t="str">
        <f>'Streptococcus A,B,C,G'!B44</f>
        <v>Note1</v>
      </c>
      <c r="E329" s="169" t="str">
        <f>'Streptococcus A,B,C,G'!C44</f>
        <v>Note1</v>
      </c>
      <c r="F329" s="169">
        <f>'Streptococcus A,B,C,G'!D44</f>
        <v>0</v>
      </c>
      <c r="G329" s="169">
        <f>'Streptococcus A,B,C,G'!E44</f>
        <v>0</v>
      </c>
      <c r="H329" s="169" t="str">
        <f>'Streptococcus A,B,C,G'!F44</f>
        <v>NoteA</v>
      </c>
      <c r="I329" s="169" t="str">
        <f>'Streptococcus A,B,C,G'!G44</f>
        <v>NoteA</v>
      </c>
      <c r="J329" s="169">
        <f>'Streptococcus A,B,C,G'!H44</f>
        <v>0</v>
      </c>
    </row>
    <row r="330" spans="1:10" x14ac:dyDescent="0.25">
      <c r="A330" s="183" t="str">
        <f>S.pneumoniae!$A$1</f>
        <v>Streptococcus pneumoniae</v>
      </c>
      <c r="B330" s="183" t="str">
        <f>Enterobacterales!$A$36</f>
        <v>Cephalosporins1</v>
      </c>
      <c r="C330" t="str">
        <f>S.pneumoniae!A47</f>
        <v>Ceftibuten</v>
      </c>
      <c r="D330" s="169" t="str">
        <f>S.pneumoniae!B47</f>
        <v>-</v>
      </c>
      <c r="E330" s="169" t="str">
        <f>S.pneumoniae!C47</f>
        <v>-</v>
      </c>
      <c r="F330" s="169">
        <f>S.pneumoniae!D47</f>
        <v>0</v>
      </c>
      <c r="G330" s="169">
        <f>S.pneumoniae!E47</f>
        <v>0</v>
      </c>
      <c r="H330" s="169" t="str">
        <f>S.pneumoniae!F47</f>
        <v>-</v>
      </c>
      <c r="I330" s="169" t="str">
        <f>S.pneumoniae!G47</f>
        <v>-</v>
      </c>
      <c r="J330" s="169">
        <f>S.pneumoniae!H47</f>
        <v>0</v>
      </c>
    </row>
    <row r="331" spans="1:10" x14ac:dyDescent="0.25">
      <c r="A331" s="183" t="str">
        <f>'Viridans group streptococci'!$A$1</f>
        <v>Viridans group streptococci</v>
      </c>
      <c r="B331" s="183" t="str">
        <f>Enterobacterales!$A$36</f>
        <v>Cephalosporins1</v>
      </c>
      <c r="C331" t="str">
        <f>'Viridans group streptococci'!A46</f>
        <v>Ceftibuten</v>
      </c>
      <c r="D331" s="169" t="str">
        <f>'Viridans group streptococci'!B46</f>
        <v>-</v>
      </c>
      <c r="E331" s="169" t="str">
        <f>'Viridans group streptococci'!C46</f>
        <v>-</v>
      </c>
      <c r="F331" s="169">
        <f>'Viridans group streptococci'!D46</f>
        <v>0</v>
      </c>
      <c r="G331" s="169">
        <f>'Viridans group streptococci'!E46</f>
        <v>0</v>
      </c>
      <c r="H331" s="169" t="str">
        <f>'Viridans group streptococci'!F46</f>
        <v>-</v>
      </c>
      <c r="I331" s="169" t="str">
        <f>'Viridans group streptococci'!G46</f>
        <v>-</v>
      </c>
      <c r="J331" s="169">
        <f>'Viridans group streptococci'!H46</f>
        <v>0</v>
      </c>
    </row>
    <row r="332" spans="1:10" x14ac:dyDescent="0.25">
      <c r="A332" s="183" t="str">
        <f>Enterobacterales!$A$1</f>
        <v>Enterobacterales*</v>
      </c>
      <c r="B332" s="183" t="str">
        <f>Enterobacterales!$A$36</f>
        <v>Cephalosporins1</v>
      </c>
      <c r="C332" t="str">
        <f>Enterobacterales!A52</f>
        <v>Ceftibuten (infections originating from the urinary tract)</v>
      </c>
      <c r="D332" s="169" t="str">
        <f>Enterobacterales!B52</f>
        <v>1</v>
      </c>
      <c r="E332" s="169" t="str">
        <f>Enterobacterales!C52</f>
        <v>1</v>
      </c>
      <c r="F332" s="169">
        <f>Enterobacterales!D52</f>
        <v>0</v>
      </c>
      <c r="G332" s="169" t="str">
        <f>Enterobacterales!E52</f>
        <v>30</v>
      </c>
      <c r="H332" s="169">
        <f>Enterobacterales!F52</f>
        <v>23</v>
      </c>
      <c r="I332" s="169">
        <f>Enterobacterales!G52</f>
        <v>23</v>
      </c>
      <c r="J332" s="169">
        <f>Enterobacterales!H52</f>
        <v>0</v>
      </c>
    </row>
    <row r="333" spans="1:10" x14ac:dyDescent="0.25">
      <c r="A333" s="183" t="str">
        <f>Acinetobacter!$A$1</f>
        <v>Acinetobacter spp.</v>
      </c>
      <c r="B333" s="183" t="str">
        <f>Enterobacterales!$A$36</f>
        <v>Cephalosporins1</v>
      </c>
      <c r="C333" t="str">
        <f>Acinetobacter!A44</f>
        <v>Ceftobiprole</v>
      </c>
      <c r="D333" s="169" t="str">
        <f>Acinetobacter!B44</f>
        <v>-</v>
      </c>
      <c r="E333" s="169" t="str">
        <f>Acinetobacter!C44</f>
        <v>-</v>
      </c>
      <c r="F333" s="169">
        <f>Acinetobacter!D44</f>
        <v>0</v>
      </c>
      <c r="G333" s="169">
        <f>Acinetobacter!E44</f>
        <v>0</v>
      </c>
      <c r="H333" s="169" t="str">
        <f>Acinetobacter!F44</f>
        <v>-</v>
      </c>
      <c r="I333" s="169" t="str">
        <f>Acinetobacter!G44</f>
        <v>-</v>
      </c>
      <c r="J333" s="169">
        <f>Acinetobacter!H44</f>
        <v>0</v>
      </c>
    </row>
    <row r="334" spans="1:10" x14ac:dyDescent="0.25">
      <c r="A334" s="183" t="str">
        <f>Enterobacterales!$A$1</f>
        <v>Enterobacterales*</v>
      </c>
      <c r="B334" s="183" t="str">
        <f>Enterobacterales!$A$36</f>
        <v>Cephalosporins1</v>
      </c>
      <c r="C334" t="str">
        <f>Enterobacterales!A53</f>
        <v>Ceftobiprole</v>
      </c>
      <c r="D334" s="169" t="str">
        <f>Enterobacterales!B53</f>
        <v>0.25</v>
      </c>
      <c r="E334" s="169" t="str">
        <f>Enterobacterales!C53</f>
        <v>0.25</v>
      </c>
      <c r="F334" s="169">
        <f>Enterobacterales!D53</f>
        <v>0</v>
      </c>
      <c r="G334" s="169">
        <f>Enterobacterales!E53</f>
        <v>5</v>
      </c>
      <c r="H334" s="169">
        <f>Enterobacterales!F53</f>
        <v>23</v>
      </c>
      <c r="I334" s="169">
        <f>Enterobacterales!G53</f>
        <v>23</v>
      </c>
      <c r="J334" s="169">
        <f>Enterobacterales!H53</f>
        <v>0</v>
      </c>
    </row>
    <row r="335" spans="1:10" x14ac:dyDescent="0.25">
      <c r="A335" s="183" t="str">
        <f>Enterococcus!$A$1</f>
        <v>Enterococcus spp.</v>
      </c>
      <c r="B335" s="183" t="str">
        <f>Enterobacterales!$A$36</f>
        <v>Cephalosporins1</v>
      </c>
      <c r="C335" t="str">
        <f>Enterococcus!A46</f>
        <v>Ceftobiprole</v>
      </c>
      <c r="D335" s="169" t="str">
        <f>Enterococcus!B46</f>
        <v>-</v>
      </c>
      <c r="E335" s="169" t="str">
        <f>Enterococcus!C46</f>
        <v>-</v>
      </c>
      <c r="F335" s="169">
        <f>Enterococcus!D46</f>
        <v>0</v>
      </c>
      <c r="G335" s="169">
        <f>Enterococcus!E46</f>
        <v>0</v>
      </c>
      <c r="H335" s="169" t="str">
        <f>Enterococcus!F46</f>
        <v>-</v>
      </c>
      <c r="I335" s="169" t="str">
        <f>Enterococcus!G46</f>
        <v>-</v>
      </c>
      <c r="J335" s="169">
        <f>Enterococcus!H46</f>
        <v>0</v>
      </c>
    </row>
    <row r="336" spans="1:10" x14ac:dyDescent="0.25">
      <c r="A336" s="183" t="str">
        <f>H.influenzae!$A$1</f>
        <v>Haemophilus influenzae</v>
      </c>
      <c r="B336" s="183" t="str">
        <f>Enterobacterales!$A$36</f>
        <v>Cephalosporins1</v>
      </c>
      <c r="C336" t="str">
        <f>H.influenzae!A50</f>
        <v>Ceftobiprole</v>
      </c>
      <c r="D336" s="169" t="str">
        <f>H.influenzae!B50</f>
        <v>IE</v>
      </c>
      <c r="E336" s="169" t="str">
        <f>H.influenzae!C50</f>
        <v>IE</v>
      </c>
      <c r="F336" s="169">
        <f>H.influenzae!D50</f>
        <v>0</v>
      </c>
      <c r="G336" s="169">
        <f>H.influenzae!E50</f>
        <v>0</v>
      </c>
      <c r="H336" s="169" t="str">
        <f>H.influenzae!F50</f>
        <v>IE</v>
      </c>
      <c r="I336" s="169" t="str">
        <f>H.influenzae!G50</f>
        <v>IE</v>
      </c>
      <c r="J336" s="169">
        <f>H.influenzae!H50</f>
        <v>0</v>
      </c>
    </row>
    <row r="337" spans="1:10" x14ac:dyDescent="0.25">
      <c r="A337" s="183" t="str">
        <f>M.catarrhalis!$A$1</f>
        <v>Moraxella catarrhalis</v>
      </c>
      <c r="B337" s="183" t="str">
        <f>Enterobacterales!$A$36</f>
        <v>Cephalosporins1</v>
      </c>
      <c r="C337" s="166" t="str">
        <f>M.catarrhalis!A42</f>
        <v>Ceftobiprole</v>
      </c>
      <c r="D337" s="170" t="str">
        <f>M.catarrhalis!B42</f>
        <v>IE</v>
      </c>
      <c r="E337" s="170" t="str">
        <f>M.catarrhalis!C42</f>
        <v>IE</v>
      </c>
      <c r="F337" s="170">
        <f>M.catarrhalis!D42</f>
        <v>0</v>
      </c>
      <c r="G337" s="170">
        <f>M.catarrhalis!E42</f>
        <v>0</v>
      </c>
      <c r="H337" s="170" t="str">
        <f>M.catarrhalis!F42</f>
        <v>IE</v>
      </c>
      <c r="I337" s="170" t="str">
        <f>M.catarrhalis!G42</f>
        <v>IE</v>
      </c>
      <c r="J337" s="170">
        <f>M.catarrhalis!H42</f>
        <v>0</v>
      </c>
    </row>
    <row r="338" spans="1:10" x14ac:dyDescent="0.25">
      <c r="A338" s="183" t="str">
        <f>N.gonorrhoeae!$A$1</f>
        <v>Neisseria gonorrhoeae</v>
      </c>
      <c r="B338" s="183" t="str">
        <f>Enterobacterales!$A$36</f>
        <v>Cephalosporins1</v>
      </c>
      <c r="C338" t="str">
        <f>N.gonorrhoeae!A44</f>
        <v>Ceftobiprole</v>
      </c>
      <c r="D338" s="169" t="str">
        <f>N.gonorrhoeae!B44</f>
        <v>-</v>
      </c>
      <c r="E338" s="169" t="str">
        <f>N.gonorrhoeae!C44</f>
        <v>-</v>
      </c>
      <c r="F338" s="169">
        <f>N.gonorrhoeae!D44</f>
        <v>0</v>
      </c>
      <c r="G338" s="169"/>
      <c r="H338" s="169"/>
      <c r="I338" s="169"/>
      <c r="J338" s="169"/>
    </row>
    <row r="339" spans="1:10" x14ac:dyDescent="0.25">
      <c r="A339" s="183" t="str">
        <f>N.meningitidis!$A$1</f>
        <v>Neisseria meningitidis</v>
      </c>
      <c r="B339" s="183" t="str">
        <f>Enterobacterales!$A$36</f>
        <v>Cephalosporins1</v>
      </c>
      <c r="C339" t="str">
        <f>N.meningitidis!A44</f>
        <v>Ceftobiprole</v>
      </c>
      <c r="D339" s="169" t="str">
        <f>N.meningitidis!B44</f>
        <v>-</v>
      </c>
      <c r="E339" s="169" t="str">
        <f>N.meningitidis!C44</f>
        <v>-</v>
      </c>
      <c r="F339" s="169">
        <f>N.meningitidis!D44</f>
        <v>0</v>
      </c>
      <c r="G339" s="169"/>
      <c r="H339" s="169"/>
      <c r="I339" s="169"/>
      <c r="J339" s="169"/>
    </row>
    <row r="340" spans="1:10" x14ac:dyDescent="0.25">
      <c r="A340" s="183" t="str">
        <f>Pseudomonas!$A$1</f>
        <v>Pseudomonas spp.</v>
      </c>
      <c r="B340" s="183" t="str">
        <f>Enterobacterales!$A$36</f>
        <v>Cephalosporins1</v>
      </c>
      <c r="C340" t="str">
        <f>Pseudomonas!A44</f>
        <v>Ceftobiprole</v>
      </c>
      <c r="D340" s="169" t="str">
        <f>Pseudomonas!B44</f>
        <v>IE</v>
      </c>
      <c r="E340" s="169" t="str">
        <f>Pseudomonas!C44</f>
        <v>IE</v>
      </c>
      <c r="F340" s="169">
        <f>Pseudomonas!D44</f>
        <v>0</v>
      </c>
      <c r="G340" s="169">
        <f>Pseudomonas!E44</f>
        <v>0</v>
      </c>
      <c r="H340" s="169" t="str">
        <f>Pseudomonas!F44</f>
        <v>IE</v>
      </c>
      <c r="I340" s="169" t="str">
        <f>Pseudomonas!G44</f>
        <v>IE</v>
      </c>
      <c r="J340" s="169">
        <f>Pseudomonas!H44</f>
        <v>0</v>
      </c>
    </row>
    <row r="341" spans="1:10" x14ac:dyDescent="0.25">
      <c r="A341" s="183" t="str">
        <f>'Streptococcus A,B,C,G'!$A$1</f>
        <v>Streptococcus groups A, B, C and G</v>
      </c>
      <c r="B341" s="183" t="str">
        <f>Enterobacterales!$A$36</f>
        <v>Cephalosporins1</v>
      </c>
      <c r="C341" t="str">
        <f>'Streptococcus A,B,C,G'!A45</f>
        <v>Ceftobiprole</v>
      </c>
      <c r="D341" s="169" t="str">
        <f>'Streptococcus A,B,C,G'!B45</f>
        <v>IE</v>
      </c>
      <c r="E341" s="169" t="str">
        <f>'Streptococcus A,B,C,G'!C45</f>
        <v>IE</v>
      </c>
      <c r="F341" s="169">
        <f>'Streptococcus A,B,C,G'!D45</f>
        <v>0</v>
      </c>
      <c r="G341" s="169">
        <f>'Streptococcus A,B,C,G'!E45</f>
        <v>0</v>
      </c>
      <c r="H341" s="169" t="str">
        <f>'Streptococcus A,B,C,G'!F45</f>
        <v>IE</v>
      </c>
      <c r="I341" s="169" t="str">
        <f>'Streptococcus A,B,C,G'!G45</f>
        <v>IE</v>
      </c>
      <c r="J341" s="169">
        <f>'Streptococcus A,B,C,G'!H45</f>
        <v>0</v>
      </c>
    </row>
    <row r="342" spans="1:10" x14ac:dyDescent="0.25">
      <c r="A342" s="183" t="str">
        <f>S.pneumoniae!$A$1</f>
        <v>Streptococcus pneumoniae</v>
      </c>
      <c r="B342" s="183" t="str">
        <f>Enterobacterales!$A$36</f>
        <v>Cephalosporins1</v>
      </c>
      <c r="C342" t="str">
        <f>S.pneumoniae!A48</f>
        <v>Ceftobiprole</v>
      </c>
      <c r="D342" s="169" t="str">
        <f>S.pneumoniae!B48</f>
        <v>0.5</v>
      </c>
      <c r="E342" s="169" t="str">
        <f>S.pneumoniae!C48</f>
        <v>0.5</v>
      </c>
      <c r="F342" s="169">
        <f>S.pneumoniae!D48</f>
        <v>0</v>
      </c>
      <c r="G342" s="169">
        <f>S.pneumoniae!E48</f>
        <v>0</v>
      </c>
      <c r="H342" s="169" t="str">
        <f>S.pneumoniae!F48</f>
        <v>NoteA</v>
      </c>
      <c r="I342" s="169" t="str">
        <f>S.pneumoniae!G48</f>
        <v>NoteA</v>
      </c>
      <c r="J342" s="169">
        <f>S.pneumoniae!H48</f>
        <v>0</v>
      </c>
    </row>
    <row r="343" spans="1:10" x14ac:dyDescent="0.25">
      <c r="A343" s="183" t="str">
        <f>'Viridans group streptococci'!$A$1</f>
        <v>Viridans group streptococci</v>
      </c>
      <c r="B343" s="183" t="str">
        <f>Enterobacterales!$A$36</f>
        <v>Cephalosporins1</v>
      </c>
      <c r="C343" t="str">
        <f>'Viridans group streptococci'!A47</f>
        <v>Ceftobiprole</v>
      </c>
      <c r="D343" s="169" t="str">
        <f>'Viridans group streptococci'!B47</f>
        <v>-</v>
      </c>
      <c r="E343" s="169" t="str">
        <f>'Viridans group streptococci'!C47</f>
        <v>-</v>
      </c>
      <c r="F343" s="169">
        <f>'Viridans group streptococci'!D47</f>
        <v>0</v>
      </c>
      <c r="G343" s="169">
        <f>'Viridans group streptococci'!E47</f>
        <v>0</v>
      </c>
      <c r="H343" s="169" t="str">
        <f>'Viridans group streptococci'!F47</f>
        <v>-</v>
      </c>
      <c r="I343" s="169" t="str">
        <f>'Viridans group streptococci'!G47</f>
        <v>-</v>
      </c>
      <c r="J343" s="169">
        <f>'Viridans group streptococci'!H47</f>
        <v>0</v>
      </c>
    </row>
    <row r="344" spans="1:10" x14ac:dyDescent="0.25">
      <c r="A344" s="183" t="str">
        <f>Staphylococcus!$A$1</f>
        <v>Staphylococcus spp.</v>
      </c>
      <c r="B344" s="183" t="str">
        <f>Enterobacterales!$A$36</f>
        <v>Cephalosporins1</v>
      </c>
      <c r="C344" t="str">
        <f>Staphylococcus!A51</f>
        <v>Ceftobiprole, S. aureus</v>
      </c>
      <c r="D344" s="169" t="str">
        <f>Staphylococcus!B51</f>
        <v>28</v>
      </c>
      <c r="E344" s="169" t="str">
        <f>Staphylococcus!C51</f>
        <v>28</v>
      </c>
      <c r="F344" s="169">
        <f>Staphylococcus!D51</f>
        <v>2</v>
      </c>
      <c r="G344" s="169">
        <f>Staphylococcus!E51</f>
        <v>5</v>
      </c>
      <c r="H344" s="169" t="str">
        <f>Staphylococcus!F51</f>
        <v>17F</v>
      </c>
      <c r="I344" s="169" t="str">
        <f>Staphylococcus!G51</f>
        <v>17F</v>
      </c>
      <c r="J344" s="169" t="str">
        <f>Staphylococcus!H51</f>
        <v>16-17</v>
      </c>
    </row>
    <row r="345" spans="1:10" x14ac:dyDescent="0.25">
      <c r="A345" s="183" t="str">
        <f>Acinetobacter!$A$1</f>
        <v>Acinetobacter spp.</v>
      </c>
      <c r="B345" s="183" t="str">
        <f>Enterobacterales!$A$36</f>
        <v>Cephalosporins1</v>
      </c>
      <c r="C345" t="str">
        <f>Acinetobacter!A45</f>
        <v>Ceftolozane-tazobactam</v>
      </c>
      <c r="D345" s="169" t="str">
        <f>Acinetobacter!B45</f>
        <v>-</v>
      </c>
      <c r="E345" s="169" t="str">
        <f>Acinetobacter!C45</f>
        <v>-</v>
      </c>
      <c r="F345" s="169">
        <f>Acinetobacter!D45</f>
        <v>0</v>
      </c>
      <c r="G345" s="169">
        <f>Acinetobacter!E45</f>
        <v>0</v>
      </c>
      <c r="H345" s="169" t="str">
        <f>Acinetobacter!F45</f>
        <v>-</v>
      </c>
      <c r="I345" s="169" t="str">
        <f>Acinetobacter!G45</f>
        <v>-</v>
      </c>
      <c r="J345" s="169">
        <f>Acinetobacter!H45</f>
        <v>0</v>
      </c>
    </row>
    <row r="346" spans="1:10" x14ac:dyDescent="0.25">
      <c r="A346" s="183" t="str">
        <f>Enterococcus!$A$1</f>
        <v>Enterococcus spp.</v>
      </c>
      <c r="B346" s="183" t="str">
        <f>Enterobacterales!$A$36</f>
        <v>Cephalosporins1</v>
      </c>
      <c r="C346" t="str">
        <f>Enterococcus!A47</f>
        <v>Ceftolozane-tazobactam</v>
      </c>
      <c r="D346" s="169" t="str">
        <f>Enterococcus!B47</f>
        <v>-</v>
      </c>
      <c r="E346" s="169" t="str">
        <f>Enterococcus!C47</f>
        <v>-</v>
      </c>
      <c r="F346" s="169">
        <f>Enterococcus!D47</f>
        <v>0</v>
      </c>
      <c r="G346" s="169">
        <f>Enterococcus!E47</f>
        <v>0</v>
      </c>
      <c r="H346" s="169" t="str">
        <f>Enterococcus!F47</f>
        <v>-</v>
      </c>
      <c r="I346" s="169" t="str">
        <f>Enterococcus!G47</f>
        <v>-</v>
      </c>
      <c r="J346" s="169">
        <f>Enterococcus!H47</f>
        <v>0</v>
      </c>
    </row>
    <row r="347" spans="1:10" x14ac:dyDescent="0.25">
      <c r="A347" s="183" t="str">
        <f>M.catarrhalis!$A$1</f>
        <v>Moraxella catarrhalis</v>
      </c>
      <c r="B347" s="183" t="str">
        <f>Enterobacterales!$A$36</f>
        <v>Cephalosporins1</v>
      </c>
      <c r="C347" s="166" t="str">
        <f>M.catarrhalis!A43</f>
        <v>Ceftolozane-tazobactam</v>
      </c>
      <c r="D347" s="170" t="str">
        <f>M.catarrhalis!B43</f>
        <v>IE</v>
      </c>
      <c r="E347" s="170" t="str">
        <f>M.catarrhalis!C43</f>
        <v>IE</v>
      </c>
      <c r="F347" s="170">
        <f>M.catarrhalis!D43</f>
        <v>0</v>
      </c>
      <c r="G347" s="170">
        <f>M.catarrhalis!E43</f>
        <v>0</v>
      </c>
      <c r="H347" s="170" t="str">
        <f>M.catarrhalis!F43</f>
        <v>IE</v>
      </c>
      <c r="I347" s="170" t="str">
        <f>M.catarrhalis!G43</f>
        <v>IE</v>
      </c>
      <c r="J347" s="170">
        <f>M.catarrhalis!H43</f>
        <v>0</v>
      </c>
    </row>
    <row r="348" spans="1:10" x14ac:dyDescent="0.25">
      <c r="A348" s="183" t="str">
        <f>N.gonorrhoeae!$A$1</f>
        <v>Neisseria gonorrhoeae</v>
      </c>
      <c r="B348" s="183" t="str">
        <f>Enterobacterales!$A$36</f>
        <v>Cephalosporins1</v>
      </c>
      <c r="C348" t="str">
        <f>N.gonorrhoeae!A45</f>
        <v>Ceftolozane-tazobactam</v>
      </c>
      <c r="D348" s="169" t="str">
        <f>N.gonorrhoeae!B45</f>
        <v>-</v>
      </c>
      <c r="E348" s="169" t="str">
        <f>N.gonorrhoeae!C45</f>
        <v>-</v>
      </c>
      <c r="F348" s="169">
        <f>N.gonorrhoeae!D45</f>
        <v>0</v>
      </c>
      <c r="G348" s="169"/>
      <c r="H348" s="169"/>
      <c r="I348" s="169"/>
      <c r="J348" s="169"/>
    </row>
    <row r="349" spans="1:10" x14ac:dyDescent="0.25">
      <c r="A349" s="183" t="str">
        <f>N.meningitidis!$A$1</f>
        <v>Neisseria meningitidis</v>
      </c>
      <c r="B349" s="183" t="str">
        <f>Enterobacterales!$A$36</f>
        <v>Cephalosporins1</v>
      </c>
      <c r="C349" t="str">
        <f>N.meningitidis!A45</f>
        <v>Ceftolozane-tazobactam</v>
      </c>
      <c r="D349" s="169" t="str">
        <f>N.meningitidis!B45</f>
        <v>-</v>
      </c>
      <c r="E349" s="169" t="str">
        <f>N.meningitidis!C45</f>
        <v>-</v>
      </c>
      <c r="F349" s="169">
        <f>N.meningitidis!D45</f>
        <v>0</v>
      </c>
      <c r="G349" s="169"/>
      <c r="H349" s="169"/>
      <c r="I349" s="169"/>
      <c r="J349" s="169"/>
    </row>
    <row r="350" spans="1:10" x14ac:dyDescent="0.25">
      <c r="A350" s="183" t="str">
        <f>Staphylococcus!$A$1</f>
        <v>Staphylococcus spp.</v>
      </c>
      <c r="B350" s="183" t="str">
        <f>Enterobacterales!$A$36</f>
        <v>Cephalosporins1</v>
      </c>
      <c r="C350" t="str">
        <f>Staphylococcus!A52</f>
        <v>Ceftolozane-tazobactam</v>
      </c>
      <c r="D350" s="169" t="str">
        <f>Staphylococcus!B52</f>
        <v>-</v>
      </c>
      <c r="E350" s="169" t="str">
        <f>Staphylococcus!C52</f>
        <v>-</v>
      </c>
      <c r="F350" s="169">
        <f>Staphylococcus!D52</f>
        <v>0</v>
      </c>
      <c r="G350" s="169">
        <f>Staphylococcus!E52</f>
        <v>0</v>
      </c>
      <c r="H350" s="169" t="str">
        <f>Staphylococcus!F52</f>
        <v>-</v>
      </c>
      <c r="I350" s="169" t="str">
        <f>Staphylococcus!G52</f>
        <v>-</v>
      </c>
      <c r="J350" s="169">
        <f>Staphylococcus!H52</f>
        <v>0</v>
      </c>
    </row>
    <row r="351" spans="1:10" x14ac:dyDescent="0.25">
      <c r="A351" s="183" t="str">
        <f>S.pneumoniae!$A$1</f>
        <v>Streptococcus pneumoniae</v>
      </c>
      <c r="B351" s="183" t="str">
        <f>Enterobacterales!$A$36</f>
        <v>Cephalosporins1</v>
      </c>
      <c r="C351" t="str">
        <f>S.pneumoniae!A49</f>
        <v>Ceftolozane-tazobactam</v>
      </c>
      <c r="D351" s="169" t="str">
        <f>S.pneumoniae!B49</f>
        <v>-</v>
      </c>
      <c r="E351" s="169" t="str">
        <f>S.pneumoniae!C49</f>
        <v>-</v>
      </c>
      <c r="F351" s="169">
        <f>S.pneumoniae!D49</f>
        <v>0</v>
      </c>
      <c r="G351" s="169">
        <f>S.pneumoniae!E49</f>
        <v>0</v>
      </c>
      <c r="H351" s="169" t="str">
        <f>S.pneumoniae!F49</f>
        <v>-</v>
      </c>
      <c r="I351" s="169" t="str">
        <f>S.pneumoniae!G49</f>
        <v>-</v>
      </c>
      <c r="J351" s="169">
        <f>S.pneumoniae!H49</f>
        <v>0</v>
      </c>
    </row>
    <row r="352" spans="1:10" x14ac:dyDescent="0.25">
      <c r="A352" s="183" t="str">
        <f>H.influenzae!$A$1</f>
        <v>Haemophilus influenzae</v>
      </c>
      <c r="B352" s="183" t="str">
        <f>Enterobacterales!$A$36</f>
        <v>Cephalosporins1</v>
      </c>
      <c r="C352" t="str">
        <f>H.influenzae!A51</f>
        <v>Ceftolozane-tazobactam (pneumonia)2</v>
      </c>
      <c r="D352" s="169" t="str">
        <f>H.influenzae!B51</f>
        <v>0.5</v>
      </c>
      <c r="E352" s="169" t="str">
        <f>H.influenzae!C51</f>
        <v>0.5</v>
      </c>
      <c r="F352" s="169">
        <f>H.influenzae!D51</f>
        <v>0</v>
      </c>
      <c r="G352" s="169" t="str">
        <f>H.influenzae!E51</f>
        <v>30-10</v>
      </c>
      <c r="H352" s="169" t="str">
        <f>H.influenzae!F51</f>
        <v>23A,B</v>
      </c>
      <c r="I352" s="169" t="str">
        <f>H.influenzae!G51</f>
        <v>23A,B</v>
      </c>
      <c r="J352" s="169" t="str">
        <f>H.influenzae!H51</f>
        <v>22-23B,C</v>
      </c>
    </row>
    <row r="353" spans="1:10" x14ac:dyDescent="0.25">
      <c r="A353" s="183" t="str">
        <f>'Viridans group streptococci'!$A$1</f>
        <v>Viridans group streptococci</v>
      </c>
      <c r="B353" s="183" t="str">
        <f>Enterobacterales!$A$36</f>
        <v>Cephalosporins1</v>
      </c>
      <c r="C353" t="str">
        <f>'Viridans group streptococci'!A48</f>
        <v>Ceftolozane-tazobactam1, S. anginosus group</v>
      </c>
      <c r="D353" s="169" t="str">
        <f>'Viridans group streptococci'!B48</f>
        <v>IE</v>
      </c>
      <c r="E353" s="169" t="str">
        <f>'Viridans group streptococci'!C48</f>
        <v>IE</v>
      </c>
      <c r="F353" s="169">
        <f>'Viridans group streptococci'!D48</f>
        <v>0</v>
      </c>
      <c r="G353" s="169">
        <f>'Viridans group streptococci'!E48</f>
        <v>0</v>
      </c>
      <c r="H353" s="169" t="str">
        <f>'Viridans group streptococci'!F48</f>
        <v>IE</v>
      </c>
      <c r="I353" s="169" t="str">
        <f>'Viridans group streptococci'!G48</f>
        <v>IE</v>
      </c>
      <c r="J353" s="169">
        <f>'Viridans group streptococci'!H48</f>
        <v>0</v>
      </c>
    </row>
    <row r="354" spans="1:10" x14ac:dyDescent="0.25">
      <c r="A354" s="183" t="str">
        <f>'Streptococcus A,B,C,G'!$A$1</f>
        <v>Streptococcus groups A, B, C and G</v>
      </c>
      <c r="B354" s="183" t="str">
        <f>Enterobacterales!$A$36</f>
        <v>Cephalosporins1</v>
      </c>
      <c r="C354" t="str">
        <f>'Streptococcus A,B,C,G'!A46</f>
        <v>Ceftolozane-tazobactam2</v>
      </c>
      <c r="D354" s="169" t="str">
        <f>'Streptococcus A,B,C,G'!B46</f>
        <v>IE</v>
      </c>
      <c r="E354" s="169" t="str">
        <f>'Streptococcus A,B,C,G'!C46</f>
        <v>IE</v>
      </c>
      <c r="F354" s="169">
        <f>'Streptococcus A,B,C,G'!D46</f>
        <v>0</v>
      </c>
      <c r="G354" s="169">
        <f>'Streptococcus A,B,C,G'!E46</f>
        <v>0</v>
      </c>
      <c r="H354" s="169" t="str">
        <f>'Streptococcus A,B,C,G'!F46</f>
        <v>IE</v>
      </c>
      <c r="I354" s="169" t="str">
        <f>'Streptococcus A,B,C,G'!G46</f>
        <v>IE</v>
      </c>
      <c r="J354" s="169">
        <f>'Streptococcus A,B,C,G'!H46</f>
        <v>0</v>
      </c>
    </row>
    <row r="355" spans="1:10" x14ac:dyDescent="0.25">
      <c r="A355" s="183" t="str">
        <f>Pseudomonas!$A$1</f>
        <v>Pseudomonas spp.</v>
      </c>
      <c r="B355" s="183" t="str">
        <f>Enterobacterales!$A$36</f>
        <v>Cephalosporins1</v>
      </c>
      <c r="C355" t="str">
        <f>Pseudomonas!A45</f>
        <v>Ceftolozane-tazobactam3, P. aeruginosa</v>
      </c>
      <c r="D355" s="169" t="str">
        <f>Pseudomonas!B45</f>
        <v>44</v>
      </c>
      <c r="E355" s="169" t="str">
        <f>Pseudomonas!C45</f>
        <v>44</v>
      </c>
      <c r="F355" s="169">
        <f>Pseudomonas!D45</f>
        <v>0</v>
      </c>
      <c r="G355" s="169" t="str">
        <f>Pseudomonas!E45</f>
        <v>30-10</v>
      </c>
      <c r="H355" s="169">
        <f>Pseudomonas!F45</f>
        <v>23</v>
      </c>
      <c r="I355" s="169">
        <f>Pseudomonas!G45</f>
        <v>23</v>
      </c>
      <c r="J355" s="169">
        <f>Pseudomonas!H45</f>
        <v>0</v>
      </c>
    </row>
    <row r="356" spans="1:10" x14ac:dyDescent="0.25">
      <c r="A356" s="183" t="str">
        <f>Enterobacterales!$A$1</f>
        <v>Enterobacterales*</v>
      </c>
      <c r="B356" s="183" t="str">
        <f>Enterobacterales!$A$36</f>
        <v>Cephalosporins1</v>
      </c>
      <c r="C356" t="str">
        <f>Enterobacterales!A54</f>
        <v>Ceftolozane-tazobactam6</v>
      </c>
      <c r="D356" s="169" t="str">
        <f>Enterobacterales!B54</f>
        <v>27</v>
      </c>
      <c r="E356" s="169" t="str">
        <f>Enterobacterales!C54</f>
        <v>27</v>
      </c>
      <c r="F356" s="169">
        <f>Enterobacterales!D54</f>
        <v>0</v>
      </c>
      <c r="G356" s="169" t="str">
        <f>Enterobacterales!E54</f>
        <v>30-10</v>
      </c>
      <c r="H356" s="169">
        <f>Enterobacterales!F54</f>
        <v>22</v>
      </c>
      <c r="I356" s="169">
        <f>Enterobacterales!G54</f>
        <v>22</v>
      </c>
      <c r="J356" s="169" t="str">
        <f>Enterobacterales!H54</f>
        <v>19-21</v>
      </c>
    </row>
    <row r="357" spans="1:10" x14ac:dyDescent="0.25">
      <c r="A357" s="183" t="str">
        <f>Acinetobacter!$A$1</f>
        <v>Acinetobacter spp.</v>
      </c>
      <c r="B357" s="183" t="str">
        <f>Enterobacterales!$A$36</f>
        <v>Cephalosporins1</v>
      </c>
      <c r="C357" t="str">
        <f>Acinetobacter!A46</f>
        <v>Ceftriaxone</v>
      </c>
      <c r="D357" s="169" t="str">
        <f>Acinetobacter!B46</f>
        <v>-</v>
      </c>
      <c r="E357" s="169" t="str">
        <f>Acinetobacter!C46</f>
        <v>-</v>
      </c>
      <c r="F357" s="169">
        <f>Acinetobacter!D46</f>
        <v>0</v>
      </c>
      <c r="G357" s="169">
        <f>Acinetobacter!E46</f>
        <v>0</v>
      </c>
      <c r="H357" s="169" t="str">
        <f>Acinetobacter!F46</f>
        <v>-</v>
      </c>
      <c r="I357" s="169" t="str">
        <f>Acinetobacter!G46</f>
        <v>-</v>
      </c>
      <c r="J357" s="169">
        <f>Acinetobacter!H46</f>
        <v>0</v>
      </c>
    </row>
    <row r="358" spans="1:10" x14ac:dyDescent="0.25">
      <c r="A358" s="183" t="str">
        <f>Enterococcus!$A$1</f>
        <v>Enterococcus spp.</v>
      </c>
      <c r="B358" s="183" t="str">
        <f>Enterobacterales!$A$36</f>
        <v>Cephalosporins1</v>
      </c>
      <c r="C358" t="str">
        <f>Enterococcus!A48</f>
        <v>Ceftriaxone</v>
      </c>
      <c r="D358" s="169" t="str">
        <f>Enterococcus!B48</f>
        <v>-</v>
      </c>
      <c r="E358" s="169" t="str">
        <f>Enterococcus!C48</f>
        <v>-</v>
      </c>
      <c r="F358" s="169">
        <f>Enterococcus!D48</f>
        <v>0</v>
      </c>
      <c r="G358" s="169">
        <f>Enterococcus!E48</f>
        <v>0</v>
      </c>
      <c r="H358" s="169" t="str">
        <f>Enterococcus!F48</f>
        <v>-</v>
      </c>
      <c r="I358" s="169" t="str">
        <f>Enterococcus!G48</f>
        <v>-</v>
      </c>
      <c r="J358" s="169">
        <f>Enterococcus!H48</f>
        <v>0</v>
      </c>
    </row>
    <row r="359" spans="1:10" x14ac:dyDescent="0.25">
      <c r="A359" s="183" t="str">
        <f>K.kingae!$A$1</f>
        <v>Kingella kingae</v>
      </c>
      <c r="B359" s="183" t="str">
        <f>Enterobacterales!$A$36</f>
        <v>Cephalosporins1</v>
      </c>
      <c r="C359" s="166" t="str">
        <f>K.kingae!A18</f>
        <v>Ceftriaxone</v>
      </c>
      <c r="D359" s="170" t="str">
        <f>K.kingae!B18</f>
        <v>0.06</v>
      </c>
      <c r="E359" s="170" t="str">
        <f>K.kingae!C18</f>
        <v>0.06</v>
      </c>
      <c r="F359" s="170">
        <f>K.kingae!D18</f>
        <v>0</v>
      </c>
      <c r="G359" s="170">
        <f>K.kingae!E18</f>
        <v>30</v>
      </c>
      <c r="H359" s="170" t="str">
        <f>K.kingae!F18</f>
        <v>30</v>
      </c>
      <c r="I359" s="170" t="str">
        <f>K.kingae!G18</f>
        <v>30</v>
      </c>
      <c r="J359" s="170">
        <f>K.kingae!H18</f>
        <v>0</v>
      </c>
    </row>
    <row r="360" spans="1:10" x14ac:dyDescent="0.25">
      <c r="A360" s="183" t="str">
        <f>M.catarrhalis!$A$1</f>
        <v>Moraxella catarrhalis</v>
      </c>
      <c r="B360" s="183" t="str">
        <f>Enterobacterales!$A$36</f>
        <v>Cephalosporins1</v>
      </c>
      <c r="C360" s="166" t="str">
        <f>M.catarrhalis!A44</f>
        <v>Ceftriaxone</v>
      </c>
      <c r="D360" s="170" t="str">
        <f>M.catarrhalis!B44</f>
        <v>1</v>
      </c>
      <c r="E360" s="170" t="str">
        <f>M.catarrhalis!C44</f>
        <v>2</v>
      </c>
      <c r="F360" s="170">
        <f>M.catarrhalis!D44</f>
        <v>0</v>
      </c>
      <c r="G360" s="170" t="str">
        <f>M.catarrhalis!E44</f>
        <v>30</v>
      </c>
      <c r="H360" s="170">
        <f>M.catarrhalis!F44</f>
        <v>24</v>
      </c>
      <c r="I360" s="170">
        <f>M.catarrhalis!G44</f>
        <v>21</v>
      </c>
      <c r="J360" s="170">
        <f>M.catarrhalis!H44</f>
        <v>0</v>
      </c>
    </row>
    <row r="361" spans="1:10" x14ac:dyDescent="0.25">
      <c r="A361" s="183" t="str">
        <f>N.gonorrhoeae!$A$1</f>
        <v>Neisseria gonorrhoeae</v>
      </c>
      <c r="B361" s="183" t="str">
        <f>Enterobacterales!$A$36</f>
        <v>Cephalosporins1</v>
      </c>
      <c r="C361" t="str">
        <f>N.gonorrhoeae!A46</f>
        <v>Ceftriaxone</v>
      </c>
      <c r="D361" s="169" t="str">
        <f>N.gonorrhoeae!B46</f>
        <v>0.125</v>
      </c>
      <c r="E361" s="169" t="str">
        <f>N.gonorrhoeae!C46</f>
        <v>0.125</v>
      </c>
      <c r="F361" s="169">
        <f>N.gonorrhoeae!D46</f>
        <v>0</v>
      </c>
      <c r="G361" s="169"/>
      <c r="H361" s="169"/>
      <c r="I361" s="169"/>
      <c r="J361" s="169"/>
    </row>
    <row r="362" spans="1:10" x14ac:dyDescent="0.25">
      <c r="A362" s="183" t="str">
        <f>Pseudomonas!$A$1</f>
        <v>Pseudomonas spp.</v>
      </c>
      <c r="B362" s="183" t="str">
        <f>Enterobacterales!$A$36</f>
        <v>Cephalosporins1</v>
      </c>
      <c r="C362" t="str">
        <f>Pseudomonas!A46</f>
        <v>Ceftriaxone</v>
      </c>
      <c r="D362" s="169" t="str">
        <f>Pseudomonas!B46</f>
        <v>-</v>
      </c>
      <c r="E362" s="169" t="str">
        <f>Pseudomonas!C46</f>
        <v>-</v>
      </c>
      <c r="F362" s="169">
        <f>Pseudomonas!D46</f>
        <v>0</v>
      </c>
      <c r="G362" s="169">
        <f>Pseudomonas!E46</f>
        <v>0</v>
      </c>
      <c r="H362" s="169" t="str">
        <f>Pseudomonas!F46</f>
        <v>-</v>
      </c>
      <c r="I362" s="169" t="str">
        <f>Pseudomonas!G46</f>
        <v>-</v>
      </c>
      <c r="J362" s="169">
        <f>Pseudomonas!H46</f>
        <v>0</v>
      </c>
    </row>
    <row r="363" spans="1:10" x14ac:dyDescent="0.25">
      <c r="A363" s="183" t="str">
        <f>'Streptococcus A,B,C,G'!$A$1</f>
        <v>Streptococcus groups A, B, C and G</v>
      </c>
      <c r="B363" s="183" t="str">
        <f>Enterobacterales!$A$36</f>
        <v>Cephalosporins1</v>
      </c>
      <c r="C363" t="str">
        <f>'Streptococcus A,B,C,G'!A47</f>
        <v>Ceftriaxone</v>
      </c>
      <c r="D363" s="169" t="str">
        <f>'Streptococcus A,B,C,G'!B47</f>
        <v>Note1</v>
      </c>
      <c r="E363" s="169" t="str">
        <f>'Streptococcus A,B,C,G'!C47</f>
        <v>Note1</v>
      </c>
      <c r="F363" s="169">
        <f>'Streptococcus A,B,C,G'!D47</f>
        <v>0</v>
      </c>
      <c r="G363" s="169">
        <f>'Streptococcus A,B,C,G'!E47</f>
        <v>0</v>
      </c>
      <c r="H363" s="169" t="str">
        <f>'Streptococcus A,B,C,G'!F47</f>
        <v>NoteA</v>
      </c>
      <c r="I363" s="169" t="str">
        <f>'Streptococcus A,B,C,G'!G47</f>
        <v>NoteA</v>
      </c>
      <c r="J363" s="169">
        <f>'Streptococcus A,B,C,G'!H47</f>
        <v>0</v>
      </c>
    </row>
    <row r="364" spans="1:10" x14ac:dyDescent="0.25">
      <c r="A364" s="183" t="str">
        <f>'Viridans group streptococci'!$A$1</f>
        <v>Viridans group streptococci</v>
      </c>
      <c r="B364" s="183" t="str">
        <f>Enterobacterales!$A$36</f>
        <v>Cephalosporins1</v>
      </c>
      <c r="C364" t="str">
        <f>'Viridans group streptococci'!A49</f>
        <v>Ceftriaxone</v>
      </c>
      <c r="D364" s="169" t="str">
        <f>'Viridans group streptococci'!B49</f>
        <v>0.5</v>
      </c>
      <c r="E364" s="169" t="str">
        <f>'Viridans group streptococci'!C49</f>
        <v>0.5</v>
      </c>
      <c r="F364" s="169">
        <f>'Viridans group streptococci'!D49</f>
        <v>0</v>
      </c>
      <c r="G364" s="169" t="str">
        <f>'Viridans group streptococci'!E49</f>
        <v>30</v>
      </c>
      <c r="H364" s="169" t="str">
        <f>'Viridans group streptococci'!F49</f>
        <v>27A</v>
      </c>
      <c r="I364" s="169" t="str">
        <f>'Viridans group streptococci'!G49</f>
        <v>27A</v>
      </c>
      <c r="J364" s="169">
        <f>'Viridans group streptococci'!H49</f>
        <v>0</v>
      </c>
    </row>
    <row r="365" spans="1:10" x14ac:dyDescent="0.25">
      <c r="A365" s="183" t="str">
        <f>N.meningitidis!$A$1</f>
        <v>Neisseria meningitidis</v>
      </c>
      <c r="B365" s="183" t="str">
        <f>Enterobacterales!$A$36</f>
        <v>Cephalosporins1</v>
      </c>
      <c r="C365" t="str">
        <f>N.meningitidis!A46</f>
        <v>Ceftriaxone (all indications including prophylaxis)1</v>
      </c>
      <c r="D365" s="169" t="str">
        <f>N.meningitidis!B46</f>
        <v>0.125</v>
      </c>
      <c r="E365" s="169" t="str">
        <f>N.meningitidis!C46</f>
        <v>0.125</v>
      </c>
      <c r="F365" s="169">
        <f>N.meningitidis!D46</f>
        <v>0</v>
      </c>
      <c r="G365" s="169"/>
      <c r="H365" s="169"/>
      <c r="I365" s="169"/>
      <c r="J365" s="169"/>
    </row>
    <row r="366" spans="1:10" x14ac:dyDescent="0.25">
      <c r="A366" s="183" t="str">
        <f>Enterobacterales!$A$1</f>
        <v>Enterobacterales*</v>
      </c>
      <c r="B366" s="183" t="str">
        <f>Enterobacterales!$A$36</f>
        <v>Cephalosporins1</v>
      </c>
      <c r="C366" t="str">
        <f>Enterobacterales!A55</f>
        <v>Ceftriaxone (indications other than meningitis)</v>
      </c>
      <c r="D366" s="169" t="str">
        <f>Enterobacterales!B55</f>
        <v>1</v>
      </c>
      <c r="E366" s="169" t="str">
        <f>Enterobacterales!C55</f>
        <v>2</v>
      </c>
      <c r="F366" s="169">
        <f>Enterobacterales!D55</f>
        <v>0</v>
      </c>
      <c r="G366" s="169" t="str">
        <f>Enterobacterales!E55</f>
        <v>30</v>
      </c>
      <c r="H366" s="169">
        <f>Enterobacterales!F55</f>
        <v>25</v>
      </c>
      <c r="I366" s="169">
        <f>Enterobacterales!G55</f>
        <v>22</v>
      </c>
      <c r="J366" s="169">
        <f>Enterobacterales!H55</f>
        <v>0</v>
      </c>
    </row>
    <row r="367" spans="1:10" x14ac:dyDescent="0.25">
      <c r="A367" s="183" t="str">
        <f>H.influenzae!$A$1</f>
        <v>Haemophilus influenzae</v>
      </c>
      <c r="B367" s="183" t="str">
        <f>Enterobacterales!$A$36</f>
        <v>Cephalosporins1</v>
      </c>
      <c r="C367" t="str">
        <f>H.influenzae!A52</f>
        <v>Ceftriaxone (indications other than meningitis)</v>
      </c>
      <c r="D367" s="169" t="str">
        <f>H.influenzae!B52</f>
        <v>0.125</v>
      </c>
      <c r="E367" s="169" t="str">
        <f>H.influenzae!C52</f>
        <v>0.125</v>
      </c>
      <c r="F367" s="169">
        <f>H.influenzae!D52</f>
        <v>0</v>
      </c>
      <c r="G367" s="169" t="str">
        <f>H.influenzae!E52</f>
        <v>30</v>
      </c>
      <c r="H367" s="169" t="str">
        <f>H.influenzae!F52</f>
        <v>32A,B</v>
      </c>
      <c r="I367" s="169" t="str">
        <f>H.influenzae!G52</f>
        <v>32A,B</v>
      </c>
      <c r="J367" s="169" t="str">
        <f>H.influenzae!H52</f>
        <v>31-33B,C</v>
      </c>
    </row>
    <row r="368" spans="1:10" x14ac:dyDescent="0.25">
      <c r="A368" s="183" t="str">
        <f>S.pneumoniae!$A$1</f>
        <v>Streptococcus pneumoniae</v>
      </c>
      <c r="B368" s="183" t="str">
        <f>Enterobacterales!$A$36</f>
        <v>Cephalosporins1</v>
      </c>
      <c r="C368" t="str">
        <f>S.pneumoniae!A50</f>
        <v>Ceftriaxone (indications other than meningitis)</v>
      </c>
      <c r="D368" s="169" t="str">
        <f>S.pneumoniae!B50</f>
        <v>0.5</v>
      </c>
      <c r="E368" s="169" t="str">
        <f>S.pneumoniae!C50</f>
        <v>2</v>
      </c>
      <c r="F368" s="169">
        <f>S.pneumoniae!D50</f>
        <v>0</v>
      </c>
      <c r="G368" s="169">
        <f>S.pneumoniae!E50</f>
        <v>0</v>
      </c>
      <c r="H368" s="169" t="str">
        <f>S.pneumoniae!F50</f>
        <v>NoteA</v>
      </c>
      <c r="I368" s="169" t="str">
        <f>S.pneumoniae!G50</f>
        <v>NoteA</v>
      </c>
      <c r="J368" s="169">
        <f>S.pneumoniae!H50</f>
        <v>0</v>
      </c>
    </row>
    <row r="369" spans="1:10" x14ac:dyDescent="0.25">
      <c r="A369" s="183" t="str">
        <f>Enterobacterales!$A$1</f>
        <v>Enterobacterales*</v>
      </c>
      <c r="B369" s="183" t="str">
        <f>Enterobacterales!$A$36</f>
        <v>Cephalosporins1</v>
      </c>
      <c r="C369" t="str">
        <f>Enterobacterales!A56</f>
        <v>Ceftriaxone (meningitis)</v>
      </c>
      <c r="D369" s="169" t="str">
        <f>Enterobacterales!B56</f>
        <v>1</v>
      </c>
      <c r="E369" s="169" t="str">
        <f>Enterobacterales!C56</f>
        <v>1</v>
      </c>
      <c r="F369" s="169">
        <f>Enterobacterales!D56</f>
        <v>0</v>
      </c>
      <c r="G369" s="169">
        <f>Enterobacterales!E56</f>
        <v>30</v>
      </c>
      <c r="H369" s="169">
        <f>Enterobacterales!F56</f>
        <v>25</v>
      </c>
      <c r="I369" s="169">
        <f>Enterobacterales!G56</f>
        <v>25</v>
      </c>
      <c r="J369" s="169">
        <f>Enterobacterales!H56</f>
        <v>0</v>
      </c>
    </row>
    <row r="370" spans="1:10" x14ac:dyDescent="0.25">
      <c r="A370" s="183" t="str">
        <f>H.influenzae!$A$1</f>
        <v>Haemophilus influenzae</v>
      </c>
      <c r="B370" s="183" t="str">
        <f>Enterobacterales!$A$36</f>
        <v>Cephalosporins1</v>
      </c>
      <c r="C370" t="str">
        <f>H.influenzae!A53</f>
        <v>Ceftriaxone (meningitis)</v>
      </c>
      <c r="D370" s="169" t="str">
        <f>H.influenzae!B53</f>
        <v>0.125</v>
      </c>
      <c r="E370" s="169" t="str">
        <f>H.influenzae!C53</f>
        <v>0.125</v>
      </c>
      <c r="F370" s="169">
        <f>H.influenzae!D53</f>
        <v>0</v>
      </c>
      <c r="G370" s="169" t="str">
        <f>H.influenzae!E53</f>
        <v>30</v>
      </c>
      <c r="H370" s="169" t="str">
        <f>H.influenzae!F53</f>
        <v>32A,B,D</v>
      </c>
      <c r="I370" s="169" t="str">
        <f>H.influenzae!G53</f>
        <v>32A,B,D</v>
      </c>
      <c r="J370" s="169" t="str">
        <f>H.influenzae!H53</f>
        <v>31-33B</v>
      </c>
    </row>
    <row r="371" spans="1:10" x14ac:dyDescent="0.25">
      <c r="A371" s="183" t="str">
        <f>S.pneumoniae!$A$1</f>
        <v>Streptococcus pneumoniae</v>
      </c>
      <c r="B371" s="183" t="str">
        <f>Enterobacterales!$A$36</f>
        <v>Cephalosporins1</v>
      </c>
      <c r="C371" t="str">
        <f>S.pneumoniae!A51</f>
        <v>Ceftriaxone (meningitis)</v>
      </c>
      <c r="D371" s="169" t="str">
        <f>S.pneumoniae!B51</f>
        <v>0.5</v>
      </c>
      <c r="E371" s="169" t="str">
        <f>S.pneumoniae!C51</f>
        <v>0.5</v>
      </c>
      <c r="F371" s="169">
        <f>S.pneumoniae!D51</f>
        <v>0</v>
      </c>
      <c r="G371" s="169">
        <f>S.pneumoniae!E51</f>
        <v>0</v>
      </c>
      <c r="H371" s="169" t="str">
        <f>S.pneumoniae!F51</f>
        <v>NoteA</v>
      </c>
      <c r="I371" s="169" t="str">
        <f>S.pneumoniae!G51</f>
        <v>NoteA</v>
      </c>
      <c r="J371" s="169">
        <f>S.pneumoniae!H51</f>
        <v>0</v>
      </c>
    </row>
    <row r="372" spans="1:10" x14ac:dyDescent="0.25">
      <c r="A372" s="183" t="str">
        <f>Staphylococcus!$A$1</f>
        <v>Staphylococcus spp.</v>
      </c>
      <c r="B372" s="183" t="str">
        <f>Enterobacterales!$A$36</f>
        <v>Cephalosporins1</v>
      </c>
      <c r="C372" t="str">
        <f>Staphylococcus!A53</f>
        <v>Ceftriaxone2</v>
      </c>
      <c r="D372" s="169" t="str">
        <f>Staphylococcus!B53</f>
        <v>Note1</v>
      </c>
      <c r="E372" s="169" t="str">
        <f>Staphylococcus!C53</f>
        <v>Note1</v>
      </c>
      <c r="F372" s="169">
        <f>Staphylococcus!D53</f>
        <v>0</v>
      </c>
      <c r="G372" s="169">
        <f>Staphylococcus!E53</f>
        <v>0</v>
      </c>
      <c r="H372" s="169" t="str">
        <f>Staphylococcus!F53</f>
        <v>NoteA</v>
      </c>
      <c r="I372" s="169" t="str">
        <f>Staphylococcus!G53</f>
        <v>NoteA</v>
      </c>
      <c r="J372" s="169">
        <f>Staphylococcus!H53</f>
        <v>0</v>
      </c>
    </row>
    <row r="373" spans="1:10" x14ac:dyDescent="0.25">
      <c r="A373" s="183" t="str">
        <f>Acinetobacter!$A$1</f>
        <v>Acinetobacter spp.</v>
      </c>
      <c r="B373" s="183" t="str">
        <f>Enterobacterales!$A$36</f>
        <v>Cephalosporins1</v>
      </c>
      <c r="C373" t="str">
        <f>Acinetobacter!A47</f>
        <v>Cefuroxime iv</v>
      </c>
      <c r="D373" s="169" t="str">
        <f>Acinetobacter!B47</f>
        <v>-</v>
      </c>
      <c r="E373" s="169" t="str">
        <f>Acinetobacter!C47</f>
        <v>-</v>
      </c>
      <c r="F373" s="169">
        <f>Acinetobacter!D47</f>
        <v>0</v>
      </c>
      <c r="G373" s="169">
        <f>Acinetobacter!E47</f>
        <v>0</v>
      </c>
      <c r="H373" s="169" t="str">
        <f>Acinetobacter!F47</f>
        <v>-</v>
      </c>
      <c r="I373" s="169" t="str">
        <f>Acinetobacter!G47</f>
        <v>-</v>
      </c>
      <c r="J373" s="169">
        <f>Acinetobacter!H47</f>
        <v>0</v>
      </c>
    </row>
    <row r="374" spans="1:10" x14ac:dyDescent="0.25">
      <c r="A374" s="183" t="str">
        <f>Enterococcus!$A$1</f>
        <v>Enterococcus spp.</v>
      </c>
      <c r="B374" s="183" t="str">
        <f>Enterobacterales!$A$36</f>
        <v>Cephalosporins1</v>
      </c>
      <c r="C374" t="str">
        <f>Enterococcus!A49</f>
        <v>Cefuroxime iv</v>
      </c>
      <c r="D374" s="169" t="str">
        <f>Enterococcus!B49</f>
        <v>-</v>
      </c>
      <c r="E374" s="169" t="str">
        <f>Enterococcus!C49</f>
        <v>-</v>
      </c>
      <c r="F374" s="169">
        <f>Enterococcus!D49</f>
        <v>0</v>
      </c>
      <c r="G374" s="169">
        <f>Enterococcus!E49</f>
        <v>0</v>
      </c>
      <c r="H374" s="169" t="str">
        <f>Enterococcus!F49</f>
        <v>-</v>
      </c>
      <c r="I374" s="169" t="str">
        <f>Enterococcus!G49</f>
        <v>-</v>
      </c>
      <c r="J374" s="169">
        <f>Enterococcus!H49</f>
        <v>0</v>
      </c>
    </row>
    <row r="375" spans="1:10" x14ac:dyDescent="0.25">
      <c r="A375" s="183" t="str">
        <f>H.influenzae!$A$1</f>
        <v>Haemophilus influenzae</v>
      </c>
      <c r="B375" s="183" t="str">
        <f>Enterobacterales!$A$36</f>
        <v>Cephalosporins1</v>
      </c>
      <c r="C375" t="str">
        <f>H.influenzae!A54</f>
        <v>Cefuroxime iv</v>
      </c>
      <c r="D375" s="169">
        <f>H.influenzae!B54</f>
        <v>1</v>
      </c>
      <c r="E375" s="169" t="str">
        <f>H.influenzae!C54</f>
        <v>2</v>
      </c>
      <c r="F375" s="169" t="str">
        <f>H.influenzae!D54</f>
        <v>23</v>
      </c>
      <c r="G375" s="169" t="str">
        <f>H.influenzae!E54</f>
        <v>30</v>
      </c>
      <c r="H375" s="169" t="str">
        <f>H.influenzae!F54</f>
        <v>27A,B</v>
      </c>
      <c r="I375" s="169" t="str">
        <f>H.influenzae!G54</f>
        <v>25A,B</v>
      </c>
      <c r="J375" s="169" t="str">
        <f>H.influenzae!H54</f>
        <v>25-27B,C</v>
      </c>
    </row>
    <row r="376" spans="1:10" x14ac:dyDescent="0.25">
      <c r="A376" s="183" t="str">
        <f>K.kingae!$A$1</f>
        <v>Kingella kingae</v>
      </c>
      <c r="B376" s="183" t="str">
        <f>Enterobacterales!$A$36</f>
        <v>Cephalosporins1</v>
      </c>
      <c r="C376" s="166" t="str">
        <f>K.kingae!A19</f>
        <v>Cefuroxime iv</v>
      </c>
      <c r="D376" s="170" t="str">
        <f>K.kingae!B19</f>
        <v>0.5</v>
      </c>
      <c r="E376" s="170" t="str">
        <f>K.kingae!C19</f>
        <v>0.5</v>
      </c>
      <c r="F376" s="170">
        <f>K.kingae!D19</f>
        <v>0</v>
      </c>
      <c r="G376" s="170">
        <f>K.kingae!E19</f>
        <v>30</v>
      </c>
      <c r="H376" s="170" t="str">
        <f>K.kingae!F19</f>
        <v>29</v>
      </c>
      <c r="I376" s="170" t="str">
        <f>K.kingae!G19</f>
        <v>29</v>
      </c>
      <c r="J376" s="170">
        <f>K.kingae!H19</f>
        <v>0</v>
      </c>
    </row>
    <row r="377" spans="1:10" x14ac:dyDescent="0.25">
      <c r="A377" s="183" t="str">
        <f>M.catarrhalis!$A$1</f>
        <v>Moraxella catarrhalis</v>
      </c>
      <c r="B377" s="183" t="str">
        <f>Enterobacterales!$A$36</f>
        <v>Cephalosporins1</v>
      </c>
      <c r="C377" s="166" t="str">
        <f>M.catarrhalis!A45</f>
        <v>Cefuroxime iv</v>
      </c>
      <c r="D377" s="170" t="str">
        <f>M.catarrhalis!B45</f>
        <v>4</v>
      </c>
      <c r="E377" s="170" t="str">
        <f>M.catarrhalis!C45</f>
        <v>8</v>
      </c>
      <c r="F377" s="170">
        <f>M.catarrhalis!D45</f>
        <v>0</v>
      </c>
      <c r="G377" s="170" t="str">
        <f>M.catarrhalis!E45</f>
        <v>30</v>
      </c>
      <c r="H377" s="170">
        <f>M.catarrhalis!F45</f>
        <v>21</v>
      </c>
      <c r="I377" s="170">
        <f>M.catarrhalis!G45</f>
        <v>18</v>
      </c>
      <c r="J377" s="170">
        <f>M.catarrhalis!H45</f>
        <v>0</v>
      </c>
    </row>
    <row r="378" spans="1:10" x14ac:dyDescent="0.25">
      <c r="A378" s="183" t="str">
        <f>N.gonorrhoeae!$A$1</f>
        <v>Neisseria gonorrhoeae</v>
      </c>
      <c r="B378" s="183" t="str">
        <f>Enterobacterales!$A$36</f>
        <v>Cephalosporins1</v>
      </c>
      <c r="C378" t="str">
        <f>N.gonorrhoeae!A47</f>
        <v>Cefuroxime iv</v>
      </c>
      <c r="D378" s="169" t="str">
        <f>N.gonorrhoeae!B47</f>
        <v>-</v>
      </c>
      <c r="E378" s="169" t="str">
        <f>N.gonorrhoeae!C47</f>
        <v>-</v>
      </c>
      <c r="F378" s="169">
        <f>N.gonorrhoeae!D47</f>
        <v>0</v>
      </c>
      <c r="G378" s="169"/>
      <c r="H378" s="169"/>
      <c r="I378" s="169"/>
      <c r="J378" s="169"/>
    </row>
    <row r="379" spans="1:10" x14ac:dyDescent="0.25">
      <c r="A379" s="183" t="str">
        <f>N.meningitidis!$A$1</f>
        <v>Neisseria meningitidis</v>
      </c>
      <c r="B379" s="183" t="str">
        <f>Enterobacterales!$A$36</f>
        <v>Cephalosporins1</v>
      </c>
      <c r="C379" t="str">
        <f>N.meningitidis!A47</f>
        <v>Cefuroxime iv</v>
      </c>
      <c r="D379" s="169" t="str">
        <f>N.meningitidis!B47</f>
        <v>-</v>
      </c>
      <c r="E379" s="169" t="str">
        <f>N.meningitidis!C47</f>
        <v>-</v>
      </c>
      <c r="F379" s="169">
        <f>N.meningitidis!D47</f>
        <v>0</v>
      </c>
      <c r="G379" s="169"/>
      <c r="H379" s="169"/>
      <c r="I379" s="169"/>
      <c r="J379" s="169"/>
    </row>
    <row r="380" spans="1:10" x14ac:dyDescent="0.25">
      <c r="A380" s="183" t="str">
        <f>Pseudomonas!$A$1</f>
        <v>Pseudomonas spp.</v>
      </c>
      <c r="B380" s="183" t="str">
        <f>Enterobacterales!$A$36</f>
        <v>Cephalosporins1</v>
      </c>
      <c r="C380" t="str">
        <f>Pseudomonas!A47</f>
        <v>Cefuroxime iv</v>
      </c>
      <c r="D380" s="169" t="str">
        <f>Pseudomonas!B47</f>
        <v>-</v>
      </c>
      <c r="E380" s="169" t="str">
        <f>Pseudomonas!C47</f>
        <v>-</v>
      </c>
      <c r="F380" s="169">
        <f>Pseudomonas!D47</f>
        <v>0</v>
      </c>
      <c r="G380" s="169">
        <f>Pseudomonas!E47</f>
        <v>0</v>
      </c>
      <c r="H380" s="169" t="str">
        <f>Pseudomonas!F47</f>
        <v>-</v>
      </c>
      <c r="I380" s="169" t="str">
        <f>Pseudomonas!G47</f>
        <v>-</v>
      </c>
      <c r="J380" s="169">
        <f>Pseudomonas!H47</f>
        <v>0</v>
      </c>
    </row>
    <row r="381" spans="1:10" x14ac:dyDescent="0.25">
      <c r="A381" s="183" t="str">
        <f>Staphylococcus!$A$1</f>
        <v>Staphylococcus spp.</v>
      </c>
      <c r="B381" s="183" t="str">
        <f>Enterobacterales!$A$36</f>
        <v>Cephalosporins1</v>
      </c>
      <c r="C381" t="str">
        <f>Staphylococcus!A54</f>
        <v>Cefuroxime iv</v>
      </c>
      <c r="D381" s="169" t="str">
        <f>Staphylococcus!B54</f>
        <v>Note1</v>
      </c>
      <c r="E381" s="169" t="str">
        <f>Staphylococcus!C54</f>
        <v>Note1</v>
      </c>
      <c r="F381" s="169">
        <f>Staphylococcus!D54</f>
        <v>0</v>
      </c>
      <c r="G381" s="169">
        <f>Staphylococcus!E54</f>
        <v>0</v>
      </c>
      <c r="H381" s="169" t="str">
        <f>Staphylococcus!F54</f>
        <v>NoteA</v>
      </c>
      <c r="I381" s="169" t="str">
        <f>Staphylococcus!G54</f>
        <v>NoteA</v>
      </c>
      <c r="J381" s="169">
        <f>Staphylococcus!H54</f>
        <v>0</v>
      </c>
    </row>
    <row r="382" spans="1:10" x14ac:dyDescent="0.25">
      <c r="A382" s="183" t="str">
        <f>'Streptococcus A,B,C,G'!$A$1</f>
        <v>Streptococcus groups A, B, C and G</v>
      </c>
      <c r="B382" s="183" t="str">
        <f>Enterobacterales!$A$36</f>
        <v>Cephalosporins1</v>
      </c>
      <c r="C382" t="str">
        <f>'Streptococcus A,B,C,G'!A48</f>
        <v>Cefuroxime iv</v>
      </c>
      <c r="D382" s="169" t="str">
        <f>'Streptococcus A,B,C,G'!B48</f>
        <v>Note1</v>
      </c>
      <c r="E382" s="169" t="str">
        <f>'Streptococcus A,B,C,G'!C48</f>
        <v>Note1</v>
      </c>
      <c r="F382" s="169">
        <f>'Streptococcus A,B,C,G'!D48</f>
        <v>0</v>
      </c>
      <c r="G382" s="169">
        <f>'Streptococcus A,B,C,G'!E48</f>
        <v>0</v>
      </c>
      <c r="H382" s="169" t="str">
        <f>'Streptococcus A,B,C,G'!F48</f>
        <v>NoteA</v>
      </c>
      <c r="I382" s="169" t="str">
        <f>'Streptococcus A,B,C,G'!G48</f>
        <v>NoteA</v>
      </c>
      <c r="J382" s="169">
        <f>'Streptococcus A,B,C,G'!H48</f>
        <v>0</v>
      </c>
    </row>
    <row r="383" spans="1:10" x14ac:dyDescent="0.25">
      <c r="A383" s="183" t="str">
        <f>S.pneumoniae!$A$1</f>
        <v>Streptococcus pneumoniae</v>
      </c>
      <c r="B383" s="183" t="str">
        <f>Enterobacterales!$A$36</f>
        <v>Cephalosporins1</v>
      </c>
      <c r="C383" t="str">
        <f>S.pneumoniae!A52</f>
        <v>Cefuroxime iv</v>
      </c>
      <c r="D383" s="169" t="str">
        <f>S.pneumoniae!B52</f>
        <v>0.5</v>
      </c>
      <c r="E383" s="169" t="str">
        <f>S.pneumoniae!C52</f>
        <v>1</v>
      </c>
      <c r="F383" s="169">
        <f>S.pneumoniae!D52</f>
        <v>0</v>
      </c>
      <c r="G383" s="169">
        <f>S.pneumoniae!E52</f>
        <v>0</v>
      </c>
      <c r="H383" s="169" t="str">
        <f>S.pneumoniae!F52</f>
        <v>NoteA</v>
      </c>
      <c r="I383" s="169" t="str">
        <f>S.pneumoniae!G52</f>
        <v>NoteA</v>
      </c>
      <c r="J383" s="169">
        <f>S.pneumoniae!H52</f>
        <v>0</v>
      </c>
    </row>
    <row r="384" spans="1:10" x14ac:dyDescent="0.25">
      <c r="A384" s="183" t="str">
        <f>'Viridans group streptococci'!$A$1</f>
        <v>Viridans group streptococci</v>
      </c>
      <c r="B384" s="183" t="str">
        <f>Enterobacterales!$A$36</f>
        <v>Cephalosporins1</v>
      </c>
      <c r="C384" t="str">
        <f>'Viridans group streptococci'!A50</f>
        <v>Cefuroxime iv</v>
      </c>
      <c r="D384" s="169" t="str">
        <f>'Viridans group streptococci'!B50</f>
        <v>0.5</v>
      </c>
      <c r="E384" s="169" t="str">
        <f>'Viridans group streptococci'!C50</f>
        <v>0.5</v>
      </c>
      <c r="F384" s="169">
        <f>'Viridans group streptococci'!D50</f>
        <v>0</v>
      </c>
      <c r="G384" s="169" t="str">
        <f>'Viridans group streptococci'!E50</f>
        <v>30</v>
      </c>
      <c r="H384" s="169" t="str">
        <f>'Viridans group streptococci'!F50</f>
        <v>26A</v>
      </c>
      <c r="I384" s="169" t="str">
        <f>'Viridans group streptococci'!G50</f>
        <v>26A</v>
      </c>
      <c r="J384" s="169">
        <f>'Viridans group streptococci'!H50</f>
        <v>0</v>
      </c>
    </row>
    <row r="385" spans="1:10" x14ac:dyDescent="0.25">
      <c r="A385" s="183" t="str">
        <f>Enterobacterales!$A$1</f>
        <v>Enterobacterales*</v>
      </c>
      <c r="B385" s="183" t="str">
        <f>Enterobacterales!$A$36</f>
        <v>Cephalosporins1</v>
      </c>
      <c r="C385" t="str">
        <f>Enterobacterales!A57</f>
        <v>Cefuroxime iv, E. coli, Klebsiella spp. (except K. aerogenes), Raoultella spp. and P. mirabilis</v>
      </c>
      <c r="D385" s="169" t="str">
        <f>Enterobacterales!B57</f>
        <v>0.001</v>
      </c>
      <c r="E385" s="169" t="str">
        <f>Enterobacterales!C57</f>
        <v>8</v>
      </c>
      <c r="F385" s="169">
        <f>Enterobacterales!D57</f>
        <v>0</v>
      </c>
      <c r="G385" s="169" t="str">
        <f>Enterobacterales!E57</f>
        <v>30</v>
      </c>
      <c r="H385" s="169">
        <f>Enterobacterales!F57</f>
        <v>50</v>
      </c>
      <c r="I385" s="169">
        <f>Enterobacterales!G57</f>
        <v>19</v>
      </c>
      <c r="J385" s="169">
        <f>Enterobacterales!H57</f>
        <v>0</v>
      </c>
    </row>
    <row r="386" spans="1:10" x14ac:dyDescent="0.25">
      <c r="A386" s="183" t="str">
        <f>Acinetobacter!$A$1</f>
        <v>Acinetobacter spp.</v>
      </c>
      <c r="B386" s="183" t="str">
        <f>Enterobacterales!$A$36</f>
        <v>Cephalosporins1</v>
      </c>
      <c r="C386" t="str">
        <f>Acinetobacter!A48</f>
        <v>Cefuroxime oral</v>
      </c>
      <c r="D386" s="169" t="str">
        <f>Acinetobacter!B48</f>
        <v>-</v>
      </c>
      <c r="E386" s="169" t="str">
        <f>Acinetobacter!C48</f>
        <v>-</v>
      </c>
      <c r="F386" s="169">
        <f>Acinetobacter!D48</f>
        <v>0</v>
      </c>
      <c r="G386" s="169">
        <f>Acinetobacter!E48</f>
        <v>0</v>
      </c>
      <c r="H386" s="169" t="str">
        <f>Acinetobacter!F48</f>
        <v>-</v>
      </c>
      <c r="I386" s="169" t="str">
        <f>Acinetobacter!G48</f>
        <v>-</v>
      </c>
      <c r="J386" s="169">
        <f>Acinetobacter!H48</f>
        <v>0</v>
      </c>
    </row>
    <row r="387" spans="1:10" x14ac:dyDescent="0.25">
      <c r="A387" s="183" t="str">
        <f>Enterococcus!$A$1</f>
        <v>Enterococcus spp.</v>
      </c>
      <c r="B387" s="183" t="str">
        <f>Enterobacterales!$A$36</f>
        <v>Cephalosporins1</v>
      </c>
      <c r="C387" t="str">
        <f>Enterococcus!A50</f>
        <v>Cefuroxime oral</v>
      </c>
      <c r="D387" s="169" t="str">
        <f>Enterococcus!B50</f>
        <v>-</v>
      </c>
      <c r="E387" s="169" t="str">
        <f>Enterococcus!C50</f>
        <v>-</v>
      </c>
      <c r="F387" s="169">
        <f>Enterococcus!D50</f>
        <v>0</v>
      </c>
      <c r="G387" s="169">
        <f>Enterococcus!E50</f>
        <v>0</v>
      </c>
      <c r="H387" s="169" t="str">
        <f>Enterococcus!F50</f>
        <v>-</v>
      </c>
      <c r="I387" s="169" t="str">
        <f>Enterococcus!G50</f>
        <v>-</v>
      </c>
      <c r="J387" s="169">
        <f>Enterococcus!H50</f>
        <v>0</v>
      </c>
    </row>
    <row r="388" spans="1:10" x14ac:dyDescent="0.25">
      <c r="A388" s="183" t="str">
        <f>H.influenzae!$A$1</f>
        <v>Haemophilus influenzae</v>
      </c>
      <c r="B388" s="183" t="str">
        <f>Enterobacterales!$A$36</f>
        <v>Cephalosporins1</v>
      </c>
      <c r="C388" t="str">
        <f>H.influenzae!A55</f>
        <v>Cefuroxime oral</v>
      </c>
      <c r="D388" s="169" t="str">
        <f>H.influenzae!B55</f>
        <v>0.001</v>
      </c>
      <c r="E388" s="169" t="str">
        <f>H.influenzae!C55</f>
        <v>1</v>
      </c>
      <c r="F388" s="169">
        <f>H.influenzae!D55</f>
        <v>0</v>
      </c>
      <c r="G388" s="169" t="str">
        <f>H.influenzae!E55</f>
        <v>30</v>
      </c>
      <c r="H388" s="169" t="str">
        <f>H.influenzae!F55</f>
        <v>50A,B</v>
      </c>
      <c r="I388" s="169" t="str">
        <f>H.influenzae!G55</f>
        <v>27A,B</v>
      </c>
      <c r="J388" s="169" t="str">
        <f>H.influenzae!H55</f>
        <v>25-27B,C</v>
      </c>
    </row>
    <row r="389" spans="1:10" x14ac:dyDescent="0.25">
      <c r="A389" s="183" t="str">
        <f>M.catarrhalis!$A$1</f>
        <v>Moraxella catarrhalis</v>
      </c>
      <c r="B389" s="183" t="str">
        <f>Enterobacterales!$A$36</f>
        <v>Cephalosporins1</v>
      </c>
      <c r="C389" s="166" t="str">
        <f>M.catarrhalis!A46</f>
        <v>Cefuroxime oral</v>
      </c>
      <c r="D389" s="170" t="str">
        <f>M.catarrhalis!B46</f>
        <v>0.001</v>
      </c>
      <c r="E389" s="170" t="str">
        <f>M.catarrhalis!C46</f>
        <v>4</v>
      </c>
      <c r="F389" s="170">
        <f>M.catarrhalis!D46</f>
        <v>0</v>
      </c>
      <c r="G389" s="170" t="str">
        <f>M.catarrhalis!E46</f>
        <v>30</v>
      </c>
      <c r="H389" s="170">
        <f>M.catarrhalis!F46</f>
        <v>50</v>
      </c>
      <c r="I389" s="170">
        <f>M.catarrhalis!G46</f>
        <v>21</v>
      </c>
      <c r="J389" s="170">
        <f>M.catarrhalis!H46</f>
        <v>0</v>
      </c>
    </row>
    <row r="390" spans="1:10" x14ac:dyDescent="0.25">
      <c r="A390" s="183" t="str">
        <f>N.gonorrhoeae!$A$1</f>
        <v>Neisseria gonorrhoeae</v>
      </c>
      <c r="B390" s="183" t="str">
        <f>Enterobacterales!$A$36</f>
        <v>Cephalosporins1</v>
      </c>
      <c r="C390" t="str">
        <f>N.gonorrhoeae!A48</f>
        <v>Cefuroxime oral</v>
      </c>
      <c r="D390" s="169" t="str">
        <f>N.gonorrhoeae!B48</f>
        <v>-</v>
      </c>
      <c r="E390" s="169" t="str">
        <f>N.gonorrhoeae!C48</f>
        <v>-</v>
      </c>
      <c r="F390" s="169">
        <f>N.gonorrhoeae!D48</f>
        <v>0</v>
      </c>
      <c r="G390" s="169"/>
      <c r="H390" s="169"/>
      <c r="I390" s="169"/>
      <c r="J390" s="169"/>
    </row>
    <row r="391" spans="1:10" x14ac:dyDescent="0.25">
      <c r="A391" s="183" t="str">
        <f>N.meningitidis!$A$1</f>
        <v>Neisseria meningitidis</v>
      </c>
      <c r="B391" s="183" t="str">
        <f>Enterobacterales!$A$36</f>
        <v>Cephalosporins1</v>
      </c>
      <c r="C391" t="str">
        <f>N.meningitidis!A48</f>
        <v>Cefuroxime oral</v>
      </c>
      <c r="D391" s="169" t="str">
        <f>N.meningitidis!B48</f>
        <v>-</v>
      </c>
      <c r="E391" s="169" t="str">
        <f>N.meningitidis!C48</f>
        <v>-</v>
      </c>
      <c r="F391" s="169">
        <f>N.meningitidis!D48</f>
        <v>0</v>
      </c>
      <c r="G391" s="169"/>
      <c r="H391" s="169"/>
      <c r="I391" s="169"/>
      <c r="J391" s="169"/>
    </row>
    <row r="392" spans="1:10" x14ac:dyDescent="0.25">
      <c r="A392" s="183" t="str">
        <f>Pseudomonas!$A$1</f>
        <v>Pseudomonas spp.</v>
      </c>
      <c r="B392" s="183" t="str">
        <f>Enterobacterales!$A$36</f>
        <v>Cephalosporins1</v>
      </c>
      <c r="C392" t="str">
        <f>Pseudomonas!A48</f>
        <v>Cefuroxime oral</v>
      </c>
      <c r="D392" s="169" t="str">
        <f>Pseudomonas!B48</f>
        <v>-</v>
      </c>
      <c r="E392" s="169" t="str">
        <f>Pseudomonas!C48</f>
        <v>-</v>
      </c>
      <c r="F392" s="169">
        <f>Pseudomonas!D48</f>
        <v>0</v>
      </c>
      <c r="G392" s="169">
        <f>Pseudomonas!E48</f>
        <v>0</v>
      </c>
      <c r="H392" s="169" t="str">
        <f>Pseudomonas!F48</f>
        <v>-</v>
      </c>
      <c r="I392" s="169" t="str">
        <f>Pseudomonas!G48</f>
        <v>-</v>
      </c>
      <c r="J392" s="169">
        <f>Pseudomonas!H48</f>
        <v>0</v>
      </c>
    </row>
    <row r="393" spans="1:10" x14ac:dyDescent="0.25">
      <c r="A393" s="183" t="str">
        <f>Staphylococcus!$A$1</f>
        <v>Staphylococcus spp.</v>
      </c>
      <c r="B393" s="183" t="str">
        <f>Enterobacterales!$A$36</f>
        <v>Cephalosporins1</v>
      </c>
      <c r="C393" t="str">
        <f>Staphylococcus!A55</f>
        <v>Cefuroxime oral</v>
      </c>
      <c r="D393" s="169" t="str">
        <f>Staphylococcus!B55</f>
        <v>Note1</v>
      </c>
      <c r="E393" s="169" t="str">
        <f>Staphylococcus!C55</f>
        <v>Note1</v>
      </c>
      <c r="F393" s="169">
        <f>Staphylococcus!D55</f>
        <v>0</v>
      </c>
      <c r="G393" s="169">
        <f>Staphylococcus!E55</f>
        <v>0</v>
      </c>
      <c r="H393" s="169" t="str">
        <f>Staphylococcus!F55</f>
        <v>NoteA</v>
      </c>
      <c r="I393" s="169" t="str">
        <f>Staphylococcus!G55</f>
        <v>NoteA</v>
      </c>
      <c r="J393" s="169">
        <f>Staphylococcus!H55</f>
        <v>0</v>
      </c>
    </row>
    <row r="394" spans="1:10" x14ac:dyDescent="0.25">
      <c r="A394" s="183" t="str">
        <f>'Streptococcus A,B,C,G'!$A$1</f>
        <v>Streptococcus groups A, B, C and G</v>
      </c>
      <c r="B394" s="183" t="str">
        <f>Enterobacterales!$A$36</f>
        <v>Cephalosporins1</v>
      </c>
      <c r="C394" t="str">
        <f>'Streptococcus A,B,C,G'!A49</f>
        <v>Cefuroxime oral</v>
      </c>
      <c r="D394" s="169" t="str">
        <f>'Streptococcus A,B,C,G'!B49</f>
        <v>Note1</v>
      </c>
      <c r="E394" s="169" t="str">
        <f>'Streptococcus A,B,C,G'!C49</f>
        <v>Note1</v>
      </c>
      <c r="F394" s="169">
        <f>'Streptococcus A,B,C,G'!D49</f>
        <v>0</v>
      </c>
      <c r="G394" s="169">
        <f>'Streptococcus A,B,C,G'!E49</f>
        <v>0</v>
      </c>
      <c r="H394" s="169" t="str">
        <f>'Streptococcus A,B,C,G'!F49</f>
        <v>NoteA</v>
      </c>
      <c r="I394" s="169" t="str">
        <f>'Streptococcus A,B,C,G'!G49</f>
        <v>NoteA</v>
      </c>
      <c r="J394" s="169">
        <f>'Streptococcus A,B,C,G'!H49</f>
        <v>0</v>
      </c>
    </row>
    <row r="395" spans="1:10" x14ac:dyDescent="0.25">
      <c r="A395" s="183" t="str">
        <f>S.pneumoniae!$A$1</f>
        <v>Streptococcus pneumoniae</v>
      </c>
      <c r="B395" s="183" t="str">
        <f>Enterobacterales!$A$36</f>
        <v>Cephalosporins1</v>
      </c>
      <c r="C395" t="str">
        <f>S.pneumoniae!A53</f>
        <v>Cefuroxime oral</v>
      </c>
      <c r="D395" s="169" t="str">
        <f>S.pneumoniae!B53</f>
        <v>0.25</v>
      </c>
      <c r="E395" s="169" t="str">
        <f>S.pneumoniae!C53</f>
        <v>0.25</v>
      </c>
      <c r="F395" s="169">
        <f>S.pneumoniae!D53</f>
        <v>0</v>
      </c>
      <c r="G395" s="169">
        <f>S.pneumoniae!E53</f>
        <v>0</v>
      </c>
      <c r="H395" s="169" t="str">
        <f>S.pneumoniae!F53</f>
        <v>NoteA</v>
      </c>
      <c r="I395" s="169" t="str">
        <f>S.pneumoniae!G53</f>
        <v>NoteA</v>
      </c>
      <c r="J395" s="169">
        <f>S.pneumoniae!H53</f>
        <v>0</v>
      </c>
    </row>
    <row r="396" spans="1:10" x14ac:dyDescent="0.25">
      <c r="A396" s="183" t="str">
        <f>'Viridans group streptococci'!$A$1</f>
        <v>Viridans group streptococci</v>
      </c>
      <c r="B396" s="183" t="str">
        <f>Enterobacterales!$A$36</f>
        <v>Cephalosporins1</v>
      </c>
      <c r="C396" t="str">
        <f>'Viridans group streptococci'!A51</f>
        <v>Cefuroxime oral</v>
      </c>
      <c r="D396" s="169" t="str">
        <f>'Viridans group streptococci'!B51</f>
        <v>-</v>
      </c>
      <c r="E396" s="169" t="str">
        <f>'Viridans group streptococci'!C51</f>
        <v>-</v>
      </c>
      <c r="F396" s="169">
        <f>'Viridans group streptococci'!D51</f>
        <v>0</v>
      </c>
      <c r="G396" s="169" t="str">
        <f>'Viridans group streptococci'!E51</f>
        <v xml:space="preserve"> </v>
      </c>
      <c r="H396" s="169" t="str">
        <f>'Viridans group streptococci'!F51</f>
        <v>-</v>
      </c>
      <c r="I396" s="169" t="str">
        <f>'Viridans group streptococci'!G51</f>
        <v>-</v>
      </c>
      <c r="J396" s="169">
        <f>'Viridans group streptococci'!H51</f>
        <v>0</v>
      </c>
    </row>
    <row r="397" spans="1:10" x14ac:dyDescent="0.25">
      <c r="A397" s="183" t="str">
        <f>Enterobacterales!$A$1</f>
        <v>Enterobacterales*</v>
      </c>
      <c r="B397" s="183" t="str">
        <f>Enterobacterales!$A$36</f>
        <v>Cephalosporins1</v>
      </c>
      <c r="C397" t="str">
        <f>Enterobacterales!A58</f>
        <v>Cefuroxime oral (uncomplicated UTI only), E. coli, Klebsiella spp. (except K. aerogenes), Raoultella spp. and P. mirabilis</v>
      </c>
      <c r="D397" s="169" t="str">
        <f>Enterobacterales!B58</f>
        <v>8</v>
      </c>
      <c r="E397" s="169" t="str">
        <f>Enterobacterales!C58</f>
        <v>8</v>
      </c>
      <c r="F397" s="169">
        <f>Enterobacterales!D58</f>
        <v>0</v>
      </c>
      <c r="G397" s="169" t="str">
        <f>Enterobacterales!E58</f>
        <v>30</v>
      </c>
      <c r="H397" s="169">
        <f>Enterobacterales!F58</f>
        <v>19</v>
      </c>
      <c r="I397" s="169">
        <f>Enterobacterales!G58</f>
        <v>19</v>
      </c>
      <c r="J397" s="169">
        <f>Enterobacterales!H58</f>
        <v>0</v>
      </c>
    </row>
    <row r="398" spans="1:10" x14ac:dyDescent="0.25">
      <c r="A398" s="183" t="str">
        <f>Acinetobacter!$A$1</f>
        <v>Acinetobacter spp.</v>
      </c>
      <c r="B398" s="183" t="str">
        <f>Enterobacterales!$A$138</f>
        <v>Miscellaneous agents</v>
      </c>
      <c r="C398" t="str">
        <f>Acinetobacter!A126</f>
        <v>Chloramphenicol</v>
      </c>
      <c r="D398" s="169" t="str">
        <f>Acinetobacter!B126</f>
        <v>-</v>
      </c>
      <c r="E398" s="169" t="str">
        <f>Acinetobacter!C126</f>
        <v>-</v>
      </c>
      <c r="F398" s="169">
        <f>Acinetobacter!D126</f>
        <v>0</v>
      </c>
      <c r="G398" s="169">
        <f>Acinetobacter!E126</f>
        <v>0</v>
      </c>
      <c r="H398" s="169" t="str">
        <f>Acinetobacter!F126</f>
        <v>-</v>
      </c>
      <c r="I398" s="169" t="str">
        <f>Acinetobacter!G126</f>
        <v>-</v>
      </c>
      <c r="J398" s="169">
        <f>Acinetobacter!H126</f>
        <v>0</v>
      </c>
    </row>
    <row r="399" spans="1:10" x14ac:dyDescent="0.25">
      <c r="A399" s="183" t="str">
        <f>B.pseudomallei!$A$1</f>
        <v>Burkholderia pseudomallei</v>
      </c>
      <c r="B399" s="183" t="str">
        <f>Enterobacterales!$A$138</f>
        <v>Miscellaneous agents</v>
      </c>
      <c r="C399" s="166" t="str">
        <f>B.pseudomallei!A31</f>
        <v>Chloramphenicol</v>
      </c>
      <c r="D399" s="170" t="str">
        <f>B.pseudomallei!B31</f>
        <v>0.001</v>
      </c>
      <c r="E399" s="170" t="str">
        <f>B.pseudomallei!C31</f>
        <v>8</v>
      </c>
      <c r="F399" s="170">
        <f>B.pseudomallei!D31</f>
        <v>0</v>
      </c>
      <c r="G399" s="170" t="str">
        <f>B.pseudomallei!E31</f>
        <v>30</v>
      </c>
      <c r="H399" s="170" t="str">
        <f>B.pseudomallei!F31</f>
        <v>50</v>
      </c>
      <c r="I399" s="170" t="str">
        <f>B.pseudomallei!G31</f>
        <v>22</v>
      </c>
      <c r="J399" s="170">
        <f>B.pseudomallei!H31</f>
        <v>0</v>
      </c>
    </row>
    <row r="400" spans="1:10" x14ac:dyDescent="0.25">
      <c r="A400" s="183" t="str">
        <f>Enterobacterales!$A$1</f>
        <v>Enterobacterales*</v>
      </c>
      <c r="B400" s="183" t="str">
        <f>Enterobacterales!$A$138</f>
        <v>Miscellaneous agents</v>
      </c>
      <c r="C400" t="str">
        <f>Enterobacterales!A140</f>
        <v>Chloramphenicol</v>
      </c>
      <c r="D400" s="169" t="str">
        <f>Enterobacterales!B140</f>
        <v>Note1</v>
      </c>
      <c r="E400" s="169" t="str">
        <f>Enterobacterales!C140</f>
        <v>Note1</v>
      </c>
      <c r="F400" s="169">
        <f>Enterobacterales!D140</f>
        <v>0</v>
      </c>
      <c r="G400" s="169">
        <f>Enterobacterales!E140</f>
        <v>0</v>
      </c>
      <c r="H400" s="169" t="str">
        <f>Enterobacterales!F140</f>
        <v>NoteA</v>
      </c>
      <c r="I400" s="169" t="str">
        <f>Enterobacterales!G140</f>
        <v>NoteA</v>
      </c>
      <c r="J400" s="169">
        <f>Enterobacterales!H140</f>
        <v>0</v>
      </c>
    </row>
    <row r="401" spans="1:10" x14ac:dyDescent="0.25">
      <c r="A401" s="183" t="str">
        <f>Enterococcus!$A$1</f>
        <v>Enterococcus spp.</v>
      </c>
      <c r="B401" s="183" t="str">
        <f>Enterobacterales!$A$138</f>
        <v>Miscellaneous agents</v>
      </c>
      <c r="C401" t="str">
        <f>Enterococcus!A127</f>
        <v>Chloramphenicol</v>
      </c>
      <c r="D401" s="169" t="str">
        <f>Enterococcus!B127</f>
        <v>-</v>
      </c>
      <c r="E401" s="169" t="str">
        <f>Enterococcus!C127</f>
        <v>-</v>
      </c>
      <c r="F401" s="169">
        <f>Enterococcus!D127</f>
        <v>0</v>
      </c>
      <c r="G401" s="169">
        <f>Enterococcus!E127</f>
        <v>0</v>
      </c>
      <c r="H401" s="169" t="str">
        <f>Enterococcus!F127</f>
        <v>-</v>
      </c>
      <c r="I401" s="169" t="str">
        <f>Enterococcus!G127</f>
        <v>-</v>
      </c>
      <c r="J401" s="169">
        <f>Enterococcus!H127</f>
        <v>0</v>
      </c>
    </row>
    <row r="402" spans="1:10" x14ac:dyDescent="0.25">
      <c r="A402" s="183" t="str">
        <f>M.catarrhalis!$A$1</f>
        <v>Moraxella catarrhalis</v>
      </c>
      <c r="B402" s="183" t="str">
        <f>Enterobacterales!$A$138</f>
        <v>Miscellaneous agents</v>
      </c>
      <c r="C402" s="166" t="str">
        <f>M.catarrhalis!A120</f>
        <v>Chloramphenicol</v>
      </c>
      <c r="D402" s="170" t="str">
        <f>M.catarrhalis!B120</f>
        <v>Note1</v>
      </c>
      <c r="E402" s="170" t="str">
        <f>M.catarrhalis!C120</f>
        <v>Note1</v>
      </c>
      <c r="F402" s="170">
        <f>M.catarrhalis!D120</f>
        <v>0</v>
      </c>
      <c r="G402" s="170">
        <f>M.catarrhalis!E120</f>
        <v>0</v>
      </c>
      <c r="H402" s="170" t="str">
        <f>M.catarrhalis!F120</f>
        <v>NoteA</v>
      </c>
      <c r="I402" s="170" t="str">
        <f>M.catarrhalis!G120</f>
        <v>NoteA</v>
      </c>
      <c r="J402" s="170">
        <f>M.catarrhalis!H120</f>
        <v>0</v>
      </c>
    </row>
    <row r="403" spans="1:10" x14ac:dyDescent="0.25">
      <c r="A403" s="183" t="str">
        <f>N.gonorrhoeae!$A$1</f>
        <v>Neisseria gonorrhoeae</v>
      </c>
      <c r="B403" s="183" t="str">
        <f>Enterobacterales!$A$138</f>
        <v>Miscellaneous agents</v>
      </c>
      <c r="C403" t="str">
        <f>N.gonorrhoeae!A122</f>
        <v>Chloramphenicol</v>
      </c>
      <c r="D403" s="169" t="str">
        <f>N.gonorrhoeae!B122</f>
        <v>-</v>
      </c>
      <c r="E403" s="169" t="str">
        <f>N.gonorrhoeae!C122</f>
        <v>-</v>
      </c>
      <c r="F403" s="169">
        <f>N.gonorrhoeae!D122</f>
        <v>0</v>
      </c>
      <c r="G403" s="169"/>
      <c r="H403" s="169"/>
      <c r="I403" s="169"/>
      <c r="J403" s="169"/>
    </row>
    <row r="404" spans="1:10" x14ac:dyDescent="0.25">
      <c r="A404" s="183" t="str">
        <f>Pseudomonas!$A$1</f>
        <v>Pseudomonas spp.</v>
      </c>
      <c r="B404" s="183" t="str">
        <f>Enterobacterales!$A$138</f>
        <v>Miscellaneous agents</v>
      </c>
      <c r="C404" t="str">
        <f>Pseudomonas!A127</f>
        <v>Chloramphenicol</v>
      </c>
      <c r="D404" s="169" t="str">
        <f>Pseudomonas!B127</f>
        <v>-</v>
      </c>
      <c r="E404" s="169" t="str">
        <f>Pseudomonas!C127</f>
        <v>-</v>
      </c>
      <c r="F404" s="169">
        <f>Pseudomonas!D127</f>
        <v>0</v>
      </c>
      <c r="G404" s="169">
        <f>Pseudomonas!E127</f>
        <v>0</v>
      </c>
      <c r="H404" s="169" t="str">
        <f>Pseudomonas!F127</f>
        <v>-</v>
      </c>
      <c r="I404" s="169" t="str">
        <f>Pseudomonas!G127</f>
        <v>-</v>
      </c>
      <c r="J404" s="169">
        <f>Pseudomonas!H127</f>
        <v>0</v>
      </c>
    </row>
    <row r="405" spans="1:10" x14ac:dyDescent="0.25">
      <c r="A405" s="183" t="str">
        <f>Staphylococcus!$A$1</f>
        <v>Staphylococcus spp.</v>
      </c>
      <c r="B405" s="183" t="str">
        <f>Enterobacterales!$A$138</f>
        <v>Miscellaneous agents</v>
      </c>
      <c r="C405" t="str">
        <f>Staphylococcus!A138</f>
        <v>Chloramphenicol</v>
      </c>
      <c r="D405" s="169" t="str">
        <f>Staphylococcus!B138</f>
        <v>IE</v>
      </c>
      <c r="E405" s="169" t="str">
        <f>Staphylococcus!C138</f>
        <v>IE</v>
      </c>
      <c r="F405" s="169">
        <f>Staphylococcus!D138</f>
        <v>0</v>
      </c>
      <c r="G405" s="169">
        <f>Staphylococcus!E138</f>
        <v>0</v>
      </c>
      <c r="H405" s="169" t="str">
        <f>Staphylococcus!F138</f>
        <v>IE</v>
      </c>
      <c r="I405" s="169" t="str">
        <f>Staphylococcus!G138</f>
        <v>IE</v>
      </c>
      <c r="J405" s="169">
        <f>Staphylococcus!H138</f>
        <v>0</v>
      </c>
    </row>
    <row r="406" spans="1:10" x14ac:dyDescent="0.25">
      <c r="A406" s="183" t="str">
        <f>'Streptococcus A,B,C,G'!$A$1</f>
        <v>Streptococcus groups A, B, C and G</v>
      </c>
      <c r="B406" s="183" t="str">
        <f>Enterobacterales!$A$138</f>
        <v>Miscellaneous agents</v>
      </c>
      <c r="C406" t="str">
        <f>'Streptococcus A,B,C,G'!A123</f>
        <v>Chloramphenicol</v>
      </c>
      <c r="D406" s="169" t="str">
        <f>'Streptococcus A,B,C,G'!B123</f>
        <v>IE</v>
      </c>
      <c r="E406" s="169" t="str">
        <f>'Streptococcus A,B,C,G'!C123</f>
        <v>IE</v>
      </c>
      <c r="F406" s="169">
        <f>'Streptococcus A,B,C,G'!D123</f>
        <v>0</v>
      </c>
      <c r="G406" s="169">
        <f>'Streptococcus A,B,C,G'!E123</f>
        <v>0</v>
      </c>
      <c r="H406" s="169" t="str">
        <f>'Streptococcus A,B,C,G'!F123</f>
        <v>IE</v>
      </c>
      <c r="I406" s="169" t="str">
        <f>'Streptococcus A,B,C,G'!G123</f>
        <v>IE</v>
      </c>
      <c r="J406" s="169">
        <f>'Streptococcus A,B,C,G'!H123</f>
        <v>0</v>
      </c>
    </row>
    <row r="407" spans="1:10" x14ac:dyDescent="0.25">
      <c r="A407" s="183" t="str">
        <f>'Viridans group streptococci'!$A$1</f>
        <v>Viridans group streptococci</v>
      </c>
      <c r="B407" s="183" t="str">
        <f>Enterobacterales!$A$138</f>
        <v>Miscellaneous agents</v>
      </c>
      <c r="C407" t="str">
        <f>'Viridans group streptococci'!A125</f>
        <v>Chloramphenicol</v>
      </c>
      <c r="D407" s="169" t="str">
        <f>'Viridans group streptococci'!B125</f>
        <v>-</v>
      </c>
      <c r="E407" s="169" t="str">
        <f>'Viridans group streptococci'!C125</f>
        <v>-</v>
      </c>
      <c r="F407" s="169">
        <f>'Viridans group streptococci'!D125</f>
        <v>0</v>
      </c>
      <c r="G407" s="169">
        <f>'Viridans group streptococci'!E125</f>
        <v>0</v>
      </c>
      <c r="H407" s="169" t="str">
        <f>'Viridans group streptococci'!F125</f>
        <v>-</v>
      </c>
      <c r="I407" s="169" t="str">
        <f>'Viridans group streptococci'!G125</f>
        <v>-</v>
      </c>
      <c r="J407" s="169">
        <f>'Viridans group streptococci'!H125</f>
        <v>0</v>
      </c>
    </row>
    <row r="408" spans="1:10" x14ac:dyDescent="0.25">
      <c r="A408" s="183" t="str">
        <f>N.meningitidis!$A$1</f>
        <v>Neisseria meningitidis</v>
      </c>
      <c r="B408" s="183" t="str">
        <f>Enterobacterales!$A$138</f>
        <v>Miscellaneous agents</v>
      </c>
      <c r="C408" t="str">
        <f>N.meningitidis!A122</f>
        <v>Chloramphenicol (meningitis)1</v>
      </c>
      <c r="D408" s="169" t="str">
        <f>N.meningitidis!B122</f>
        <v>2</v>
      </c>
      <c r="E408" s="169" t="str">
        <f>N.meningitidis!C122</f>
        <v>2</v>
      </c>
      <c r="F408" s="169">
        <f>N.meningitidis!D122</f>
        <v>0</v>
      </c>
      <c r="G408" s="169"/>
      <c r="H408" s="169"/>
      <c r="I408" s="169"/>
      <c r="J408" s="169"/>
    </row>
    <row r="409" spans="1:10" x14ac:dyDescent="0.25">
      <c r="A409" s="183" t="str">
        <f>H.influenzae!$A$1</f>
        <v>Haemophilus influenzae</v>
      </c>
      <c r="B409" s="183" t="str">
        <f>Enterobacterales!$A$138</f>
        <v>Miscellaneous agents</v>
      </c>
      <c r="C409" t="str">
        <f>H.influenzae!A131</f>
        <v>Chloramphenicol1</v>
      </c>
      <c r="D409" s="169" t="str">
        <f>H.influenzae!B131</f>
        <v>2</v>
      </c>
      <c r="E409" s="169" t="str">
        <f>H.influenzae!C131</f>
        <v>2</v>
      </c>
      <c r="F409" s="169">
        <f>H.influenzae!D131</f>
        <v>0</v>
      </c>
      <c r="G409" s="169" t="str">
        <f>H.influenzae!E131</f>
        <v>30</v>
      </c>
      <c r="H409" s="169" t="str">
        <f>H.influenzae!F131</f>
        <v>28</v>
      </c>
      <c r="I409" s="169" t="str">
        <f>H.influenzae!G131</f>
        <v>28</v>
      </c>
      <c r="J409" s="169">
        <f>H.influenzae!H131</f>
        <v>0</v>
      </c>
    </row>
    <row r="410" spans="1:10" x14ac:dyDescent="0.25">
      <c r="A410" s="183" t="str">
        <f>S.pneumoniae!$A$1</f>
        <v>Streptococcus pneumoniae</v>
      </c>
      <c r="B410" s="183" t="str">
        <f>Enterobacterales!$A$138</f>
        <v>Miscellaneous agents</v>
      </c>
      <c r="C410" t="str">
        <f>S.pneumoniae!A128</f>
        <v>Chloramphenicol1</v>
      </c>
      <c r="D410" s="169" t="str">
        <f>S.pneumoniae!B128</f>
        <v>Note1</v>
      </c>
      <c r="E410" s="169" t="str">
        <f>S.pneumoniae!C128</f>
        <v>Note1</v>
      </c>
      <c r="F410" s="169">
        <f>S.pneumoniae!D128</f>
        <v>0</v>
      </c>
      <c r="G410" s="169">
        <f>S.pneumoniae!E128</f>
        <v>0</v>
      </c>
      <c r="H410" s="169" t="str">
        <f>S.pneumoniae!F128</f>
        <v>NoteA</v>
      </c>
      <c r="I410" s="169" t="str">
        <f>S.pneumoniae!G128</f>
        <v>NoteA</v>
      </c>
      <c r="J410" s="169">
        <f>S.pneumoniae!H128</f>
        <v>0</v>
      </c>
    </row>
    <row r="411" spans="1:10" x14ac:dyDescent="0.25">
      <c r="A411" s="183" t="str">
        <f>Acinetobacter!$A$1</f>
        <v>Acinetobacter spp.</v>
      </c>
      <c r="B411" s="183" t="str">
        <f>Enterobacterales!$A$78</f>
        <v>Fluoroquinolones</v>
      </c>
      <c r="C411" t="str">
        <f>Acinetobacter!A69</f>
        <v>Ciprofloxacin</v>
      </c>
      <c r="D411" s="169" t="str">
        <f>Acinetobacter!B69</f>
        <v>0.001</v>
      </c>
      <c r="E411" s="169">
        <f>Acinetobacter!C69</f>
        <v>1</v>
      </c>
      <c r="F411" s="169">
        <f>Acinetobacter!D69</f>
        <v>0</v>
      </c>
      <c r="G411" s="169" t="str">
        <f>Acinetobacter!E69</f>
        <v>5</v>
      </c>
      <c r="H411" s="169">
        <f>Acinetobacter!F69</f>
        <v>50</v>
      </c>
      <c r="I411" s="169">
        <f>Acinetobacter!G69</f>
        <v>21</v>
      </c>
      <c r="J411" s="169">
        <f>Acinetobacter!H69</f>
        <v>0</v>
      </c>
    </row>
    <row r="412" spans="1:10" x14ac:dyDescent="0.25">
      <c r="A412" s="183" t="str">
        <f>Aeromonas!$A$1</f>
        <v>Aeromonas spp.</v>
      </c>
      <c r="B412" s="183" t="str">
        <f>Enterobacterales!$A$78</f>
        <v>Fluoroquinolones</v>
      </c>
      <c r="C412" s="166" t="str">
        <f>Aeromonas!A20</f>
        <v>Ciprofloxacin</v>
      </c>
      <c r="D412" s="170" t="str">
        <f>Aeromonas!B20</f>
        <v>0.25</v>
      </c>
      <c r="E412" s="170" t="str">
        <f>Aeromonas!C20</f>
        <v>0.5</v>
      </c>
      <c r="F412" s="170">
        <f>Aeromonas!D20</f>
        <v>0</v>
      </c>
      <c r="G412" s="170">
        <f>Aeromonas!E20</f>
        <v>5</v>
      </c>
      <c r="H412" s="170">
        <f>Aeromonas!F20</f>
        <v>27</v>
      </c>
      <c r="I412" s="170">
        <f>Aeromonas!G20</f>
        <v>24</v>
      </c>
      <c r="J412" s="170">
        <f>Aeromonas!H20</f>
        <v>0</v>
      </c>
    </row>
    <row r="413" spans="1:10" x14ac:dyDescent="0.25">
      <c r="A413" s="183" t="str">
        <f>Bacillus!$A$1</f>
        <v>Bacillus spp.
except B. anthracis</v>
      </c>
      <c r="B413" s="183" t="str">
        <f>Enterobacterales!$A$78</f>
        <v>Fluoroquinolones</v>
      </c>
      <c r="C413" t="str">
        <f>Bacillus!A17</f>
        <v>Ciprofloxacin</v>
      </c>
      <c r="D413" s="169" t="str">
        <f>Bacillus!B17</f>
        <v>0.001</v>
      </c>
      <c r="E413" s="169" t="str">
        <f>Bacillus!C17</f>
        <v>0.5</v>
      </c>
      <c r="F413" s="169">
        <f>Bacillus!D17</f>
        <v>0</v>
      </c>
      <c r="G413" s="169">
        <f>Bacillus!E17</f>
        <v>5</v>
      </c>
      <c r="H413" s="169" t="str">
        <f>Bacillus!F17</f>
        <v>50A</v>
      </c>
      <c r="I413" s="169" t="str">
        <f>Bacillus!G17</f>
        <v>23A</v>
      </c>
      <c r="J413" s="169">
        <f>Bacillus!H17</f>
        <v>0</v>
      </c>
    </row>
    <row r="414" spans="1:10" x14ac:dyDescent="0.25">
      <c r="A414" s="183" t="str">
        <f>'C.jejuni_C.coli'!$A$1</f>
        <v>Campylobacter jejuni and C. coli</v>
      </c>
      <c r="B414" s="183" t="str">
        <f>Enterobacterales!$A$78</f>
        <v>Fluoroquinolones</v>
      </c>
      <c r="C414" t="str">
        <f>'C.jejuni_C.coli'!A9</f>
        <v>Ciprofloxacin</v>
      </c>
      <c r="D414" s="169" t="str">
        <f>'C.jejuni_C.coli'!B9</f>
        <v>0.001</v>
      </c>
      <c r="E414" s="169" t="str">
        <f>'C.jejuni_C.coli'!C9</f>
        <v>0.5</v>
      </c>
      <c r="F414" s="169">
        <f>'C.jejuni_C.coli'!D9</f>
        <v>0</v>
      </c>
      <c r="G414" s="169">
        <f>'C.jejuni_C.coli'!E9</f>
        <v>5</v>
      </c>
      <c r="H414" s="169">
        <f>'C.jejuni_C.coli'!F9</f>
        <v>50</v>
      </c>
      <c r="I414" s="169">
        <f>'C.jejuni_C.coli'!G9</f>
        <v>26</v>
      </c>
      <c r="J414" s="169">
        <f>'C.jejuni_C.coli'!H9</f>
        <v>0</v>
      </c>
    </row>
    <row r="415" spans="1:10" x14ac:dyDescent="0.25">
      <c r="A415" s="166" t="str">
        <f>Corynebacterium!$A$1</f>
        <v>Corynebacterium spp.
other than C. diphtheriae and C. ulcerans</v>
      </c>
      <c r="B415" s="183" t="str">
        <f>Enterobacterales!$A$78</f>
        <v>Fluoroquinolones</v>
      </c>
      <c r="C415" s="183" t="str">
        <f>Corynebacterium!A16</f>
        <v>Ciprofloxacin</v>
      </c>
      <c r="D415" s="169" t="str">
        <f>Corynebacterium!B16</f>
        <v>0.001</v>
      </c>
      <c r="E415" s="169">
        <f>Corynebacterium!C16</f>
        <v>1</v>
      </c>
      <c r="F415" s="169">
        <f>Corynebacterium!D16</f>
        <v>0</v>
      </c>
      <c r="G415" s="169">
        <f>Corynebacterium!E16</f>
        <v>5</v>
      </c>
      <c r="H415" s="169">
        <f>Corynebacterium!F16</f>
        <v>50</v>
      </c>
      <c r="I415" s="169">
        <f>Corynebacterium!G16</f>
        <v>25</v>
      </c>
      <c r="J415" s="169">
        <f>Corynebacterium!H16</f>
        <v>0</v>
      </c>
    </row>
    <row r="416" spans="1:10" x14ac:dyDescent="0.25">
      <c r="A416" s="166" t="str">
        <f>'C.diphtheriae_C.ulcerans'!$A$1</f>
        <v>Corynebacterium diphtheriae and C. ulcerans</v>
      </c>
      <c r="B416" s="183" t="str">
        <f>Enterobacterales!$A$78</f>
        <v>Fluoroquinolones</v>
      </c>
      <c r="C416" s="183" t="str">
        <f>'C.diphtheriae_C.ulcerans'!A25</f>
        <v>Ciprofloxacin</v>
      </c>
      <c r="D416" s="184"/>
      <c r="E416" s="184"/>
      <c r="F416" s="184"/>
      <c r="G416" s="184"/>
      <c r="H416" s="184"/>
      <c r="I416" s="184"/>
      <c r="J416" s="169"/>
    </row>
    <row r="417" spans="1:10" x14ac:dyDescent="0.25">
      <c r="A417" s="183" t="str">
        <f>K.kingae!$A$1</f>
        <v>Kingella kingae</v>
      </c>
      <c r="B417" s="183" t="str">
        <f>Enterobacterales!$A$78</f>
        <v>Fluoroquinolones</v>
      </c>
      <c r="C417" s="166" t="str">
        <f>K.kingae!A29</f>
        <v>Ciprofloxacin</v>
      </c>
      <c r="D417" s="170" t="str">
        <f>K.kingae!B29</f>
        <v>0.06</v>
      </c>
      <c r="E417" s="170" t="str">
        <f>K.kingae!C29</f>
        <v>0.06</v>
      </c>
      <c r="F417" s="170">
        <f>K.kingae!D29</f>
        <v>0</v>
      </c>
      <c r="G417" s="170">
        <f>K.kingae!E29</f>
        <v>5</v>
      </c>
      <c r="H417" s="170">
        <f>K.kingae!F29</f>
        <v>28</v>
      </c>
      <c r="I417" s="170">
        <f>K.kingae!G29</f>
        <v>28</v>
      </c>
      <c r="J417" s="170">
        <f>K.kingae!H29</f>
        <v>0</v>
      </c>
    </row>
    <row r="418" spans="1:10" x14ac:dyDescent="0.25">
      <c r="A418" s="183" t="str">
        <f>M.catarrhalis!$A$1</f>
        <v>Moraxella catarrhalis</v>
      </c>
      <c r="B418" s="183" t="str">
        <f>Enterobacterales!$A$78</f>
        <v>Fluoroquinolones</v>
      </c>
      <c r="C418" s="166" t="str">
        <f>M.catarrhalis!A66</f>
        <v>Ciprofloxacin</v>
      </c>
      <c r="D418" s="170" t="str">
        <f>M.catarrhalis!B66</f>
        <v>0.125</v>
      </c>
      <c r="E418" s="170" t="str">
        <f>M.catarrhalis!C66</f>
        <v>0.125</v>
      </c>
      <c r="F418" s="170">
        <f>M.catarrhalis!D66</f>
        <v>0</v>
      </c>
      <c r="G418" s="170" t="str">
        <f>M.catarrhalis!E66</f>
        <v>5</v>
      </c>
      <c r="H418" s="170" t="str">
        <f>M.catarrhalis!F66</f>
        <v>31A</v>
      </c>
      <c r="I418" s="170" t="str">
        <f>M.catarrhalis!G66</f>
        <v>31A</v>
      </c>
      <c r="J418" s="170">
        <f>M.catarrhalis!H66</f>
        <v>0</v>
      </c>
    </row>
    <row r="419" spans="1:10" x14ac:dyDescent="0.25">
      <c r="A419" s="183" t="str">
        <f>N.gonorrhoeae!$A$1</f>
        <v>Neisseria gonorrhoeae</v>
      </c>
      <c r="B419" s="183" t="str">
        <f>Enterobacterales!$A$78</f>
        <v>Fluoroquinolones</v>
      </c>
      <c r="C419" t="str">
        <f>N.gonorrhoeae!A68</f>
        <v>Ciprofloxacin</v>
      </c>
      <c r="D419" s="169" t="str">
        <f>N.gonorrhoeae!B68</f>
        <v>0.03</v>
      </c>
      <c r="E419" s="169" t="str">
        <f>N.gonorrhoeae!C68</f>
        <v>0.06</v>
      </c>
      <c r="F419" s="169">
        <f>N.gonorrhoeae!D68</f>
        <v>0</v>
      </c>
      <c r="G419" s="169"/>
      <c r="H419" s="169"/>
      <c r="I419" s="169"/>
      <c r="J419" s="169"/>
    </row>
    <row r="420" spans="1:10" x14ac:dyDescent="0.25">
      <c r="A420" s="183" t="str">
        <f>Pasteurella!$A$1</f>
        <v>Pasteurella spp.</v>
      </c>
      <c r="B420" s="183" t="str">
        <f>Enterobacterales!$A$78</f>
        <v>Fluoroquinolones</v>
      </c>
      <c r="C420" s="166" t="str">
        <f>Pasteurella!A24</f>
        <v>Ciprofloxacin</v>
      </c>
      <c r="D420" s="170" t="str">
        <f>Pasteurella!B24</f>
        <v>0.06</v>
      </c>
      <c r="E420" s="170" t="str">
        <f>Pasteurella!C24</f>
        <v>0.06</v>
      </c>
      <c r="F420" s="170">
        <f>Pasteurella!D24</f>
        <v>0</v>
      </c>
      <c r="G420" s="170">
        <f>Pasteurella!E24</f>
        <v>5</v>
      </c>
      <c r="H420" s="170" t="str">
        <f>Pasteurella!F24</f>
        <v>27A</v>
      </c>
      <c r="I420" s="170" t="str">
        <f>Pasteurella!G24</f>
        <v>27A</v>
      </c>
      <c r="J420" s="170">
        <f>Pasteurella!H24</f>
        <v>0</v>
      </c>
    </row>
    <row r="421" spans="1:10" x14ac:dyDescent="0.25">
      <c r="A421" s="183" t="str">
        <f>Pseudomonas!$A$1</f>
        <v>Pseudomonas spp.</v>
      </c>
      <c r="B421" s="183" t="str">
        <f>Enterobacterales!$A$78</f>
        <v>Fluoroquinolones</v>
      </c>
      <c r="C421" t="str">
        <f>Pseudomonas!A70</f>
        <v>Ciprofloxacin</v>
      </c>
      <c r="D421" s="169" t="str">
        <f>Pseudomonas!B70</f>
        <v>0.001</v>
      </c>
      <c r="E421" s="169" t="str">
        <f>Pseudomonas!C70</f>
        <v>0.5</v>
      </c>
      <c r="F421" s="169">
        <f>Pseudomonas!D70</f>
        <v>0</v>
      </c>
      <c r="G421" s="169" t="str">
        <f>Pseudomonas!E70</f>
        <v>5</v>
      </c>
      <c r="H421" s="169">
        <f>Pseudomonas!F70</f>
        <v>50</v>
      </c>
      <c r="I421" s="169">
        <f>Pseudomonas!G70</f>
        <v>26</v>
      </c>
      <c r="J421" s="169">
        <f>Pseudomonas!H70</f>
        <v>0</v>
      </c>
    </row>
    <row r="422" spans="1:10" x14ac:dyDescent="0.25">
      <c r="A422" s="183" t="str">
        <f>'Streptococcus A,B,C,G'!$A$1</f>
        <v>Streptococcus groups A, B, C and G</v>
      </c>
      <c r="B422" s="183" t="str">
        <f>Enterobacterales!$A$78</f>
        <v>Fluoroquinolones</v>
      </c>
      <c r="C422" t="str">
        <f>'Streptococcus A,B,C,G'!A69</f>
        <v>Ciprofloxacin</v>
      </c>
      <c r="D422" s="169" t="str">
        <f>'Streptococcus A,B,C,G'!B69</f>
        <v>-</v>
      </c>
      <c r="E422" s="169" t="str">
        <f>'Streptococcus A,B,C,G'!C69</f>
        <v>-</v>
      </c>
      <c r="F422" s="169">
        <f>'Streptococcus A,B,C,G'!D69</f>
        <v>0</v>
      </c>
      <c r="G422" s="169">
        <f>'Streptococcus A,B,C,G'!E69</f>
        <v>0</v>
      </c>
      <c r="H422" s="169" t="str">
        <f>'Streptococcus A,B,C,G'!F69</f>
        <v>-</v>
      </c>
      <c r="I422" s="169" t="str">
        <f>'Streptococcus A,B,C,G'!G69</f>
        <v>-</v>
      </c>
      <c r="J422" s="169">
        <f>'Streptococcus A,B,C,G'!H69</f>
        <v>0</v>
      </c>
    </row>
    <row r="423" spans="1:10" x14ac:dyDescent="0.25">
      <c r="A423" s="183" t="str">
        <f>S.pneumoniae!$A$1</f>
        <v>Streptococcus pneumoniae</v>
      </c>
      <c r="B423" s="183" t="str">
        <f>Enterobacterales!$A$78</f>
        <v>Fluoroquinolones</v>
      </c>
      <c r="C423" t="str">
        <f>S.pneumoniae!A74</f>
        <v>Ciprofloxacin</v>
      </c>
      <c r="D423" s="169" t="str">
        <f>S.pneumoniae!B74</f>
        <v>-</v>
      </c>
      <c r="E423" s="169" t="str">
        <f>S.pneumoniae!C74</f>
        <v>-</v>
      </c>
      <c r="F423" s="169">
        <f>S.pneumoniae!D74</f>
        <v>0</v>
      </c>
      <c r="G423" s="169">
        <f>S.pneumoniae!E74</f>
        <v>0</v>
      </c>
      <c r="H423" s="169" t="str">
        <f>S.pneumoniae!F74</f>
        <v>-</v>
      </c>
      <c r="I423" s="169" t="str">
        <f>S.pneumoniae!G74</f>
        <v>-</v>
      </c>
      <c r="J423" s="169">
        <f>S.pneumoniae!H74</f>
        <v>0</v>
      </c>
    </row>
    <row r="424" spans="1:10" x14ac:dyDescent="0.25">
      <c r="A424" s="183" t="str">
        <f>Vibrio!$A$1</f>
        <v>Vibrio spp.</v>
      </c>
      <c r="B424" s="183" t="str">
        <f>Enterobacterales!$A$78</f>
        <v>Fluoroquinolones</v>
      </c>
      <c r="C424" t="str">
        <f>Vibrio!A28</f>
        <v>Ciprofloxacin</v>
      </c>
      <c r="D424" s="169" t="str">
        <f>Vibrio!B28</f>
        <v>0.25</v>
      </c>
      <c r="E424" s="169" t="str">
        <f>Vibrio!C28</f>
        <v>0.25</v>
      </c>
      <c r="F424" s="169">
        <f>Vibrio!D28</f>
        <v>0</v>
      </c>
      <c r="G424" s="169">
        <f>Vibrio!E28</f>
        <v>5</v>
      </c>
      <c r="H424" s="169" t="str">
        <f>Vibrio!F28</f>
        <v>23A</v>
      </c>
      <c r="I424" s="169" t="str">
        <f>Vibrio!G28</f>
        <v>23A</v>
      </c>
      <c r="J424" s="169">
        <f>Vibrio!H28</f>
        <v>0</v>
      </c>
    </row>
    <row r="425" spans="1:10" x14ac:dyDescent="0.25">
      <c r="A425" s="183" t="str">
        <f>'Viridans group streptococci'!$A$1</f>
        <v>Viridans group streptococci</v>
      </c>
      <c r="B425" s="183" t="str">
        <f>Enterobacterales!$A$78</f>
        <v>Fluoroquinolones</v>
      </c>
      <c r="C425" t="str">
        <f>'Viridans group streptococci'!A71</f>
        <v>Ciprofloxacin</v>
      </c>
      <c r="D425" s="169" t="str">
        <f>'Viridans group streptococci'!B71</f>
        <v>-</v>
      </c>
      <c r="E425" s="169" t="str">
        <f>'Viridans group streptococci'!C71</f>
        <v>-</v>
      </c>
      <c r="F425" s="169">
        <f>'Viridans group streptococci'!D71</f>
        <v>0</v>
      </c>
      <c r="G425" s="169">
        <f>'Viridans group streptococci'!E71</f>
        <v>0</v>
      </c>
      <c r="H425" s="169" t="str">
        <f>'Viridans group streptococci'!F71</f>
        <v>-</v>
      </c>
      <c r="I425" s="169" t="str">
        <f>'Viridans group streptococci'!G71</f>
        <v>-</v>
      </c>
      <c r="J425" s="169">
        <f>'Viridans group streptococci'!H71</f>
        <v>0</v>
      </c>
    </row>
    <row r="426" spans="1:10" x14ac:dyDescent="0.25">
      <c r="A426" s="183" t="str">
        <f>N.meningitidis!$A$1</f>
        <v>Neisseria meningitidis</v>
      </c>
      <c r="B426" s="183" t="str">
        <f>Enterobacterales!$A$78</f>
        <v>Fluoroquinolones</v>
      </c>
      <c r="C426" s="183" t="str">
        <f>N.meningitidis!A68</f>
        <v>Ciprofloxacin (all indications, including meningitis and prophylaxis)</v>
      </c>
      <c r="D426" s="169" t="str">
        <f>N.meningitidis!B68</f>
        <v>0.016</v>
      </c>
      <c r="E426" s="169" t="str">
        <f>N.meningitidis!C68</f>
        <v>0.016</v>
      </c>
      <c r="F426" s="169">
        <f>N.meningitidis!D68</f>
        <v>0</v>
      </c>
      <c r="G426" s="169">
        <f>N.meningitidis!E68</f>
        <v>0</v>
      </c>
      <c r="H426" s="169" t="e">
        <f>N.meningitidis!#REF!</f>
        <v>#REF!</v>
      </c>
      <c r="I426" s="169">
        <f>N.meningitidis!F68</f>
        <v>0</v>
      </c>
      <c r="J426" s="169">
        <f>N.meningitidis!G68</f>
        <v>0</v>
      </c>
    </row>
    <row r="427" spans="1:10" x14ac:dyDescent="0.25">
      <c r="A427" s="183" t="str">
        <f>Enterobacterales!$A$1</f>
        <v>Enterobacterales*</v>
      </c>
      <c r="B427" s="183" t="str">
        <f>Enterobacterales!$A$78</f>
        <v>Fluoroquinolones</v>
      </c>
      <c r="C427" t="str">
        <f>Enterobacterales!A81</f>
        <v>Ciprofloxacin (indications other than meningitis)</v>
      </c>
      <c r="D427" s="169" t="str">
        <f>Enterobacterales!B81</f>
        <v>0.25</v>
      </c>
      <c r="E427" s="169" t="str">
        <f>Enterobacterales!C81</f>
        <v>0.5</v>
      </c>
      <c r="F427" s="169" t="str">
        <f>Enterobacterales!D81</f>
        <v>0.5</v>
      </c>
      <c r="G427" s="169" t="str">
        <f>Enterobacterales!E81</f>
        <v>5</v>
      </c>
      <c r="H427" s="169">
        <f>Enterobacterales!F81</f>
        <v>25</v>
      </c>
      <c r="I427" s="169">
        <f>Enterobacterales!G81</f>
        <v>22</v>
      </c>
      <c r="J427" s="169" t="str">
        <f>Enterobacterales!H81</f>
        <v>22-24</v>
      </c>
    </row>
    <row r="428" spans="1:10" x14ac:dyDescent="0.25">
      <c r="A428" s="183" t="str">
        <f>H.influenzae!$A$1</f>
        <v>Haemophilus influenzae</v>
      </c>
      <c r="B428" s="183" t="str">
        <f>Enterobacterales!$A$78</f>
        <v>Fluoroquinolones</v>
      </c>
      <c r="C428" t="str">
        <f>H.influenzae!A76</f>
        <v>Ciprofloxacin (indications other than meningitis)</v>
      </c>
      <c r="D428" s="169" t="str">
        <f>H.influenzae!B76</f>
        <v>0.06</v>
      </c>
      <c r="E428" s="169" t="str">
        <f>H.influenzae!C76</f>
        <v>0.06</v>
      </c>
      <c r="F428" s="169">
        <f>H.influenzae!D76</f>
        <v>0</v>
      </c>
      <c r="G428" s="169" t="str">
        <f>H.influenzae!E76</f>
        <v>5</v>
      </c>
      <c r="H428" s="169" t="str">
        <f>H.influenzae!F76</f>
        <v>30A</v>
      </c>
      <c r="I428" s="169" t="str">
        <f>H.influenzae!G76</f>
        <v>30A</v>
      </c>
      <c r="J428" s="169">
        <f>H.influenzae!H76</f>
        <v>0</v>
      </c>
    </row>
    <row r="429" spans="1:10" x14ac:dyDescent="0.25">
      <c r="A429" s="183" t="str">
        <f>H.influenzae!$A$1</f>
        <v>Haemophilus influenzae</v>
      </c>
      <c r="B429" s="183" t="str">
        <f>Enterobacterales!$A$78</f>
        <v>Fluoroquinolones</v>
      </c>
      <c r="C429" t="str">
        <f>H.influenzae!A77</f>
        <v>Ciprofloxacin (meningitis)</v>
      </c>
      <c r="D429" s="169" t="str">
        <f>H.influenzae!B77</f>
        <v>0.03</v>
      </c>
      <c r="E429" s="169" t="str">
        <f>H.influenzae!C77</f>
        <v>0.03</v>
      </c>
      <c r="F429" s="169">
        <f>H.influenzae!D77</f>
        <v>0</v>
      </c>
      <c r="G429" s="169">
        <f>H.influenzae!E77</f>
        <v>0</v>
      </c>
      <c r="H429" s="169" t="str">
        <f>H.influenzae!F77</f>
        <v>NoteB</v>
      </c>
      <c r="I429" s="169" t="str">
        <f>H.influenzae!G77</f>
        <v>NoteB</v>
      </c>
      <c r="J429" s="169">
        <f>H.influenzae!H77</f>
        <v>0</v>
      </c>
    </row>
    <row r="430" spans="1:10" x14ac:dyDescent="0.25">
      <c r="A430" s="183" t="str">
        <f>Enterobacterales!$A$1</f>
        <v>Enterobacterales*</v>
      </c>
      <c r="B430" s="183" t="str">
        <f>Enterobacterales!$A$78</f>
        <v>Fluoroquinolones</v>
      </c>
      <c r="C430" t="str">
        <f>Enterobacterales!A82</f>
        <v>Ciprofloxacin (meningitis)2</v>
      </c>
      <c r="D430" s="169" t="str">
        <f>Enterobacterales!B82</f>
        <v>0.125</v>
      </c>
      <c r="E430" s="169" t="str">
        <f>Enterobacterales!C82</f>
        <v>0.125</v>
      </c>
      <c r="F430" s="169">
        <f>Enterobacterales!D82</f>
        <v>0</v>
      </c>
      <c r="G430" s="169">
        <f>Enterobacterales!E82</f>
        <v>0</v>
      </c>
      <c r="H430" s="169" t="str">
        <f>Enterobacterales!F82</f>
        <v>NoteB</v>
      </c>
      <c r="I430" s="169" t="str">
        <f>Enterobacterales!G82</f>
        <v>NoteB</v>
      </c>
      <c r="J430" s="169">
        <f>Enterobacterales!H82</f>
        <v>0</v>
      </c>
    </row>
    <row r="431" spans="1:10" x14ac:dyDescent="0.25">
      <c r="A431" s="183" t="str">
        <f>A.sanguinicola_A.urinae!$A$1</f>
        <v>Aerococcus sanguinicola and A. urinae</v>
      </c>
      <c r="B431" s="183" t="str">
        <f>Enterobacterales!$A$78</f>
        <v>Fluoroquinolones</v>
      </c>
      <c r="C431" s="166" t="str">
        <f>A.sanguinicola_A.urinae!A21</f>
        <v>Ciprofloxacin (uncomplicated UTI only)</v>
      </c>
      <c r="D431" s="170">
        <f>A.sanguinicola_A.urinae!B21</f>
        <v>2</v>
      </c>
      <c r="E431" s="170">
        <f>A.sanguinicola_A.urinae!C21</f>
        <v>2</v>
      </c>
      <c r="F431" s="170">
        <f>A.sanguinicola_A.urinae!D21</f>
        <v>0</v>
      </c>
      <c r="G431" s="170">
        <f>A.sanguinicola_A.urinae!E21</f>
        <v>5</v>
      </c>
      <c r="H431" s="170" t="str">
        <f>A.sanguinicola_A.urinae!F21</f>
        <v>21A</v>
      </c>
      <c r="I431" s="170" t="str">
        <f>A.sanguinicola_A.urinae!G21</f>
        <v>21A</v>
      </c>
      <c r="J431" s="170">
        <f>A.sanguinicola_A.urinae!H21</f>
        <v>0</v>
      </c>
    </row>
    <row r="432" spans="1:10" x14ac:dyDescent="0.25">
      <c r="A432" s="183" t="str">
        <f>Enterococcus!$A$1</f>
        <v>Enterococcus spp.</v>
      </c>
      <c r="B432" s="183" t="str">
        <f>Enterobacterales!$A$78</f>
        <v>Fluoroquinolones</v>
      </c>
      <c r="C432" t="str">
        <f>Enterococcus!A70</f>
        <v>Ciprofloxacin (uncomplicated UTI only)</v>
      </c>
      <c r="D432" s="169">
        <f>Enterococcus!B70</f>
        <v>4</v>
      </c>
      <c r="E432" s="169">
        <f>Enterococcus!C70</f>
        <v>4</v>
      </c>
      <c r="F432" s="169">
        <f>Enterococcus!D70</f>
        <v>0</v>
      </c>
      <c r="G432" s="169" t="str">
        <f>Enterococcus!E70</f>
        <v>5</v>
      </c>
      <c r="H432" s="169" t="str">
        <f>Enterococcus!F70</f>
        <v>15A</v>
      </c>
      <c r="I432" s="169" t="str">
        <f>Enterococcus!G70</f>
        <v>15A</v>
      </c>
      <c r="J432" s="169">
        <f>Enterococcus!H70</f>
        <v>0</v>
      </c>
    </row>
    <row r="433" spans="1:10" x14ac:dyDescent="0.25">
      <c r="A433" s="183" t="str">
        <f>Staphylococcus!$A$1</f>
        <v>Staphylococcus spp.</v>
      </c>
      <c r="B433" s="183" t="str">
        <f>Enterobacterales!$A$78</f>
        <v>Fluoroquinolones</v>
      </c>
      <c r="C433" t="str">
        <f>Staphylococcus!A76</f>
        <v>Ciprofloxacin, 
Coagulase-negative staphylococci</v>
      </c>
      <c r="D433" s="169" t="str">
        <f>Staphylococcus!B76</f>
        <v>(0.001)2</v>
      </c>
      <c r="E433" s="169" t="str">
        <f>Staphylococcus!C76</f>
        <v>(2)2</v>
      </c>
      <c r="F433" s="169">
        <f>Staphylococcus!D76</f>
        <v>0</v>
      </c>
      <c r="G433" s="169">
        <f>Staphylococcus!E76</f>
        <v>5</v>
      </c>
      <c r="H433" s="169" t="str">
        <f>Staphylococcus!F76</f>
        <v>(50)A,B</v>
      </c>
      <c r="I433" s="169" t="str">
        <f>Staphylococcus!G76</f>
        <v>(22)A,B</v>
      </c>
      <c r="J433" s="169">
        <f>Staphylococcus!H76</f>
        <v>0</v>
      </c>
    </row>
    <row r="434" spans="1:10" x14ac:dyDescent="0.25">
      <c r="A434" s="183" t="str">
        <f>Staphylococcus!$A$1</f>
        <v>Staphylococcus spp.</v>
      </c>
      <c r="B434" s="183" t="str">
        <f>Enterobacterales!$A$78</f>
        <v>Fluoroquinolones</v>
      </c>
      <c r="C434" t="str">
        <f>Staphylococcus!A75</f>
        <v>Ciprofloxacin, S. aureus</v>
      </c>
      <c r="D434" s="169" t="str">
        <f>Staphylococcus!B75</f>
        <v>(0.001)2</v>
      </c>
      <c r="E434" s="169" t="str">
        <f>Staphylococcus!C75</f>
        <v>(2)2</v>
      </c>
      <c r="F434" s="169">
        <f>Staphylococcus!D75</f>
        <v>0</v>
      </c>
      <c r="G434" s="169" t="str">
        <f>Staphylococcus!E75</f>
        <v>5</v>
      </c>
      <c r="H434" s="169" t="str">
        <f>Staphylococcus!F75</f>
        <v>(50)A,B</v>
      </c>
      <c r="I434" s="169" t="str">
        <f>Staphylococcus!G75</f>
        <v>(17)A,B</v>
      </c>
      <c r="J434" s="169">
        <f>Staphylococcus!H75</f>
        <v>0</v>
      </c>
    </row>
    <row r="435" spans="1:10" x14ac:dyDescent="0.25">
      <c r="A435" s="183" t="str">
        <f>Enterobacterales!$A$1</f>
        <v>Enterobacterales*</v>
      </c>
      <c r="B435" s="183" t="str">
        <f>Enterobacterales!$A$78</f>
        <v>Fluoroquinolones</v>
      </c>
      <c r="C435" t="str">
        <f>Enterobacterales!A80</f>
        <v>Ciprofloxacin, Salmonella spp.1</v>
      </c>
      <c r="D435" s="169" t="str">
        <f>Enterobacterales!B80</f>
        <v>0.06</v>
      </c>
      <c r="E435" s="169" t="str">
        <f>Enterobacterales!C80</f>
        <v>0.06</v>
      </c>
      <c r="F435" s="169">
        <f>Enterobacterales!D80</f>
        <v>0</v>
      </c>
      <c r="G435" s="169">
        <f>Enterobacterales!E80</f>
        <v>0</v>
      </c>
      <c r="H435" s="169" t="str">
        <f>Enterobacterales!F80</f>
        <v>NoteA</v>
      </c>
      <c r="I435" s="169" t="str">
        <f>Enterobacterales!G80</f>
        <v>NoteA</v>
      </c>
      <c r="J435" s="169">
        <f>Enterobacterales!H80</f>
        <v>0</v>
      </c>
    </row>
    <row r="436" spans="1:10" x14ac:dyDescent="0.25">
      <c r="A436" s="183" t="str">
        <f>Acinetobacter!$A$1</f>
        <v>Acinetobacter spp.</v>
      </c>
      <c r="B436" s="183" t="str">
        <f>Enterobacterales!$A$112</f>
        <v>Macrolides, lincosamides and streptogramins</v>
      </c>
      <c r="C436" t="str">
        <f>Acinetobacter!A101</f>
        <v>Clarithromycin</v>
      </c>
      <c r="D436" s="169" t="str">
        <f>Acinetobacter!B101</f>
        <v>-</v>
      </c>
      <c r="E436" s="169" t="str">
        <f>Acinetobacter!C101</f>
        <v>-</v>
      </c>
      <c r="F436" s="169">
        <f>Acinetobacter!D101</f>
        <v>0</v>
      </c>
      <c r="G436" s="169">
        <f>Acinetobacter!E101</f>
        <v>0</v>
      </c>
      <c r="H436" s="169" t="str">
        <f>Acinetobacter!F101</f>
        <v>-</v>
      </c>
      <c r="I436" s="169" t="str">
        <f>Acinetobacter!G101</f>
        <v>-</v>
      </c>
      <c r="J436" s="169">
        <f>Acinetobacter!H101</f>
        <v>0</v>
      </c>
    </row>
    <row r="437" spans="1:10" x14ac:dyDescent="0.25">
      <c r="A437" s="183" t="str">
        <f>'C.jejuni_C.coli'!$A$1</f>
        <v>Campylobacter jejuni and C. coli</v>
      </c>
      <c r="B437" s="183" t="str">
        <f>Enterobacterales!$A$112</f>
        <v>Macrolides, lincosamides and streptogramins</v>
      </c>
      <c r="C437" t="str">
        <f>'C.jejuni_C.coli'!A15</f>
        <v>Clarithromycin</v>
      </c>
      <c r="D437" s="169" t="str">
        <f>'C.jejuni_C.coli'!B15</f>
        <v>Note1</v>
      </c>
      <c r="E437" s="169" t="str">
        <f>'C.jejuni_C.coli'!C15</f>
        <v>Note1</v>
      </c>
      <c r="F437" s="169">
        <f>'C.jejuni_C.coli'!D15</f>
        <v>0</v>
      </c>
      <c r="G437" s="169">
        <f>'C.jejuni_C.coli'!E15</f>
        <v>0</v>
      </c>
      <c r="H437" s="169" t="str">
        <f>'C.jejuni_C.coli'!F15</f>
        <v>NoteA</v>
      </c>
      <c r="I437" s="169" t="str">
        <f>'C.jejuni_C.coli'!G15</f>
        <v>NoteA</v>
      </c>
      <c r="J437" s="169">
        <f>'C.jejuni_C.coli'!H15</f>
        <v>0</v>
      </c>
    </row>
    <row r="438" spans="1:10" x14ac:dyDescent="0.25">
      <c r="A438" s="183" t="str">
        <f>Enterobacterales!$A$1</f>
        <v>Enterobacterales*</v>
      </c>
      <c r="B438" s="183" t="str">
        <f>Enterobacterales!$A$112</f>
        <v>Macrolides, lincosamides and streptogramins</v>
      </c>
      <c r="C438" t="str">
        <f>Enterobacterales!A115</f>
        <v>Clarithromycin</v>
      </c>
      <c r="D438" s="169" t="str">
        <f>Enterobacterales!B115</f>
        <v>-</v>
      </c>
      <c r="E438" s="169" t="str">
        <f>Enterobacterales!C115</f>
        <v>-</v>
      </c>
      <c r="F438" s="169">
        <f>Enterobacterales!D115</f>
        <v>0</v>
      </c>
      <c r="G438" s="169">
        <f>Enterobacterales!E115</f>
        <v>0</v>
      </c>
      <c r="H438" s="169" t="str">
        <f>Enterobacterales!F115</f>
        <v>-</v>
      </c>
      <c r="I438" s="169" t="str">
        <f>Enterobacterales!G115</f>
        <v>-</v>
      </c>
      <c r="J438" s="169">
        <f>Enterobacterales!H115</f>
        <v>0</v>
      </c>
    </row>
    <row r="439" spans="1:10" x14ac:dyDescent="0.25">
      <c r="A439" s="183" t="str">
        <f>Enterococcus!$A$1</f>
        <v>Enterococcus spp.</v>
      </c>
      <c r="B439" s="183" t="str">
        <f>Enterobacterales!$A$112</f>
        <v>Macrolides, lincosamides and streptogramins</v>
      </c>
      <c r="C439" t="str">
        <f>Enterococcus!A100</f>
        <v>Clarithromycin</v>
      </c>
      <c r="D439" s="169" t="str">
        <f>Enterococcus!B100</f>
        <v>-</v>
      </c>
      <c r="E439" s="169" t="str">
        <f>Enterococcus!C100</f>
        <v>-</v>
      </c>
      <c r="F439" s="169">
        <f>Enterococcus!D100</f>
        <v>0</v>
      </c>
      <c r="G439" s="169">
        <f>Enterococcus!E100</f>
        <v>0</v>
      </c>
      <c r="H439" s="169" t="str">
        <f>Enterococcus!F100</f>
        <v>-</v>
      </c>
      <c r="I439" s="169" t="str">
        <f>Enterococcus!G100</f>
        <v>-</v>
      </c>
      <c r="J439" s="169">
        <f>Enterococcus!H100</f>
        <v>0</v>
      </c>
    </row>
    <row r="440" spans="1:10" x14ac:dyDescent="0.25">
      <c r="A440" s="183" t="str">
        <f>H.influenzae!$A$1</f>
        <v>Haemophilus influenzae</v>
      </c>
      <c r="B440" s="183" t="str">
        <f>Enterobacterales!$A$112</f>
        <v>Macrolides, lincosamides and streptogramins</v>
      </c>
      <c r="C440" t="str">
        <f>H.influenzae!A106</f>
        <v>Clarithromycin</v>
      </c>
      <c r="D440" s="169" t="str">
        <f>H.influenzae!B106</f>
        <v>Note1</v>
      </c>
      <c r="E440" s="169" t="str">
        <f>H.influenzae!C106</f>
        <v>Note1</v>
      </c>
      <c r="F440" s="169">
        <f>H.influenzae!D106</f>
        <v>0</v>
      </c>
      <c r="G440" s="169">
        <f>H.influenzae!E106</f>
        <v>0</v>
      </c>
      <c r="H440" s="169" t="str">
        <f>H.influenzae!F106</f>
        <v>NoteA</v>
      </c>
      <c r="I440" s="169" t="str">
        <f>H.influenzae!G106</f>
        <v>NoteA</v>
      </c>
      <c r="J440" s="169">
        <f>H.influenzae!H106</f>
        <v>0</v>
      </c>
    </row>
    <row r="441" spans="1:10" x14ac:dyDescent="0.25">
      <c r="A441" s="183" t="str">
        <f>H.pylori!$A$1</f>
        <v>Helicobacter pylori</v>
      </c>
      <c r="B441" s="183" t="str">
        <f>Enterobacterales!$A$112</f>
        <v>Macrolides, lincosamides and streptogramins</v>
      </c>
      <c r="C441" s="166" t="str">
        <f>H.pylori!A19</f>
        <v>Clarithromycin</v>
      </c>
      <c r="D441" s="170" t="str">
        <f>H.pylori!B19</f>
        <v>0.25</v>
      </c>
      <c r="E441" s="170" t="str">
        <f>H.pylori!C19</f>
        <v>0.25</v>
      </c>
      <c r="F441" s="170">
        <f>H.pylori!D19</f>
        <v>0</v>
      </c>
      <c r="G441" s="169"/>
      <c r="H441" s="169"/>
      <c r="I441" s="169"/>
      <c r="J441" s="169"/>
    </row>
    <row r="442" spans="1:10" x14ac:dyDescent="0.25">
      <c r="A442" s="183" t="str">
        <f>K.kingae!$A$1</f>
        <v>Kingella kingae</v>
      </c>
      <c r="B442" s="183" t="str">
        <f>Enterobacterales!$A$112</f>
        <v>Macrolides, lincosamides and streptogramins</v>
      </c>
      <c r="C442" s="166" t="str">
        <f>K.kingae!A36</f>
        <v>Clarithromycin</v>
      </c>
      <c r="D442" s="170" t="str">
        <f>K.kingae!B36</f>
        <v>0.51</v>
      </c>
      <c r="E442" s="170" t="str">
        <f>K.kingae!C36</f>
        <v>0.51</v>
      </c>
      <c r="F442" s="170">
        <f>K.kingae!D36</f>
        <v>0</v>
      </c>
      <c r="G442" s="170">
        <f>K.kingae!E36</f>
        <v>0</v>
      </c>
      <c r="H442" s="170" t="str">
        <f>K.kingae!F36</f>
        <v>NoteA</v>
      </c>
      <c r="I442" s="170" t="str">
        <f>K.kingae!G36</f>
        <v>NoteA</v>
      </c>
      <c r="J442" s="170">
        <f>K.kingae!H36</f>
        <v>0</v>
      </c>
    </row>
    <row r="443" spans="1:10" x14ac:dyDescent="0.25">
      <c r="A443" s="183" t="str">
        <f>M.catarrhalis!$A$1</f>
        <v>Moraxella catarrhalis</v>
      </c>
      <c r="B443" s="183" t="str">
        <f>Enterobacterales!$A$112</f>
        <v>Macrolides, lincosamides and streptogramins</v>
      </c>
      <c r="C443" s="166" t="str">
        <f>M.catarrhalis!A95</f>
        <v>Clarithromycin</v>
      </c>
      <c r="D443" s="170" t="str">
        <f>M.catarrhalis!B95</f>
        <v>0.251</v>
      </c>
      <c r="E443" s="170" t="str">
        <f>M.catarrhalis!C95</f>
        <v>0.251</v>
      </c>
      <c r="F443" s="170">
        <f>M.catarrhalis!D95</f>
        <v>0</v>
      </c>
      <c r="G443" s="170">
        <f>M.catarrhalis!E95</f>
        <v>0</v>
      </c>
      <c r="H443" s="170" t="str">
        <f>M.catarrhalis!F95</f>
        <v>NoteA</v>
      </c>
      <c r="I443" s="170" t="str">
        <f>M.catarrhalis!G95</f>
        <v>NoteA</v>
      </c>
      <c r="J443" s="170">
        <f>M.catarrhalis!H95</f>
        <v>0</v>
      </c>
    </row>
    <row r="444" spans="1:10" x14ac:dyDescent="0.25">
      <c r="A444" s="183" t="str">
        <f>N.gonorrhoeae!$A$1</f>
        <v>Neisseria gonorrhoeae</v>
      </c>
      <c r="B444" s="183" t="str">
        <f>Enterobacterales!$A$112</f>
        <v>Macrolides, lincosamides and streptogramins</v>
      </c>
      <c r="C444" t="str">
        <f>N.gonorrhoeae!A97</f>
        <v>Clarithromycin</v>
      </c>
      <c r="D444" s="169" t="str">
        <f>N.gonorrhoeae!B97</f>
        <v>-</v>
      </c>
      <c r="E444" s="169" t="str">
        <f>N.gonorrhoeae!C97</f>
        <v>-</v>
      </c>
      <c r="F444" s="169">
        <f>N.gonorrhoeae!D97</f>
        <v>0</v>
      </c>
      <c r="G444" s="169"/>
      <c r="H444" s="169"/>
      <c r="I444" s="169"/>
      <c r="J444" s="169"/>
    </row>
    <row r="445" spans="1:10" x14ac:dyDescent="0.25">
      <c r="A445" s="183" t="str">
        <f>N.meningitidis!$A$1</f>
        <v>Neisseria meningitidis</v>
      </c>
      <c r="B445" s="183" t="str">
        <f>Enterobacterales!$A$112</f>
        <v>Macrolides, lincosamides and streptogramins</v>
      </c>
      <c r="C445" t="str">
        <f>N.meningitidis!A97</f>
        <v>Clarithromycin</v>
      </c>
      <c r="D445" s="169" t="str">
        <f>N.meningitidis!B97</f>
        <v>-</v>
      </c>
      <c r="E445" s="169" t="str">
        <f>N.meningitidis!C97</f>
        <v>-</v>
      </c>
      <c r="F445" s="169">
        <f>N.meningitidis!D97</f>
        <v>0</v>
      </c>
      <c r="G445" s="169"/>
      <c r="H445" s="169"/>
      <c r="I445" s="169"/>
      <c r="J445" s="169"/>
    </row>
    <row r="446" spans="1:10" x14ac:dyDescent="0.25">
      <c r="A446" s="183" t="str">
        <f>Pseudomonas!$A$1</f>
        <v>Pseudomonas spp.</v>
      </c>
      <c r="B446" s="183" t="str">
        <f>Enterobacterales!$A$112</f>
        <v>Macrolides, lincosamides and streptogramins</v>
      </c>
      <c r="C446" t="str">
        <f>Pseudomonas!A102</f>
        <v>Clarithromycin</v>
      </c>
      <c r="D446" s="169" t="str">
        <f>Pseudomonas!B102</f>
        <v>-</v>
      </c>
      <c r="E446" s="169" t="str">
        <f>Pseudomonas!C102</f>
        <v>-</v>
      </c>
      <c r="F446" s="169">
        <f>Pseudomonas!D102</f>
        <v>0</v>
      </c>
      <c r="G446" s="169">
        <f>Pseudomonas!E102</f>
        <v>0</v>
      </c>
      <c r="H446" s="169" t="str">
        <f>Pseudomonas!F102</f>
        <v>-</v>
      </c>
      <c r="I446" s="169" t="str">
        <f>Pseudomonas!G102</f>
        <v>-</v>
      </c>
      <c r="J446" s="169">
        <f>Pseudomonas!H102</f>
        <v>0</v>
      </c>
    </row>
    <row r="447" spans="1:10" x14ac:dyDescent="0.25">
      <c r="A447" s="183" t="str">
        <f>Staphylococcus!$A$1</f>
        <v>Staphylococcus spp.</v>
      </c>
      <c r="B447" s="183" t="str">
        <f>Enterobacterales!$A$112</f>
        <v>Macrolides, lincosamides and streptogramins</v>
      </c>
      <c r="C447" t="str">
        <f>Staphylococcus!A113</f>
        <v>Clarithromycin</v>
      </c>
      <c r="D447" s="169" t="str">
        <f>Staphylococcus!B113</f>
        <v>11</v>
      </c>
      <c r="E447" s="169" t="str">
        <f>Staphylococcus!C113</f>
        <v>11</v>
      </c>
      <c r="F447" s="169">
        <f>Staphylococcus!D113</f>
        <v>0</v>
      </c>
      <c r="G447" s="169">
        <f>Staphylococcus!E113</f>
        <v>0</v>
      </c>
      <c r="H447" s="169" t="str">
        <f>Staphylococcus!F113</f>
        <v>NoteA</v>
      </c>
      <c r="I447" s="169" t="str">
        <f>Staphylococcus!G113</f>
        <v>NoteA</v>
      </c>
      <c r="J447" s="169">
        <f>Staphylococcus!H113</f>
        <v>0</v>
      </c>
    </row>
    <row r="448" spans="1:10" x14ac:dyDescent="0.25">
      <c r="A448" s="183" t="str">
        <f>'Streptococcus A,B,C,G'!$A$1</f>
        <v>Streptococcus groups A, B, C and G</v>
      </c>
      <c r="B448" s="183" t="str">
        <f>Enterobacterales!$A$112</f>
        <v>Macrolides, lincosamides and streptogramins</v>
      </c>
      <c r="C448" t="str">
        <f>'Streptococcus A,B,C,G'!A98</f>
        <v>Clarithromycin</v>
      </c>
      <c r="D448" s="169" t="str">
        <f>'Streptococcus A,B,C,G'!B98</f>
        <v>0.251</v>
      </c>
      <c r="E448" s="169" t="str">
        <f>'Streptococcus A,B,C,G'!C98</f>
        <v>0.251</v>
      </c>
      <c r="F448" s="169">
        <f>'Streptococcus A,B,C,G'!D98</f>
        <v>0</v>
      </c>
      <c r="G448" s="169">
        <f>'Streptococcus A,B,C,G'!E98</f>
        <v>0</v>
      </c>
      <c r="H448" s="169" t="str">
        <f>'Streptococcus A,B,C,G'!F98</f>
        <v>NoteA</v>
      </c>
      <c r="I448" s="169" t="str">
        <f>'Streptococcus A,B,C,G'!G98</f>
        <v>NoteA</v>
      </c>
      <c r="J448" s="169">
        <f>'Streptococcus A,B,C,G'!H98</f>
        <v>0</v>
      </c>
    </row>
    <row r="449" spans="1:10" x14ac:dyDescent="0.25">
      <c r="A449" s="183" t="str">
        <f>S.pneumoniae!$A$1</f>
        <v>Streptococcus pneumoniae</v>
      </c>
      <c r="B449" s="183" t="str">
        <f>Enterobacterales!$A$112</f>
        <v>Macrolides, lincosamides and streptogramins</v>
      </c>
      <c r="C449" t="str">
        <f>S.pneumoniae!A103</f>
        <v>Clarithromycin</v>
      </c>
      <c r="D449" s="169" t="str">
        <f>S.pneumoniae!B103</f>
        <v>0.251</v>
      </c>
      <c r="E449" s="169" t="str">
        <f>S.pneumoniae!C103</f>
        <v>0.251</v>
      </c>
      <c r="F449" s="169">
        <f>S.pneumoniae!D103</f>
        <v>0</v>
      </c>
      <c r="G449" s="169">
        <f>S.pneumoniae!E103</f>
        <v>0</v>
      </c>
      <c r="H449" s="169" t="str">
        <f>S.pneumoniae!F103</f>
        <v>NoteA</v>
      </c>
      <c r="I449" s="169" t="str">
        <f>S.pneumoniae!G103</f>
        <v>NoteA</v>
      </c>
      <c r="J449" s="169">
        <f>S.pneumoniae!H103</f>
        <v>0</v>
      </c>
    </row>
    <row r="450" spans="1:10" x14ac:dyDescent="0.25">
      <c r="A450" s="183" t="str">
        <f>'Viridans group streptococci'!$A$1</f>
        <v>Viridans group streptococci</v>
      </c>
      <c r="B450" s="183" t="str">
        <f>Enterobacterales!$A$112</f>
        <v>Macrolides, lincosamides and streptogramins</v>
      </c>
      <c r="C450" t="str">
        <f>'Viridans group streptococci'!A100</f>
        <v>Clarithromycin</v>
      </c>
      <c r="D450" s="169" t="str">
        <f>'Viridans group streptococci'!B100</f>
        <v>IE</v>
      </c>
      <c r="E450" s="169" t="str">
        <f>'Viridans group streptococci'!C100</f>
        <v>IE</v>
      </c>
      <c r="F450" s="169">
        <f>'Viridans group streptococci'!D100</f>
        <v>0</v>
      </c>
      <c r="G450" s="169">
        <f>'Viridans group streptococci'!E100</f>
        <v>0</v>
      </c>
      <c r="H450" s="169" t="str">
        <f>'Viridans group streptococci'!F100</f>
        <v>IE</v>
      </c>
      <c r="I450" s="169" t="str">
        <f>'Viridans group streptococci'!G100</f>
        <v>IE</v>
      </c>
      <c r="J450" s="169">
        <f>'Viridans group streptococci'!H100</f>
        <v>0</v>
      </c>
    </row>
    <row r="451" spans="1:10" x14ac:dyDescent="0.25">
      <c r="A451" s="183" t="str">
        <f>Acinetobacter!$A$1</f>
        <v>Acinetobacter spp.</v>
      </c>
      <c r="B451" s="183" t="str">
        <f>Enterobacterales!$A$112</f>
        <v>Macrolides, lincosamides and streptogramins</v>
      </c>
      <c r="C451" t="str">
        <f>Acinetobacter!A105</f>
        <v>Clindamycin</v>
      </c>
      <c r="D451" s="169" t="str">
        <f>Acinetobacter!B105</f>
        <v>-</v>
      </c>
      <c r="E451" s="169" t="str">
        <f>Acinetobacter!C105</f>
        <v>-</v>
      </c>
      <c r="F451" s="169">
        <f>Acinetobacter!D105</f>
        <v>0</v>
      </c>
      <c r="G451" s="169">
        <f>Acinetobacter!E105</f>
        <v>0</v>
      </c>
      <c r="H451" s="169" t="str">
        <f>Acinetobacter!F105</f>
        <v>-</v>
      </c>
      <c r="I451" s="169" t="str">
        <f>Acinetobacter!G105</f>
        <v>-</v>
      </c>
      <c r="J451" s="169">
        <f>Acinetobacter!H105</f>
        <v>0</v>
      </c>
    </row>
    <row r="452" spans="1:10" x14ac:dyDescent="0.25">
      <c r="A452" s="183" t="str">
        <f>Bacillus!$A$1</f>
        <v>Bacillus spp.
except B. anthracis</v>
      </c>
      <c r="B452" s="183" t="str">
        <f>Enterobacterales!$A$112</f>
        <v>Macrolides, lincosamides and streptogramins</v>
      </c>
      <c r="C452" t="str">
        <f>Bacillus!A30</f>
        <v>Clindamycin</v>
      </c>
      <c r="D452" s="169">
        <f>Bacillus!B30</f>
        <v>1</v>
      </c>
      <c r="E452" s="169">
        <f>Bacillus!C30</f>
        <v>1</v>
      </c>
      <c r="F452" s="169">
        <f>Bacillus!D30</f>
        <v>0</v>
      </c>
      <c r="G452" s="169">
        <f>Bacillus!E30</f>
        <v>2</v>
      </c>
      <c r="H452" s="169">
        <f>Bacillus!F30</f>
        <v>17</v>
      </c>
      <c r="I452" s="169">
        <f>Bacillus!G30</f>
        <v>17</v>
      </c>
      <c r="J452" s="169">
        <f>Bacillus!H30</f>
        <v>0</v>
      </c>
    </row>
    <row r="453" spans="1:10" x14ac:dyDescent="0.25">
      <c r="A453" s="183" t="str">
        <f>'Anaerobic bacteria'!$A$8</f>
        <v>Bacteroides spp.</v>
      </c>
      <c r="B453" s="183" t="str">
        <f>Enterobacterales!$A$112</f>
        <v>Macrolides, lincosamides and streptogramins</v>
      </c>
      <c r="C453" t="e">
        <f>'Anaerobic bacteria'!#REF!</f>
        <v>#REF!</v>
      </c>
      <c r="D453" s="169" t="e">
        <f>'Anaerobic bacteria'!#REF!</f>
        <v>#REF!</v>
      </c>
      <c r="E453" s="169" t="e">
        <f>'Anaerobic bacteria'!#REF!</f>
        <v>#REF!</v>
      </c>
      <c r="F453" s="169" t="e">
        <f>'Anaerobic bacteria'!#REF!</f>
        <v>#REF!</v>
      </c>
      <c r="G453" s="169" t="e">
        <f>'Anaerobic bacteria'!#REF!</f>
        <v>#REF!</v>
      </c>
      <c r="H453" s="169" t="e">
        <f>'Anaerobic bacteria'!#REF!</f>
        <v>#REF!</v>
      </c>
      <c r="I453" s="169" t="e">
        <f>'Anaerobic bacteria'!#REF!</f>
        <v>#REF!</v>
      </c>
      <c r="J453" s="169" t="e">
        <f>'Anaerobic bacteria'!#REF!</f>
        <v>#REF!</v>
      </c>
    </row>
    <row r="454" spans="1:10" x14ac:dyDescent="0.25">
      <c r="A454" s="183" t="str">
        <f>'Anaerobic bacteria'!$A$58</f>
        <v>Clostridium perfringens</v>
      </c>
      <c r="B454" s="183" t="str">
        <f>Enterobacterales!$A$112</f>
        <v>Macrolides, lincosamides and streptogramins</v>
      </c>
      <c r="C454" t="e">
        <f>'Anaerobic bacteria'!#REF!</f>
        <v>#REF!</v>
      </c>
      <c r="D454" s="169" t="e">
        <f>'Anaerobic bacteria'!#REF!</f>
        <v>#REF!</v>
      </c>
      <c r="E454" s="169" t="e">
        <f>'Anaerobic bacteria'!#REF!</f>
        <v>#REF!</v>
      </c>
      <c r="F454" s="169" t="e">
        <f>'Anaerobic bacteria'!#REF!</f>
        <v>#REF!</v>
      </c>
      <c r="G454" s="169" t="e">
        <f>'Anaerobic bacteria'!#REF!</f>
        <v>#REF!</v>
      </c>
      <c r="H454" s="169" t="e">
        <f>'Anaerobic bacteria'!#REF!</f>
        <v>#REF!</v>
      </c>
      <c r="I454" s="169" t="e">
        <f>'Anaerobic bacteria'!#REF!</f>
        <v>#REF!</v>
      </c>
      <c r="J454" s="169" t="e">
        <f>'Anaerobic bacteria'!#REF!</f>
        <v>#REF!</v>
      </c>
    </row>
    <row r="455" spans="1:10" x14ac:dyDescent="0.25">
      <c r="A455" s="183" t="str">
        <f>'Anaerobic bacteria'!$A$76</f>
        <v>Cutibacterium acnes</v>
      </c>
      <c r="B455" s="183" t="str">
        <f>Enterobacterales!$A$112</f>
        <v>Macrolides, lincosamides and streptogramins</v>
      </c>
      <c r="C455" t="e">
        <f>'Anaerobic bacteria'!#REF!</f>
        <v>#REF!</v>
      </c>
      <c r="D455" s="169" t="e">
        <f>'Anaerobic bacteria'!#REF!</f>
        <v>#REF!</v>
      </c>
      <c r="E455" s="169" t="e">
        <f>'Anaerobic bacteria'!#REF!</f>
        <v>#REF!</v>
      </c>
      <c r="F455" s="169" t="e">
        <f>'Anaerobic bacteria'!#REF!</f>
        <v>#REF!</v>
      </c>
      <c r="G455" s="169" t="e">
        <f>'Anaerobic bacteria'!#REF!</f>
        <v>#REF!</v>
      </c>
      <c r="H455" s="169" t="e">
        <f>'Anaerobic bacteria'!#REF!</f>
        <v>#REF!</v>
      </c>
      <c r="I455" s="169" t="e">
        <f>'Anaerobic bacteria'!#REF!</f>
        <v>#REF!</v>
      </c>
      <c r="J455" s="169" t="e">
        <f>'Anaerobic bacteria'!#REF!</f>
        <v>#REF!</v>
      </c>
    </row>
    <row r="456" spans="1:10" x14ac:dyDescent="0.25">
      <c r="A456" s="183" t="str">
        <f>Enterobacterales!$A$1</f>
        <v>Enterobacterales*</v>
      </c>
      <c r="B456" s="183" t="str">
        <f>Enterobacterales!$A$112</f>
        <v>Macrolides, lincosamides and streptogramins</v>
      </c>
      <c r="C456" t="str">
        <f>Enterobacterales!A119</f>
        <v>Clindamycin</v>
      </c>
      <c r="D456" s="169" t="str">
        <f>Enterobacterales!B119</f>
        <v>-</v>
      </c>
      <c r="E456" s="169" t="str">
        <f>Enterobacterales!C119</f>
        <v>-</v>
      </c>
      <c r="F456" s="169">
        <f>Enterobacterales!D119</f>
        <v>0</v>
      </c>
      <c r="G456" s="169">
        <f>Enterobacterales!E119</f>
        <v>0</v>
      </c>
      <c r="H456" s="169" t="str">
        <f>Enterobacterales!F119</f>
        <v>-</v>
      </c>
      <c r="I456" s="169" t="str">
        <f>Enterobacterales!G119</f>
        <v>-</v>
      </c>
      <c r="J456" s="169">
        <f>Enterobacterales!H119</f>
        <v>0</v>
      </c>
    </row>
    <row r="457" spans="1:10" x14ac:dyDescent="0.25">
      <c r="A457" s="183" t="str">
        <f>Enterococcus!$A$1</f>
        <v>Enterococcus spp.</v>
      </c>
      <c r="B457" s="183" t="str">
        <f>Enterobacterales!$A$112</f>
        <v>Macrolides, lincosamides and streptogramins</v>
      </c>
      <c r="C457" t="str">
        <f>Enterococcus!A104</f>
        <v>Clindamycin</v>
      </c>
      <c r="D457" s="169" t="str">
        <f>Enterococcus!B104</f>
        <v>-</v>
      </c>
      <c r="E457" s="169" t="str">
        <f>Enterococcus!C104</f>
        <v>-</v>
      </c>
      <c r="F457" s="169">
        <f>Enterococcus!D104</f>
        <v>0</v>
      </c>
      <c r="G457" s="169">
        <f>Enterococcus!E104</f>
        <v>0</v>
      </c>
      <c r="H457" s="169" t="str">
        <f>Enterococcus!F104</f>
        <v>-</v>
      </c>
      <c r="I457" s="169" t="str">
        <f>Enterococcus!G104</f>
        <v>-</v>
      </c>
      <c r="J457" s="169">
        <f>Enterococcus!H104</f>
        <v>0</v>
      </c>
    </row>
    <row r="458" spans="1:10" x14ac:dyDescent="0.25">
      <c r="A458" s="183" t="str">
        <f>'Anaerobic bacteria'!$A$41</f>
        <v>Fusobacterium necrophorum</v>
      </c>
      <c r="B458" s="183" t="str">
        <f>Enterobacterales!$A$112</f>
        <v>Macrolides, lincosamides and streptogramins</v>
      </c>
      <c r="C458" t="e">
        <f>'Anaerobic bacteria'!#REF!</f>
        <v>#REF!</v>
      </c>
      <c r="D458" s="169" t="e">
        <f>'Anaerobic bacteria'!#REF!</f>
        <v>#REF!</v>
      </c>
      <c r="E458" s="169" t="e">
        <f>'Anaerobic bacteria'!#REF!</f>
        <v>#REF!</v>
      </c>
      <c r="F458" s="169" t="e">
        <f>'Anaerobic bacteria'!#REF!</f>
        <v>#REF!</v>
      </c>
      <c r="G458" s="169" t="e">
        <f>'Anaerobic bacteria'!#REF!</f>
        <v>#REF!</v>
      </c>
      <c r="H458" s="169" t="e">
        <f>'Anaerobic bacteria'!#REF!</f>
        <v>#REF!</v>
      </c>
      <c r="I458" s="169" t="e">
        <f>'Anaerobic bacteria'!#REF!</f>
        <v>#REF!</v>
      </c>
      <c r="J458" s="169" t="e">
        <f>'Anaerobic bacteria'!#REF!</f>
        <v>#REF!</v>
      </c>
    </row>
    <row r="459" spans="1:10" x14ac:dyDescent="0.25">
      <c r="A459" s="183" t="str">
        <f>H.influenzae!$A$1</f>
        <v>Haemophilus influenzae</v>
      </c>
      <c r="B459" s="183" t="str">
        <f>Enterobacterales!$A$112</f>
        <v>Macrolides, lincosamides and streptogramins</v>
      </c>
      <c r="C459" t="str">
        <f>H.influenzae!A110</f>
        <v>Clindamycin</v>
      </c>
      <c r="D459" s="169" t="str">
        <f>H.influenzae!B110</f>
        <v>-</v>
      </c>
      <c r="E459" s="169" t="str">
        <f>H.influenzae!C110</f>
        <v>-</v>
      </c>
      <c r="F459" s="169">
        <f>H.influenzae!D110</f>
        <v>0</v>
      </c>
      <c r="G459" s="169">
        <f>H.influenzae!E110</f>
        <v>0</v>
      </c>
      <c r="H459" s="169" t="str">
        <f>H.influenzae!F110</f>
        <v>-</v>
      </c>
      <c r="I459" s="169" t="str">
        <f>H.influenzae!G110</f>
        <v>-</v>
      </c>
      <c r="J459" s="169">
        <f>H.influenzae!H110</f>
        <v>0</v>
      </c>
    </row>
    <row r="460" spans="1:10" x14ac:dyDescent="0.25">
      <c r="A460" s="183" t="str">
        <f>K.kingae!$A$1</f>
        <v>Kingella kingae</v>
      </c>
      <c r="B460" s="183" t="str">
        <f>Enterobacterales!$A$112</f>
        <v>Macrolides, lincosamides and streptogramins</v>
      </c>
      <c r="C460" s="166" t="str">
        <f>K.kingae!A38</f>
        <v>Clindamycin</v>
      </c>
      <c r="D460" s="170" t="str">
        <f>K.kingae!B38</f>
        <v>-</v>
      </c>
      <c r="E460" s="170" t="str">
        <f>K.kingae!C38</f>
        <v>-</v>
      </c>
      <c r="F460" s="170">
        <f>K.kingae!D38</f>
        <v>0</v>
      </c>
      <c r="G460" s="170">
        <f>K.kingae!E38</f>
        <v>0</v>
      </c>
      <c r="H460" s="170" t="str">
        <f>K.kingae!F38</f>
        <v>-</v>
      </c>
      <c r="I460" s="170" t="str">
        <f>K.kingae!G38</f>
        <v>-</v>
      </c>
      <c r="J460" s="170">
        <f>K.kingae!H38</f>
        <v>0</v>
      </c>
    </row>
    <row r="461" spans="1:10" x14ac:dyDescent="0.25">
      <c r="A461" s="183" t="str">
        <f>M.catarrhalis!$A$1</f>
        <v>Moraxella catarrhalis</v>
      </c>
      <c r="B461" s="183" t="str">
        <f>Enterobacterales!$A$112</f>
        <v>Macrolides, lincosamides and streptogramins</v>
      </c>
      <c r="C461" s="166" t="str">
        <f>M.catarrhalis!A99</f>
        <v>Clindamycin</v>
      </c>
      <c r="D461" s="170" t="str">
        <f>M.catarrhalis!B99</f>
        <v>-</v>
      </c>
      <c r="E461" s="170" t="str">
        <f>M.catarrhalis!C99</f>
        <v>-</v>
      </c>
      <c r="F461" s="170">
        <f>M.catarrhalis!D99</f>
        <v>0</v>
      </c>
      <c r="G461" s="170">
        <f>M.catarrhalis!E99</f>
        <v>0</v>
      </c>
      <c r="H461" s="170" t="str">
        <f>M.catarrhalis!F99</f>
        <v>-</v>
      </c>
      <c r="I461" s="170" t="str">
        <f>M.catarrhalis!G99</f>
        <v>-</v>
      </c>
      <c r="J461" s="170">
        <f>M.catarrhalis!H99</f>
        <v>0</v>
      </c>
    </row>
    <row r="462" spans="1:10" x14ac:dyDescent="0.25">
      <c r="A462" s="183" t="str">
        <f>N.gonorrhoeae!$A$1</f>
        <v>Neisseria gonorrhoeae</v>
      </c>
      <c r="B462" s="183" t="str">
        <f>Enterobacterales!$A$112</f>
        <v>Macrolides, lincosamides and streptogramins</v>
      </c>
      <c r="C462" t="str">
        <f>N.gonorrhoeae!A101</f>
        <v>Clindamycin</v>
      </c>
      <c r="D462" s="169" t="str">
        <f>N.gonorrhoeae!B101</f>
        <v>-</v>
      </c>
      <c r="E462" s="169" t="str">
        <f>N.gonorrhoeae!C101</f>
        <v>-</v>
      </c>
      <c r="F462" s="169">
        <f>N.gonorrhoeae!D101</f>
        <v>0</v>
      </c>
      <c r="G462" s="169"/>
      <c r="H462" s="169"/>
      <c r="I462" s="169"/>
      <c r="J462" s="169"/>
    </row>
    <row r="463" spans="1:10" x14ac:dyDescent="0.25">
      <c r="A463" s="183" t="str">
        <f>N.meningitidis!$A$1</f>
        <v>Neisseria meningitidis</v>
      </c>
      <c r="B463" s="183" t="str">
        <f>Enterobacterales!$A$112</f>
        <v>Macrolides, lincosamides and streptogramins</v>
      </c>
      <c r="C463" t="str">
        <f>N.meningitidis!A101</f>
        <v>Clindamycin</v>
      </c>
      <c r="D463" s="169" t="str">
        <f>N.meningitidis!B101</f>
        <v>-</v>
      </c>
      <c r="E463" s="169" t="str">
        <f>N.meningitidis!C101</f>
        <v>-</v>
      </c>
      <c r="F463" s="169">
        <f>N.meningitidis!D101</f>
        <v>0</v>
      </c>
      <c r="G463" s="169"/>
      <c r="H463" s="169"/>
      <c r="I463" s="169"/>
      <c r="J463" s="169"/>
    </row>
    <row r="464" spans="1:10" x14ac:dyDescent="0.25">
      <c r="A464" s="183" t="str">
        <f>'Anaerobic bacteria'!$A$24</f>
        <v>Prevotella spp.</v>
      </c>
      <c r="B464" s="183" t="str">
        <f>Enterobacterales!$A$112</f>
        <v>Macrolides, lincosamides and streptogramins</v>
      </c>
      <c r="C464" t="e">
        <f>'Anaerobic bacteria'!#REF!</f>
        <v>#REF!</v>
      </c>
      <c r="D464" s="169" t="e">
        <f>'Anaerobic bacteria'!#REF!</f>
        <v>#REF!</v>
      </c>
      <c r="E464" s="169" t="e">
        <f>'Anaerobic bacteria'!#REF!</f>
        <v>#REF!</v>
      </c>
      <c r="F464" s="169" t="e">
        <f>'Anaerobic bacteria'!#REF!</f>
        <v>#REF!</v>
      </c>
      <c r="G464" s="169" t="e">
        <f>'Anaerobic bacteria'!#REF!</f>
        <v>#REF!</v>
      </c>
      <c r="H464" s="169" t="e">
        <f>'Anaerobic bacteria'!#REF!</f>
        <v>#REF!</v>
      </c>
      <c r="I464" s="169" t="e">
        <f>'Anaerobic bacteria'!#REF!</f>
        <v>#REF!</v>
      </c>
      <c r="J464" s="169" t="e">
        <f>'Anaerobic bacteria'!#REF!</f>
        <v>#REF!</v>
      </c>
    </row>
    <row r="465" spans="1:10" x14ac:dyDescent="0.25">
      <c r="A465" s="183" t="str">
        <f>Pseudomonas!$A$1</f>
        <v>Pseudomonas spp.</v>
      </c>
      <c r="B465" s="183" t="str">
        <f>Enterobacterales!$A$112</f>
        <v>Macrolides, lincosamides and streptogramins</v>
      </c>
      <c r="C465" t="str">
        <f>Pseudomonas!A106</f>
        <v>Clindamycin</v>
      </c>
      <c r="D465" s="169" t="str">
        <f>Pseudomonas!B106</f>
        <v>-</v>
      </c>
      <c r="E465" s="169" t="str">
        <f>Pseudomonas!C106</f>
        <v>-</v>
      </c>
      <c r="F465" s="169">
        <f>Pseudomonas!D106</f>
        <v>0</v>
      </c>
      <c r="G465" s="169">
        <f>Pseudomonas!E106</f>
        <v>0</v>
      </c>
      <c r="H465" s="169" t="str">
        <f>Pseudomonas!F106</f>
        <v>-</v>
      </c>
      <c r="I465" s="169" t="str">
        <f>Pseudomonas!G106</f>
        <v>-</v>
      </c>
      <c r="J465" s="169">
        <f>Pseudomonas!H106</f>
        <v>0</v>
      </c>
    </row>
    <row r="466" spans="1:10" x14ac:dyDescent="0.25">
      <c r="A466" s="166" t="str">
        <f>'C.diphtheriae_C.ulcerans'!$A$1</f>
        <v>Corynebacterium diphtheriae and C. ulcerans</v>
      </c>
      <c r="B466" s="183" t="str">
        <f>Enterobacterales!$A$112</f>
        <v>Macrolides, lincosamides and streptogramins</v>
      </c>
      <c r="C466" s="166" t="str">
        <f>'C.diphtheriae_C.ulcerans'!A31</f>
        <v>Clindamycin, C. diphtheriae1</v>
      </c>
      <c r="D466" s="184"/>
      <c r="E466" s="184"/>
      <c r="F466" s="184"/>
      <c r="G466" s="184"/>
      <c r="H466" s="184"/>
      <c r="I466" s="184"/>
      <c r="J466" s="169"/>
    </row>
    <row r="467" spans="1:10" x14ac:dyDescent="0.25">
      <c r="A467" s="166" t="str">
        <f>Corynebacterium!$A$1</f>
        <v>Corynebacterium spp.
other than C. diphtheriae and C. ulcerans</v>
      </c>
      <c r="B467" s="183" t="str">
        <f>Enterobacterales!$A$112</f>
        <v>Macrolides, lincosamides and streptogramins</v>
      </c>
      <c r="C467" s="166" t="str">
        <f>Corynebacterium!A32</f>
        <v>Clindamycin1</v>
      </c>
      <c r="D467" s="169" t="str">
        <f>Corynebacterium!B32</f>
        <v>0.5</v>
      </c>
      <c r="E467" s="169" t="str">
        <f>Corynebacterium!C32</f>
        <v>0.5</v>
      </c>
      <c r="F467" s="169">
        <f>Corynebacterium!D32</f>
        <v>0</v>
      </c>
      <c r="G467" s="169" t="str">
        <f>Corynebacterium!E32</f>
        <v>2</v>
      </c>
      <c r="H467" s="169" t="str">
        <f>Corynebacterium!F32</f>
        <v>20</v>
      </c>
      <c r="I467" s="169" t="str">
        <f>Corynebacterium!G32</f>
        <v>20</v>
      </c>
      <c r="J467" s="169">
        <f>Corynebacterium!H32</f>
        <v>0</v>
      </c>
    </row>
    <row r="468" spans="1:10" x14ac:dyDescent="0.25">
      <c r="A468" s="183" t="str">
        <f>'Viridans group streptococci'!$A$1</f>
        <v>Viridans group streptococci</v>
      </c>
      <c r="B468" s="183" t="str">
        <f>Enterobacterales!$A$112</f>
        <v>Macrolides, lincosamides and streptogramins</v>
      </c>
      <c r="C468" t="str">
        <f>'Viridans group streptococci'!A104</f>
        <v>Clindamycin1</v>
      </c>
      <c r="D468" s="169" t="str">
        <f>'Viridans group streptococci'!B104</f>
        <v>0.5</v>
      </c>
      <c r="E468" s="169" t="str">
        <f>'Viridans group streptococci'!C104</f>
        <v>0.5</v>
      </c>
      <c r="F468" s="169">
        <f>'Viridans group streptococci'!D104</f>
        <v>0</v>
      </c>
      <c r="G468" s="169" t="str">
        <f>'Viridans group streptococci'!E104</f>
        <v>2</v>
      </c>
      <c r="H468" s="169" t="str">
        <f>'Viridans group streptococci'!F104</f>
        <v xml:space="preserve"> 19A</v>
      </c>
      <c r="I468" s="169" t="str">
        <f>'Viridans group streptococci'!G104</f>
        <v xml:space="preserve"> 19A</v>
      </c>
      <c r="J468" s="169">
        <f>'Viridans group streptococci'!H104</f>
        <v>0</v>
      </c>
    </row>
    <row r="469" spans="1:10" x14ac:dyDescent="0.25">
      <c r="A469" s="183" t="str">
        <f>Staphylococcus!$A$1</f>
        <v>Staphylococcus spp.</v>
      </c>
      <c r="B469" s="183" t="str">
        <f>Enterobacterales!$A$112</f>
        <v>Macrolides, lincosamides and streptogramins</v>
      </c>
      <c r="C469" t="str">
        <f>Staphylococcus!A117</f>
        <v>Clindamycin2</v>
      </c>
      <c r="D469" s="169" t="str">
        <f>Staphylococcus!B117</f>
        <v>0.25</v>
      </c>
      <c r="E469" s="169" t="str">
        <f>Staphylococcus!C117</f>
        <v>0.25</v>
      </c>
      <c r="F469" s="169">
        <f>Staphylococcus!D117</f>
        <v>0</v>
      </c>
      <c r="G469" s="169" t="str">
        <f>Staphylococcus!E117</f>
        <v>2</v>
      </c>
      <c r="H469" s="169" t="str">
        <f>Staphylococcus!F117</f>
        <v>22B</v>
      </c>
      <c r="I469" s="169" t="str">
        <f>Staphylococcus!G117</f>
        <v>22B</v>
      </c>
      <c r="J469" s="169">
        <f>Staphylococcus!H117</f>
        <v>0</v>
      </c>
    </row>
    <row r="470" spans="1:10" x14ac:dyDescent="0.25">
      <c r="A470" s="183" t="str">
        <f>'Streptococcus A,B,C,G'!$A$1</f>
        <v>Streptococcus groups A, B, C and G</v>
      </c>
      <c r="B470" s="183" t="str">
        <f>Enterobacterales!$A$112</f>
        <v>Macrolides, lincosamides and streptogramins</v>
      </c>
      <c r="C470" t="str">
        <f>'Streptococcus A,B,C,G'!A102</f>
        <v>Clindamycin2</v>
      </c>
      <c r="D470" s="169" t="str">
        <f>'Streptococcus A,B,C,G'!B102</f>
        <v>0.5</v>
      </c>
      <c r="E470" s="169" t="str">
        <f>'Streptococcus A,B,C,G'!C102</f>
        <v>0.5</v>
      </c>
      <c r="F470" s="169">
        <f>'Streptococcus A,B,C,G'!D102</f>
        <v>0</v>
      </c>
      <c r="G470" s="169" t="str">
        <f>'Streptococcus A,B,C,G'!E102</f>
        <v>2</v>
      </c>
      <c r="H470" s="169" t="str">
        <f>'Streptococcus A,B,C,G'!F102</f>
        <v>17B</v>
      </c>
      <c r="I470" s="169" t="str">
        <f>'Streptococcus A,B,C,G'!G102</f>
        <v>17B</v>
      </c>
      <c r="J470" s="169">
        <f>'Streptococcus A,B,C,G'!H102</f>
        <v>0</v>
      </c>
    </row>
    <row r="471" spans="1:10" x14ac:dyDescent="0.25">
      <c r="A471" s="183" t="str">
        <f>S.pneumoniae!$A$1</f>
        <v>Streptococcus pneumoniae</v>
      </c>
      <c r="B471" s="183" t="str">
        <f>Enterobacterales!$A$112</f>
        <v>Macrolides, lincosamides and streptogramins</v>
      </c>
      <c r="C471" t="str">
        <f>S.pneumoniae!A107</f>
        <v>Clindamycin2</v>
      </c>
      <c r="D471" s="169" t="str">
        <f>S.pneumoniae!B107</f>
        <v>0.5</v>
      </c>
      <c r="E471" s="169" t="str">
        <f>S.pneumoniae!C107</f>
        <v>0.5</v>
      </c>
      <c r="F471" s="169">
        <f>S.pneumoniae!D107</f>
        <v>0</v>
      </c>
      <c r="G471" s="169" t="str">
        <f>S.pneumoniae!E107</f>
        <v>2</v>
      </c>
      <c r="H471" s="169" t="str">
        <f>S.pneumoniae!F107</f>
        <v>19B</v>
      </c>
      <c r="I471" s="169" t="str">
        <f>S.pneumoniae!G107</f>
        <v>19B</v>
      </c>
      <c r="J471" s="169">
        <f>S.pneumoniae!H107</f>
        <v>0</v>
      </c>
    </row>
    <row r="472" spans="1:10" x14ac:dyDescent="0.25">
      <c r="A472" s="183" t="str">
        <f>Acinetobacter!$A$1</f>
        <v>Acinetobacter spp.</v>
      </c>
      <c r="B472" s="183" t="str">
        <f>Enterobacterales!$A$9</f>
        <v>Penicillins</v>
      </c>
      <c r="C472" t="str">
        <f>Acinetobacter!A22</f>
        <v>Cloxacillin</v>
      </c>
      <c r="D472" s="169" t="str">
        <f>Acinetobacter!B22</f>
        <v>-</v>
      </c>
      <c r="E472" s="169" t="str">
        <f>Acinetobacter!C22</f>
        <v>-</v>
      </c>
      <c r="F472" s="169">
        <f>Acinetobacter!D22</f>
        <v>0</v>
      </c>
      <c r="G472" s="169">
        <f>Acinetobacter!E22</f>
        <v>0</v>
      </c>
      <c r="H472" s="169" t="str">
        <f>Acinetobacter!F22</f>
        <v>-</v>
      </c>
      <c r="I472" s="169" t="str">
        <f>Acinetobacter!G22</f>
        <v>-</v>
      </c>
      <c r="J472" s="169">
        <f>Acinetobacter!H22</f>
        <v>0</v>
      </c>
    </row>
    <row r="473" spans="1:10" x14ac:dyDescent="0.25">
      <c r="A473" s="183" t="str">
        <f>Enterobacterales!$A$1</f>
        <v>Enterobacterales*</v>
      </c>
      <c r="B473" s="183" t="str">
        <f>Enterobacterales!$A$9</f>
        <v>Penicillins</v>
      </c>
      <c r="C473" t="str">
        <f>Enterobacterales!A30</f>
        <v>Cloxacillin</v>
      </c>
      <c r="D473" s="169" t="str">
        <f>Enterobacterales!B30</f>
        <v>-</v>
      </c>
      <c r="E473" s="169" t="str">
        <f>Enterobacterales!C30</f>
        <v>-</v>
      </c>
      <c r="F473" s="169">
        <f>Enterobacterales!D30</f>
        <v>0</v>
      </c>
      <c r="G473" s="169">
        <f>Enterobacterales!E30</f>
        <v>0</v>
      </c>
      <c r="H473" s="169" t="str">
        <f>Enterobacterales!F30</f>
        <v>-</v>
      </c>
      <c r="I473" s="169" t="str">
        <f>Enterobacterales!G30</f>
        <v>-</v>
      </c>
      <c r="J473" s="169">
        <f>Enterobacterales!H30</f>
        <v>0</v>
      </c>
    </row>
    <row r="474" spans="1:10" x14ac:dyDescent="0.25">
      <c r="A474" s="183" t="str">
        <f>Enterococcus!$A$1</f>
        <v>Enterococcus spp.</v>
      </c>
      <c r="B474" s="183" t="str">
        <f>Enterobacterales!$A$9</f>
        <v>Penicillins</v>
      </c>
      <c r="C474" t="str">
        <f>Enterococcus!A24</f>
        <v>Cloxacillin</v>
      </c>
      <c r="D474" s="169" t="str">
        <f>Enterococcus!B24</f>
        <v>-</v>
      </c>
      <c r="E474" s="169" t="str">
        <f>Enterococcus!C24</f>
        <v>-</v>
      </c>
      <c r="F474" s="169">
        <f>Enterococcus!D24</f>
        <v>0</v>
      </c>
      <c r="G474" s="169">
        <f>Enterococcus!E24</f>
        <v>0</v>
      </c>
      <c r="H474" s="169" t="str">
        <f>Enterococcus!F24</f>
        <v>-</v>
      </c>
      <c r="I474" s="169" t="str">
        <f>Enterococcus!G24</f>
        <v>-</v>
      </c>
      <c r="J474" s="169">
        <f>Enterococcus!H24</f>
        <v>0</v>
      </c>
    </row>
    <row r="475" spans="1:10" x14ac:dyDescent="0.25">
      <c r="A475" s="183" t="str">
        <f>H.influenzae!$A$1</f>
        <v>Haemophilus influenzae</v>
      </c>
      <c r="B475" s="183" t="str">
        <f>Enterobacterales!$A$9</f>
        <v>Penicillins</v>
      </c>
      <c r="C475" t="str">
        <f>H.influenzae!A27</f>
        <v>Cloxacillin</v>
      </c>
      <c r="D475" s="169" t="str">
        <f>H.influenzae!B27</f>
        <v>-</v>
      </c>
      <c r="E475" s="169" t="str">
        <f>H.influenzae!C27</f>
        <v>-</v>
      </c>
      <c r="F475" s="169">
        <f>H.influenzae!D27</f>
        <v>0</v>
      </c>
      <c r="G475" s="169">
        <f>H.influenzae!E27</f>
        <v>0</v>
      </c>
      <c r="H475" s="169" t="str">
        <f>H.influenzae!F27</f>
        <v>-</v>
      </c>
      <c r="I475" s="169" t="str">
        <f>H.influenzae!G27</f>
        <v>-</v>
      </c>
      <c r="J475" s="169">
        <f>H.influenzae!H27</f>
        <v>0</v>
      </c>
    </row>
    <row r="476" spans="1:10" x14ac:dyDescent="0.25">
      <c r="A476" s="183" t="str">
        <f>M.catarrhalis!$A$1</f>
        <v>Moraxella catarrhalis</v>
      </c>
      <c r="B476" s="183" t="str">
        <f>Enterobacterales!$A$9</f>
        <v>Penicillins</v>
      </c>
      <c r="C476" s="166" t="str">
        <f>M.catarrhalis!A20</f>
        <v>Cloxacillin</v>
      </c>
      <c r="D476" s="170" t="str">
        <f>M.catarrhalis!B20</f>
        <v>-</v>
      </c>
      <c r="E476" s="170" t="str">
        <f>M.catarrhalis!C20</f>
        <v>-</v>
      </c>
      <c r="F476" s="170">
        <f>M.catarrhalis!D20</f>
        <v>0</v>
      </c>
      <c r="G476" s="170">
        <f>M.catarrhalis!E20</f>
        <v>0</v>
      </c>
      <c r="H476" s="170" t="str">
        <f>M.catarrhalis!F20</f>
        <v>-</v>
      </c>
      <c r="I476" s="170" t="str">
        <f>M.catarrhalis!G20</f>
        <v>-</v>
      </c>
      <c r="J476" s="170">
        <f>M.catarrhalis!H20</f>
        <v>0</v>
      </c>
    </row>
    <row r="477" spans="1:10" x14ac:dyDescent="0.25">
      <c r="A477" s="183" t="str">
        <f>N.gonorrhoeae!$A$1</f>
        <v>Neisseria gonorrhoeae</v>
      </c>
      <c r="B477" s="183" t="str">
        <f>Enterobacterales!$A$9</f>
        <v>Penicillins</v>
      </c>
      <c r="C477" t="str">
        <f>N.gonorrhoeae!A22</f>
        <v>Cloxacillin</v>
      </c>
      <c r="D477" s="169" t="str">
        <f>N.gonorrhoeae!B22</f>
        <v>-</v>
      </c>
      <c r="E477" s="169" t="str">
        <f>N.gonorrhoeae!C22</f>
        <v>-</v>
      </c>
      <c r="F477" s="169">
        <f>N.gonorrhoeae!D22</f>
        <v>0</v>
      </c>
      <c r="G477" s="169"/>
      <c r="H477" s="169"/>
      <c r="I477" s="169"/>
      <c r="J477" s="169"/>
    </row>
    <row r="478" spans="1:10" x14ac:dyDescent="0.25">
      <c r="A478" s="183" t="str">
        <f>N.meningitidis!$A$1</f>
        <v>Neisseria meningitidis</v>
      </c>
      <c r="B478" s="183" t="str">
        <f>Enterobacterales!$A$9</f>
        <v>Penicillins</v>
      </c>
      <c r="C478" t="str">
        <f>N.meningitidis!A22</f>
        <v>Cloxacillin</v>
      </c>
      <c r="D478" s="169" t="str">
        <f>N.meningitidis!B22</f>
        <v>-</v>
      </c>
      <c r="E478" s="169" t="str">
        <f>N.meningitidis!C22</f>
        <v>-</v>
      </c>
      <c r="F478" s="169">
        <f>N.meningitidis!D22</f>
        <v>0</v>
      </c>
      <c r="G478" s="169"/>
      <c r="H478" s="169"/>
      <c r="I478" s="169"/>
      <c r="J478" s="169"/>
    </row>
    <row r="479" spans="1:10" x14ac:dyDescent="0.25">
      <c r="A479" s="183" t="str">
        <f>Pseudomonas!$A$1</f>
        <v>Pseudomonas spp.</v>
      </c>
      <c r="B479" s="183" t="str">
        <f>Enterobacterales!$A$9</f>
        <v>Penicillins</v>
      </c>
      <c r="C479" t="str">
        <f>Pseudomonas!A22</f>
        <v>Cloxacillin</v>
      </c>
      <c r="D479" s="169" t="str">
        <f>Pseudomonas!B22</f>
        <v>-</v>
      </c>
      <c r="E479" s="169" t="str">
        <f>Pseudomonas!C22</f>
        <v>-</v>
      </c>
      <c r="F479" s="169">
        <f>Pseudomonas!D22</f>
        <v>0</v>
      </c>
      <c r="G479" s="169">
        <f>Pseudomonas!E22</f>
        <v>0</v>
      </c>
      <c r="H479" s="169" t="str">
        <f>Pseudomonas!F22</f>
        <v>-</v>
      </c>
      <c r="I479" s="169" t="str">
        <f>Pseudomonas!G22</f>
        <v>-</v>
      </c>
      <c r="J479" s="169">
        <f>Pseudomonas!H22</f>
        <v>0</v>
      </c>
    </row>
    <row r="480" spans="1:10" x14ac:dyDescent="0.25">
      <c r="A480" s="183" t="str">
        <f>Staphylococcus!$A$1</f>
        <v>Staphylococcus spp.</v>
      </c>
      <c r="B480" s="183" t="str">
        <f>Enterobacterales!$A$9</f>
        <v>Penicillins</v>
      </c>
      <c r="C480" t="str">
        <f>Staphylococcus!A26</f>
        <v>Cloxacillin</v>
      </c>
      <c r="D480" s="169" t="str">
        <f>Staphylococcus!B26</f>
        <v>Note1,2</v>
      </c>
      <c r="E480" s="169" t="str">
        <f>Staphylococcus!C26</f>
        <v>Note1,2</v>
      </c>
      <c r="F480" s="169">
        <f>Staphylococcus!D26</f>
        <v>0</v>
      </c>
      <c r="G480" s="169">
        <f>Staphylococcus!E26</f>
        <v>0</v>
      </c>
      <c r="H480" s="169" t="str">
        <f>Staphylococcus!F26</f>
        <v>NoteA,C</v>
      </c>
      <c r="I480" s="169" t="str">
        <f>Staphylococcus!G26</f>
        <v>NoteA,C</v>
      </c>
      <c r="J480" s="169">
        <f>Staphylococcus!H26</f>
        <v>0</v>
      </c>
    </row>
    <row r="481" spans="1:10" x14ac:dyDescent="0.25">
      <c r="A481" s="183" t="str">
        <f>S.pneumoniae!$A$1</f>
        <v>Streptococcus pneumoniae</v>
      </c>
      <c r="B481" s="183" t="str">
        <f>Enterobacterales!$A$9</f>
        <v>Penicillins</v>
      </c>
      <c r="C481" t="str">
        <f>S.pneumoniae!A25</f>
        <v>Cloxacillin</v>
      </c>
      <c r="D481" s="169" t="str">
        <f>S.pneumoniae!B25</f>
        <v>-</v>
      </c>
      <c r="E481" s="169" t="str">
        <f>S.pneumoniae!C25</f>
        <v>-</v>
      </c>
      <c r="F481" s="169">
        <f>S.pneumoniae!D25</f>
        <v>0</v>
      </c>
      <c r="G481" s="169">
        <f>S.pneumoniae!E25</f>
        <v>0</v>
      </c>
      <c r="H481" s="169" t="str">
        <f>S.pneumoniae!F25</f>
        <v>-</v>
      </c>
      <c r="I481" s="169" t="str">
        <f>S.pneumoniae!G25</f>
        <v>-</v>
      </c>
      <c r="J481" s="169">
        <f>S.pneumoniae!H25</f>
        <v>0</v>
      </c>
    </row>
    <row r="482" spans="1:10" x14ac:dyDescent="0.25">
      <c r="A482" s="183" t="str">
        <f>'Viridans group streptococci'!$A$1</f>
        <v>Viridans group streptococci</v>
      </c>
      <c r="B482" s="183" t="str">
        <f>Enterobacterales!$A$9</f>
        <v>Penicillins</v>
      </c>
      <c r="C482" t="str">
        <f>'Viridans group streptococci'!A25</f>
        <v>Cloxacillin</v>
      </c>
      <c r="D482" s="169" t="str">
        <f>'Viridans group streptococci'!B25</f>
        <v>-</v>
      </c>
      <c r="E482" s="169" t="str">
        <f>'Viridans group streptococci'!C25</f>
        <v>-</v>
      </c>
      <c r="F482" s="169">
        <f>'Viridans group streptococci'!D25</f>
        <v>0</v>
      </c>
      <c r="G482" s="169">
        <f>'Viridans group streptococci'!E25</f>
        <v>0</v>
      </c>
      <c r="H482" s="169" t="str">
        <f>'Viridans group streptococci'!F25</f>
        <v>-</v>
      </c>
      <c r="I482" s="169" t="str">
        <f>'Viridans group streptococci'!G25</f>
        <v>-</v>
      </c>
      <c r="J482" s="169">
        <f>'Viridans group streptococci'!H25</f>
        <v>0</v>
      </c>
    </row>
    <row r="483" spans="1:10" x14ac:dyDescent="0.25">
      <c r="A483" s="183" t="str">
        <f>'Streptococcus A,B,C,G'!$A$1</f>
        <v>Streptococcus groups A, B, C and G</v>
      </c>
      <c r="B483" s="183" t="str">
        <f>Enterobacterales!$A$9</f>
        <v>Penicillins</v>
      </c>
      <c r="C483" t="str">
        <f>'Streptococcus A,B,C,G'!A23</f>
        <v>Cloxacillin
Streptococcus groups A, C and G</v>
      </c>
      <c r="D483" s="169" t="str">
        <f>'Streptococcus A,B,C,G'!B23</f>
        <v>Note1</v>
      </c>
      <c r="E483" s="169" t="str">
        <f>'Streptococcus A,B,C,G'!C23</f>
        <v>Note1</v>
      </c>
      <c r="F483" s="169">
        <f>'Streptococcus A,B,C,G'!D23</f>
        <v>0</v>
      </c>
      <c r="G483" s="169">
        <f>'Streptococcus A,B,C,G'!E23</f>
        <v>0</v>
      </c>
      <c r="H483" s="169" t="str">
        <f>'Streptococcus A,B,C,G'!F23</f>
        <v>NoteA</v>
      </c>
      <c r="I483" s="169" t="str">
        <f>'Streptococcus A,B,C,G'!G23</f>
        <v>NoteA</v>
      </c>
      <c r="J483" s="169">
        <f>'Streptococcus A,B,C,G'!H23</f>
        <v>0</v>
      </c>
    </row>
    <row r="484" spans="1:10" x14ac:dyDescent="0.25">
      <c r="A484" s="183" t="str">
        <f>Enterococcus!$A$1</f>
        <v>Enterococcus spp.</v>
      </c>
      <c r="B484" s="183" t="str">
        <f>Enterobacterales!$A$138</f>
        <v>Miscellaneous agents</v>
      </c>
      <c r="C484" t="str">
        <f>Enterococcus!A128</f>
        <v>Colistin</v>
      </c>
      <c r="D484" s="169" t="str">
        <f>Enterococcus!B128</f>
        <v>-</v>
      </c>
      <c r="E484" s="169" t="str">
        <f>Enterococcus!C128</f>
        <v>-</v>
      </c>
      <c r="F484" s="169">
        <f>Enterococcus!D128</f>
        <v>0</v>
      </c>
      <c r="G484" s="169">
        <f>Enterococcus!E128</f>
        <v>0</v>
      </c>
      <c r="H484" s="169" t="str">
        <f>Enterococcus!F128</f>
        <v>-</v>
      </c>
      <c r="I484" s="169" t="str">
        <f>Enterococcus!G128</f>
        <v>-</v>
      </c>
      <c r="J484" s="169">
        <f>Enterococcus!H128</f>
        <v>0</v>
      </c>
    </row>
    <row r="485" spans="1:10" x14ac:dyDescent="0.25">
      <c r="A485" s="183" t="str">
        <f>H.influenzae!$A$1</f>
        <v>Haemophilus influenzae</v>
      </c>
      <c r="B485" s="183" t="str">
        <f>Enterobacterales!$A$138</f>
        <v>Miscellaneous agents</v>
      </c>
      <c r="C485" t="str">
        <f>H.influenzae!A132</f>
        <v>Colistin</v>
      </c>
      <c r="D485" s="169" t="str">
        <f>H.influenzae!B132</f>
        <v>-</v>
      </c>
      <c r="E485" s="169" t="str">
        <f>H.influenzae!C132</f>
        <v>-</v>
      </c>
      <c r="F485" s="169">
        <f>H.influenzae!D132</f>
        <v>0</v>
      </c>
      <c r="G485" s="169">
        <f>H.influenzae!E132</f>
        <v>0</v>
      </c>
      <c r="H485" s="169" t="str">
        <f>H.influenzae!F132</f>
        <v>-</v>
      </c>
      <c r="I485" s="169" t="str">
        <f>H.influenzae!G132</f>
        <v>-</v>
      </c>
      <c r="J485" s="169">
        <f>H.influenzae!H132</f>
        <v>0</v>
      </c>
    </row>
    <row r="486" spans="1:10" x14ac:dyDescent="0.25">
      <c r="A486" s="183" t="str">
        <f>M.catarrhalis!$A$1</f>
        <v>Moraxella catarrhalis</v>
      </c>
      <c r="B486" s="183" t="str">
        <f>Enterobacterales!$A$138</f>
        <v>Miscellaneous agents</v>
      </c>
      <c r="C486" s="166" t="str">
        <f>M.catarrhalis!A121</f>
        <v>Colistin</v>
      </c>
      <c r="D486" s="170" t="str">
        <f>M.catarrhalis!B121</f>
        <v>-</v>
      </c>
      <c r="E486" s="170" t="str">
        <f>M.catarrhalis!C121</f>
        <v>-</v>
      </c>
      <c r="F486" s="170">
        <f>M.catarrhalis!D121</f>
        <v>0</v>
      </c>
      <c r="G486" s="170">
        <f>M.catarrhalis!E121</f>
        <v>0</v>
      </c>
      <c r="H486" s="170" t="str">
        <f>M.catarrhalis!F121</f>
        <v>-</v>
      </c>
      <c r="I486" s="170" t="str">
        <f>M.catarrhalis!G121</f>
        <v>-</v>
      </c>
      <c r="J486" s="170">
        <f>M.catarrhalis!H121</f>
        <v>0</v>
      </c>
    </row>
    <row r="487" spans="1:10" x14ac:dyDescent="0.25">
      <c r="A487" s="183" t="str">
        <f>N.gonorrhoeae!$A$1</f>
        <v>Neisseria gonorrhoeae</v>
      </c>
      <c r="B487" s="183" t="str">
        <f>Enterobacterales!$A$138</f>
        <v>Miscellaneous agents</v>
      </c>
      <c r="C487" t="str">
        <f>N.gonorrhoeae!A123</f>
        <v>Colistin</v>
      </c>
      <c r="D487" s="169" t="str">
        <f>N.gonorrhoeae!B123</f>
        <v>-</v>
      </c>
      <c r="E487" s="169" t="str">
        <f>N.gonorrhoeae!C123</f>
        <v>-</v>
      </c>
      <c r="F487" s="169">
        <f>N.gonorrhoeae!D123</f>
        <v>0</v>
      </c>
      <c r="G487" s="169"/>
      <c r="H487" s="169"/>
      <c r="I487" s="169"/>
      <c r="J487" s="169"/>
    </row>
    <row r="488" spans="1:10" x14ac:dyDescent="0.25">
      <c r="A488" s="183" t="str">
        <f>N.meningitidis!$A$1</f>
        <v>Neisseria meningitidis</v>
      </c>
      <c r="B488" s="183" t="str">
        <f>Enterobacterales!$A$138</f>
        <v>Miscellaneous agents</v>
      </c>
      <c r="C488" t="str">
        <f>N.meningitidis!A123</f>
        <v>Colistin</v>
      </c>
      <c r="D488" s="169" t="str">
        <f>N.meningitidis!B123</f>
        <v>-</v>
      </c>
      <c r="E488" s="169" t="str">
        <f>N.meningitidis!C123</f>
        <v>-</v>
      </c>
      <c r="F488" s="169">
        <f>N.meningitidis!D123</f>
        <v>0</v>
      </c>
      <c r="G488" s="169"/>
      <c r="H488" s="169"/>
      <c r="I488" s="169"/>
      <c r="J488" s="169"/>
    </row>
    <row r="489" spans="1:10" x14ac:dyDescent="0.25">
      <c r="A489" s="183" t="str">
        <f>Staphylococcus!$A$1</f>
        <v>Staphylococcus spp.</v>
      </c>
      <c r="B489" s="183" t="str">
        <f>Enterobacterales!$A$138</f>
        <v>Miscellaneous agents</v>
      </c>
      <c r="C489" t="str">
        <f>Staphylococcus!A139</f>
        <v>Colistin</v>
      </c>
      <c r="D489" s="169" t="str">
        <f>Staphylococcus!B139</f>
        <v>-</v>
      </c>
      <c r="E489" s="169" t="str">
        <f>Staphylococcus!C139</f>
        <v>-</v>
      </c>
      <c r="F489" s="169">
        <f>Staphylococcus!D139</f>
        <v>0</v>
      </c>
      <c r="G489" s="169">
        <f>Staphylococcus!E139</f>
        <v>0</v>
      </c>
      <c r="H489" s="169" t="str">
        <f>Staphylococcus!F139</f>
        <v>-</v>
      </c>
      <c r="I489" s="169" t="str">
        <f>Staphylococcus!G139</f>
        <v>-</v>
      </c>
      <c r="J489" s="169">
        <f>Staphylococcus!H139</f>
        <v>0</v>
      </c>
    </row>
    <row r="490" spans="1:10" x14ac:dyDescent="0.25">
      <c r="A490" s="183" t="str">
        <f>'Streptococcus A,B,C,G'!$A$1</f>
        <v>Streptococcus groups A, B, C and G</v>
      </c>
      <c r="B490" s="183" t="str">
        <f>Enterobacterales!$A$138</f>
        <v>Miscellaneous agents</v>
      </c>
      <c r="C490" t="str">
        <f>'Streptococcus A,B,C,G'!A124</f>
        <v>Colistin</v>
      </c>
      <c r="D490" s="169" t="str">
        <f>'Streptococcus A,B,C,G'!B124</f>
        <v>-</v>
      </c>
      <c r="E490" s="169" t="str">
        <f>'Streptococcus A,B,C,G'!C124</f>
        <v>-</v>
      </c>
      <c r="F490" s="169">
        <f>'Streptococcus A,B,C,G'!D124</f>
        <v>0</v>
      </c>
      <c r="G490" s="169">
        <f>'Streptococcus A,B,C,G'!E124</f>
        <v>0</v>
      </c>
      <c r="H490" s="169" t="str">
        <f>'Streptococcus A,B,C,G'!F124</f>
        <v>-</v>
      </c>
      <c r="I490" s="169" t="str">
        <f>'Streptococcus A,B,C,G'!G124</f>
        <v>-</v>
      </c>
      <c r="J490" s="169">
        <f>'Streptococcus A,B,C,G'!H124</f>
        <v>0</v>
      </c>
    </row>
    <row r="491" spans="1:10" x14ac:dyDescent="0.25">
      <c r="A491" s="183" t="str">
        <f>S.pneumoniae!$A$1</f>
        <v>Streptococcus pneumoniae</v>
      </c>
      <c r="B491" s="183" t="str">
        <f>Enterobacterales!$A$138</f>
        <v>Miscellaneous agents</v>
      </c>
      <c r="C491" t="str">
        <f>S.pneumoniae!A129</f>
        <v>Colistin</v>
      </c>
      <c r="D491" s="169" t="str">
        <f>S.pneumoniae!B129</f>
        <v>-</v>
      </c>
      <c r="E491" s="169" t="str">
        <f>S.pneumoniae!C129</f>
        <v>-</v>
      </c>
      <c r="F491" s="169">
        <f>S.pneumoniae!D129</f>
        <v>0</v>
      </c>
      <c r="G491" s="169">
        <f>S.pneumoniae!E129</f>
        <v>0</v>
      </c>
      <c r="H491" s="169" t="str">
        <f>S.pneumoniae!F129</f>
        <v>-</v>
      </c>
      <c r="I491" s="169" t="str">
        <f>S.pneumoniae!G129</f>
        <v>-</v>
      </c>
      <c r="J491" s="169">
        <f>S.pneumoniae!H129</f>
        <v>0</v>
      </c>
    </row>
    <row r="492" spans="1:10" x14ac:dyDescent="0.25">
      <c r="A492" s="183" t="str">
        <f>'Viridans group streptococci'!$A$1</f>
        <v>Viridans group streptococci</v>
      </c>
      <c r="B492" s="183" t="str">
        <f>Enterobacterales!$A$138</f>
        <v>Miscellaneous agents</v>
      </c>
      <c r="C492" t="str">
        <f>'Viridans group streptococci'!A126</f>
        <v>Colistin</v>
      </c>
      <c r="D492" s="169" t="str">
        <f>'Viridans group streptococci'!B126</f>
        <v>-</v>
      </c>
      <c r="E492" s="169" t="str">
        <f>'Viridans group streptococci'!C126</f>
        <v>-</v>
      </c>
      <c r="F492" s="169">
        <f>'Viridans group streptococci'!D126</f>
        <v>0</v>
      </c>
      <c r="G492" s="169">
        <f>'Viridans group streptococci'!E126</f>
        <v>0</v>
      </c>
      <c r="H492" s="169" t="str">
        <f>'Viridans group streptococci'!F126</f>
        <v>-</v>
      </c>
      <c r="I492" s="169" t="str">
        <f>'Viridans group streptococci'!G126</f>
        <v>-</v>
      </c>
      <c r="J492" s="169">
        <f>'Viridans group streptococci'!H126</f>
        <v>0</v>
      </c>
    </row>
    <row r="493" spans="1:10" x14ac:dyDescent="0.25">
      <c r="A493" s="183" t="str">
        <f>Acinetobacter!$A$1</f>
        <v>Acinetobacter spp.</v>
      </c>
      <c r="B493" s="183" t="str">
        <f>Enterobacterales!$A$138</f>
        <v>Miscellaneous agents</v>
      </c>
      <c r="C493" t="str">
        <f>Acinetobacter!A127</f>
        <v>Colistin1</v>
      </c>
      <c r="D493" s="169" t="str">
        <f>Acinetobacter!B127</f>
        <v>(2)2</v>
      </c>
      <c r="E493" s="169" t="str">
        <f>Acinetobacter!C127</f>
        <v>(2)2</v>
      </c>
      <c r="F493" s="169">
        <f>Acinetobacter!D127</f>
        <v>0</v>
      </c>
      <c r="G493" s="169">
        <f>Acinetobacter!E127</f>
        <v>0</v>
      </c>
      <c r="H493" s="169" t="str">
        <f>Acinetobacter!F127</f>
        <v>NoteA</v>
      </c>
      <c r="I493" s="169" t="str">
        <f>Acinetobacter!G127</f>
        <v>NoteA</v>
      </c>
      <c r="J493" s="169">
        <f>Acinetobacter!H127</f>
        <v>0</v>
      </c>
    </row>
    <row r="494" spans="1:10" x14ac:dyDescent="0.25">
      <c r="A494" s="183" t="str">
        <f>Pseudomonas!$A$1</f>
        <v>Pseudomonas spp.</v>
      </c>
      <c r="B494" s="183" t="str">
        <f>Enterobacterales!$A$138</f>
        <v>Miscellaneous agents</v>
      </c>
      <c r="C494" t="str">
        <f>Pseudomonas!A128</f>
        <v>Colistin1</v>
      </c>
      <c r="D494" s="169" t="str">
        <f>Pseudomonas!B128</f>
        <v>(4)2</v>
      </c>
      <c r="E494" s="169" t="str">
        <f>Pseudomonas!C128</f>
        <v>(4)2</v>
      </c>
      <c r="F494" s="169">
        <f>Pseudomonas!D128</f>
        <v>0</v>
      </c>
      <c r="G494" s="169">
        <f>Pseudomonas!E128</f>
        <v>0</v>
      </c>
      <c r="H494" s="169" t="str">
        <f>Pseudomonas!F128</f>
        <v>NoteA</v>
      </c>
      <c r="I494" s="169" t="str">
        <f>Pseudomonas!G128</f>
        <v>NoteA</v>
      </c>
      <c r="J494" s="169">
        <f>Pseudomonas!H128</f>
        <v>0</v>
      </c>
    </row>
    <row r="495" spans="1:10" x14ac:dyDescent="0.25">
      <c r="A495" s="183" t="str">
        <f>Enterobacterales!$A$1</f>
        <v>Enterobacterales*</v>
      </c>
      <c r="B495" s="183" t="str">
        <f>Enterobacterales!$A$138</f>
        <v>Miscellaneous agents</v>
      </c>
      <c r="C495" t="str">
        <f>Enterobacterales!A141</f>
        <v>Colistin2</v>
      </c>
      <c r="D495" s="169" t="str">
        <f>Enterobacterales!B141</f>
        <v>(2)3</v>
      </c>
      <c r="E495" s="169" t="str">
        <f>Enterobacterales!C141</f>
        <v>(2)3</v>
      </c>
      <c r="F495" s="169">
        <f>Enterobacterales!D141</f>
        <v>0</v>
      </c>
      <c r="G495" s="169">
        <f>Enterobacterales!E141</f>
        <v>0</v>
      </c>
      <c r="H495" s="169" t="str">
        <f>Enterobacterales!F141</f>
        <v>NoteB</v>
      </c>
      <c r="I495" s="169" t="str">
        <f>Enterobacterales!G141</f>
        <v>NoteB</v>
      </c>
      <c r="J495" s="169">
        <f>Enterobacterales!H141</f>
        <v>0</v>
      </c>
    </row>
    <row r="496" spans="1:10" x14ac:dyDescent="0.25">
      <c r="A496" s="183" t="str">
        <f>Acinetobacter!$A$1</f>
        <v>Acinetobacter spp.</v>
      </c>
      <c r="B496" s="183" t="str">
        <f>Enterobacterales!$A$103</f>
        <v>Glycopeptides and lipoglycopeptides</v>
      </c>
      <c r="C496" t="str">
        <f>Acinetobacter!A91</f>
        <v>Dalbavancin</v>
      </c>
      <c r="D496" s="169" t="str">
        <f>Acinetobacter!B91</f>
        <v>-</v>
      </c>
      <c r="E496" s="169" t="str">
        <f>Acinetobacter!C91</f>
        <v>-</v>
      </c>
      <c r="F496" s="169">
        <f>Acinetobacter!D91</f>
        <v>0</v>
      </c>
      <c r="G496" s="169">
        <f>Acinetobacter!E91</f>
        <v>0</v>
      </c>
      <c r="H496" s="169" t="str">
        <f>Acinetobacter!F91</f>
        <v>-</v>
      </c>
      <c r="I496" s="169" t="str">
        <f>Acinetobacter!G91</f>
        <v>-</v>
      </c>
      <c r="J496" s="169">
        <f>Acinetobacter!H91</f>
        <v>0</v>
      </c>
    </row>
    <row r="497" spans="1:10" x14ac:dyDescent="0.25">
      <c r="A497" s="183" t="str">
        <f>Enterobacterales!$A$1</f>
        <v>Enterobacterales*</v>
      </c>
      <c r="B497" s="183" t="str">
        <f>Enterobacterales!$A$103</f>
        <v>Glycopeptides and lipoglycopeptides</v>
      </c>
      <c r="C497" t="str">
        <f>Enterobacterales!A105</f>
        <v>Dalbavancin</v>
      </c>
      <c r="D497" s="169" t="str">
        <f>Enterobacterales!B105</f>
        <v>-</v>
      </c>
      <c r="E497" s="169" t="str">
        <f>Enterobacterales!C105</f>
        <v>-</v>
      </c>
      <c r="F497" s="169">
        <f>Enterobacterales!D105</f>
        <v>0</v>
      </c>
      <c r="G497" s="169">
        <f>Enterobacterales!E105</f>
        <v>0</v>
      </c>
      <c r="H497" s="169" t="str">
        <f>Enterobacterales!F105</f>
        <v>-</v>
      </c>
      <c r="I497" s="169" t="str">
        <f>Enterobacterales!G105</f>
        <v>-</v>
      </c>
      <c r="J497" s="169">
        <f>Enterobacterales!H105</f>
        <v>0</v>
      </c>
    </row>
    <row r="498" spans="1:10" x14ac:dyDescent="0.25">
      <c r="A498" s="183" t="str">
        <f>Enterococcus!$A$1</f>
        <v>Enterococcus spp.</v>
      </c>
      <c r="B498" s="183" t="str">
        <f>Enterobacterales!$A$103</f>
        <v>Glycopeptides and lipoglycopeptides</v>
      </c>
      <c r="C498" t="str">
        <f>Enterococcus!A90</f>
        <v>Dalbavancin</v>
      </c>
      <c r="D498" s="169" t="str">
        <f>Enterococcus!B90</f>
        <v>IE</v>
      </c>
      <c r="E498" s="169" t="str">
        <f>Enterococcus!C90</f>
        <v>IE</v>
      </c>
      <c r="F498" s="169">
        <f>Enterococcus!D90</f>
        <v>0</v>
      </c>
      <c r="G498" s="169">
        <f>Enterococcus!E90</f>
        <v>0</v>
      </c>
      <c r="H498" s="169" t="str">
        <f>Enterococcus!F90</f>
        <v>IE</v>
      </c>
      <c r="I498" s="169" t="str">
        <f>Enterococcus!G90</f>
        <v>IE</v>
      </c>
      <c r="J498" s="169">
        <f>Enterococcus!H90</f>
        <v>0</v>
      </c>
    </row>
    <row r="499" spans="1:10" x14ac:dyDescent="0.25">
      <c r="A499" s="183" t="str">
        <f>H.influenzae!$A$1</f>
        <v>Haemophilus influenzae</v>
      </c>
      <c r="B499" s="183" t="str">
        <f>Enterobacterales!$A$103</f>
        <v>Glycopeptides and lipoglycopeptides</v>
      </c>
      <c r="C499" t="str">
        <f>H.influenzae!A96</f>
        <v>Dalbavancin</v>
      </c>
      <c r="D499" s="169" t="str">
        <f>H.influenzae!B96</f>
        <v>-</v>
      </c>
      <c r="E499" s="169" t="str">
        <f>H.influenzae!C96</f>
        <v>-</v>
      </c>
      <c r="F499" s="169">
        <f>H.influenzae!D96</f>
        <v>0</v>
      </c>
      <c r="G499" s="169">
        <f>H.influenzae!E96</f>
        <v>0</v>
      </c>
      <c r="H499" s="169" t="str">
        <f>H.influenzae!F96</f>
        <v>-</v>
      </c>
      <c r="I499" s="169" t="str">
        <f>H.influenzae!G96</f>
        <v>-</v>
      </c>
      <c r="J499" s="169">
        <f>H.influenzae!H96</f>
        <v>0</v>
      </c>
    </row>
    <row r="500" spans="1:10" x14ac:dyDescent="0.25">
      <c r="A500" s="183" t="str">
        <f>M.catarrhalis!$A$1</f>
        <v>Moraxella catarrhalis</v>
      </c>
      <c r="B500" s="183" t="str">
        <f>Enterobacterales!$A$103</f>
        <v>Glycopeptides and lipoglycopeptides</v>
      </c>
      <c r="C500" s="166" t="str">
        <f>M.catarrhalis!A85</f>
        <v>Dalbavancin</v>
      </c>
      <c r="D500" s="170" t="str">
        <f>M.catarrhalis!B85</f>
        <v>-</v>
      </c>
      <c r="E500" s="170" t="str">
        <f>M.catarrhalis!C85</f>
        <v>-</v>
      </c>
      <c r="F500" s="170">
        <f>M.catarrhalis!D85</f>
        <v>0</v>
      </c>
      <c r="G500" s="170">
        <f>M.catarrhalis!E85</f>
        <v>0</v>
      </c>
      <c r="H500" s="170" t="str">
        <f>M.catarrhalis!F85</f>
        <v>-</v>
      </c>
      <c r="I500" s="170" t="str">
        <f>M.catarrhalis!G85</f>
        <v>-</v>
      </c>
      <c r="J500" s="170">
        <f>M.catarrhalis!H85</f>
        <v>0</v>
      </c>
    </row>
    <row r="501" spans="1:10" x14ac:dyDescent="0.25">
      <c r="A501" s="183" t="str">
        <f>N.gonorrhoeae!$A$1</f>
        <v>Neisseria gonorrhoeae</v>
      </c>
      <c r="B501" s="183" t="str">
        <f>Enterobacterales!$A$103</f>
        <v>Glycopeptides and lipoglycopeptides</v>
      </c>
      <c r="C501" t="str">
        <f>N.gonorrhoeae!A87</f>
        <v>Dalbavancin</v>
      </c>
      <c r="D501" s="169" t="str">
        <f>N.gonorrhoeae!B87</f>
        <v>-</v>
      </c>
      <c r="E501" s="169" t="str">
        <f>N.gonorrhoeae!C87</f>
        <v>-</v>
      </c>
      <c r="F501" s="169">
        <f>N.gonorrhoeae!D87</f>
        <v>0</v>
      </c>
      <c r="G501" s="169"/>
      <c r="H501" s="169"/>
      <c r="I501" s="169"/>
      <c r="J501" s="169"/>
    </row>
    <row r="502" spans="1:10" x14ac:dyDescent="0.25">
      <c r="A502" s="183" t="str">
        <f>N.meningitidis!$A$1</f>
        <v>Neisseria meningitidis</v>
      </c>
      <c r="B502" s="183" t="str">
        <f>Enterobacterales!$A$103</f>
        <v>Glycopeptides and lipoglycopeptides</v>
      </c>
      <c r="C502" t="str">
        <f>N.meningitidis!A87</f>
        <v>Dalbavancin</v>
      </c>
      <c r="D502" s="169" t="str">
        <f>N.meningitidis!B87</f>
        <v>-</v>
      </c>
      <c r="E502" s="169" t="str">
        <f>N.meningitidis!C87</f>
        <v>-</v>
      </c>
      <c r="F502" s="169">
        <f>N.meningitidis!D87</f>
        <v>0</v>
      </c>
      <c r="G502" s="169"/>
      <c r="H502" s="169"/>
      <c r="I502" s="169"/>
      <c r="J502" s="169"/>
    </row>
    <row r="503" spans="1:10" x14ac:dyDescent="0.25">
      <c r="A503" s="183" t="str">
        <f>Pseudomonas!$A$1</f>
        <v>Pseudomonas spp.</v>
      </c>
      <c r="B503" s="183" t="str">
        <f>Enterobacterales!$A$103</f>
        <v>Glycopeptides and lipoglycopeptides</v>
      </c>
      <c r="C503" t="str">
        <f>Pseudomonas!A92</f>
        <v>Dalbavancin</v>
      </c>
      <c r="D503" s="169" t="str">
        <f>Pseudomonas!B92</f>
        <v>-</v>
      </c>
      <c r="E503" s="169" t="str">
        <f>Pseudomonas!C92</f>
        <v>-</v>
      </c>
      <c r="F503" s="169">
        <f>Pseudomonas!D92</f>
        <v>0</v>
      </c>
      <c r="G503" s="169">
        <f>Pseudomonas!E92</f>
        <v>0</v>
      </c>
      <c r="H503" s="169" t="str">
        <f>Pseudomonas!F92</f>
        <v>-</v>
      </c>
      <c r="I503" s="169" t="str">
        <f>Pseudomonas!G92</f>
        <v>-</v>
      </c>
      <c r="J503" s="169">
        <f>Pseudomonas!H92</f>
        <v>0</v>
      </c>
    </row>
    <row r="504" spans="1:10" x14ac:dyDescent="0.25">
      <c r="A504" s="183" t="str">
        <f>S.pneumoniae!$A$1</f>
        <v>Streptococcus pneumoniae</v>
      </c>
      <c r="B504" s="183" t="str">
        <f>Enterobacterales!$A$103</f>
        <v>Glycopeptides and lipoglycopeptides</v>
      </c>
      <c r="C504" t="str">
        <f>S.pneumoniae!A93</f>
        <v>Dalbavancin</v>
      </c>
      <c r="D504" s="169" t="str">
        <f>S.pneumoniae!B93</f>
        <v>IE</v>
      </c>
      <c r="E504" s="169" t="str">
        <f>S.pneumoniae!C93</f>
        <v>IE</v>
      </c>
      <c r="F504" s="169">
        <f>S.pneumoniae!D93</f>
        <v>0</v>
      </c>
      <c r="G504" s="169">
        <f>S.pneumoniae!E93</f>
        <v>0</v>
      </c>
      <c r="H504" s="169" t="str">
        <f>S.pneumoniae!F93</f>
        <v>IE</v>
      </c>
      <c r="I504" s="169" t="str">
        <f>S.pneumoniae!G93</f>
        <v>IE</v>
      </c>
      <c r="J504" s="169">
        <f>S.pneumoniae!H93</f>
        <v>0</v>
      </c>
    </row>
    <row r="505" spans="1:10" x14ac:dyDescent="0.25">
      <c r="A505" s="183" t="str">
        <f>'Streptococcus A,B,C,G'!$A$1</f>
        <v>Streptococcus groups A, B, C and G</v>
      </c>
      <c r="B505" s="183" t="str">
        <f>Enterobacterales!$A$103</f>
        <v>Glycopeptides and lipoglycopeptides</v>
      </c>
      <c r="C505" t="str">
        <f>'Streptococcus A,B,C,G'!A88</f>
        <v>Dalbavancin1</v>
      </c>
      <c r="D505" s="169" t="str">
        <f>'Streptococcus A,B,C,G'!B88</f>
        <v>0.1252,3</v>
      </c>
      <c r="E505" s="169" t="str">
        <f>'Streptococcus A,B,C,G'!C88</f>
        <v>0.1252</v>
      </c>
      <c r="F505" s="169">
        <f>'Streptococcus A,B,C,G'!D88</f>
        <v>0</v>
      </c>
      <c r="G505" s="169">
        <f>'Streptococcus A,B,C,G'!E88</f>
        <v>0</v>
      </c>
      <c r="H505" s="169" t="str">
        <f>'Streptococcus A,B,C,G'!F88</f>
        <v xml:space="preserve">NoteA </v>
      </c>
      <c r="I505" s="169" t="str">
        <f>'Streptococcus A,B,C,G'!G88</f>
        <v xml:space="preserve">NoteA </v>
      </c>
      <c r="J505" s="169">
        <f>'Streptococcus A,B,C,G'!H88</f>
        <v>0</v>
      </c>
    </row>
    <row r="506" spans="1:10" x14ac:dyDescent="0.25">
      <c r="A506" s="183" t="str">
        <f>'Viridans group streptococci'!$A$1</f>
        <v>Viridans group streptococci</v>
      </c>
      <c r="B506" s="183" t="str">
        <f>Enterobacterales!$A$103</f>
        <v>Glycopeptides and lipoglycopeptides</v>
      </c>
      <c r="C506" t="str">
        <f>'Viridans group streptococci'!A90</f>
        <v>Dalbavancin1, S. anginosus group</v>
      </c>
      <c r="D506" s="169" t="str">
        <f>'Viridans group streptococci'!B90</f>
        <v>0.1252,3</v>
      </c>
      <c r="E506" s="169" t="str">
        <f>'Viridans group streptococci'!C90</f>
        <v>0.1252</v>
      </c>
      <c r="F506" s="169">
        <f>'Viridans group streptococci'!D90</f>
        <v>0</v>
      </c>
      <c r="G506" s="169">
        <f>'Viridans group streptococci'!E90</f>
        <v>0</v>
      </c>
      <c r="H506" s="169" t="str">
        <f>'Viridans group streptococci'!F90</f>
        <v xml:space="preserve">NoteA </v>
      </c>
      <c r="I506" s="169" t="str">
        <f>'Viridans group streptococci'!G90</f>
        <v xml:space="preserve">NoteA </v>
      </c>
      <c r="J506" s="169">
        <f>'Viridans group streptococci'!H90</f>
        <v>0</v>
      </c>
    </row>
    <row r="507" spans="1:10" x14ac:dyDescent="0.25">
      <c r="A507" s="183" t="str">
        <f>Staphylococcus!$A$1</f>
        <v>Staphylococcus spp.</v>
      </c>
      <c r="B507" s="183" t="str">
        <f>Enterobacterales!$A$103</f>
        <v>Glycopeptides and lipoglycopeptides</v>
      </c>
      <c r="C507" t="str">
        <f>Staphylococcus!A101</f>
        <v>Dalbavancin2</v>
      </c>
      <c r="D507" s="169" t="str">
        <f>Staphylococcus!B101</f>
        <v>0.1253,4,5</v>
      </c>
      <c r="E507" s="169" t="str">
        <f>Staphylococcus!C101</f>
        <v>0.1253</v>
      </c>
      <c r="F507" s="169">
        <f>Staphylococcus!D101</f>
        <v>0</v>
      </c>
      <c r="G507" s="169">
        <f>Staphylococcus!E101</f>
        <v>0</v>
      </c>
      <c r="H507" s="169" t="str">
        <f>Staphylococcus!F101</f>
        <v xml:space="preserve">NoteA </v>
      </c>
      <c r="I507" s="169" t="str">
        <f>Staphylococcus!G101</f>
        <v xml:space="preserve">NoteA </v>
      </c>
      <c r="J507" s="169">
        <f>Staphylococcus!H101</f>
        <v>0</v>
      </c>
    </row>
    <row r="508" spans="1:10" x14ac:dyDescent="0.25">
      <c r="A508" s="183" t="str">
        <f>Acinetobacter!$A$1</f>
        <v>Acinetobacter spp.</v>
      </c>
      <c r="B508" s="183" t="str">
        <f>Enterobacterales!$A$138</f>
        <v>Miscellaneous agents</v>
      </c>
      <c r="C508" t="str">
        <f>Acinetobacter!A128</f>
        <v>Daptomycin</v>
      </c>
      <c r="D508" s="169" t="str">
        <f>Acinetobacter!B128</f>
        <v>-</v>
      </c>
      <c r="E508" s="169" t="str">
        <f>Acinetobacter!C128</f>
        <v>-</v>
      </c>
      <c r="F508" s="169">
        <f>Acinetobacter!D128</f>
        <v>0</v>
      </c>
      <c r="G508" s="169">
        <f>Acinetobacter!E128</f>
        <v>0</v>
      </c>
      <c r="H508" s="169" t="str">
        <f>Acinetobacter!F128</f>
        <v>-</v>
      </c>
      <c r="I508" s="169" t="str">
        <f>Acinetobacter!G128</f>
        <v>-</v>
      </c>
      <c r="J508" s="169">
        <f>Acinetobacter!H128</f>
        <v>0</v>
      </c>
    </row>
    <row r="509" spans="1:10" x14ac:dyDescent="0.25">
      <c r="A509" s="183" t="str">
        <f>Enterobacterales!$A$1</f>
        <v>Enterobacterales*</v>
      </c>
      <c r="B509" s="183" t="str">
        <f>Enterobacterales!$A$138</f>
        <v>Miscellaneous agents</v>
      </c>
      <c r="C509" t="str">
        <f>Enterobacterales!A142</f>
        <v>Daptomycin</v>
      </c>
      <c r="D509" s="169" t="str">
        <f>Enterobacterales!B142</f>
        <v>-</v>
      </c>
      <c r="E509" s="169" t="str">
        <f>Enterobacterales!C142</f>
        <v>-</v>
      </c>
      <c r="F509" s="169">
        <f>Enterobacterales!D142</f>
        <v>0</v>
      </c>
      <c r="G509" s="169">
        <f>Enterobacterales!E142</f>
        <v>0</v>
      </c>
      <c r="H509" s="169" t="str">
        <f>Enterobacterales!F142</f>
        <v>-</v>
      </c>
      <c r="I509" s="169" t="str">
        <f>Enterobacterales!G142</f>
        <v>-</v>
      </c>
      <c r="J509" s="169">
        <f>Enterobacterales!H142</f>
        <v>0</v>
      </c>
    </row>
    <row r="510" spans="1:10" x14ac:dyDescent="0.25">
      <c r="A510" s="183" t="str">
        <f>H.influenzae!$A$1</f>
        <v>Haemophilus influenzae</v>
      </c>
      <c r="B510" s="183" t="str">
        <f>Enterobacterales!$A$138</f>
        <v>Miscellaneous agents</v>
      </c>
      <c r="C510" t="str">
        <f>H.influenzae!A133</f>
        <v>Daptomycin</v>
      </c>
      <c r="D510" s="169" t="str">
        <f>H.influenzae!B133</f>
        <v>-</v>
      </c>
      <c r="E510" s="169" t="str">
        <f>H.influenzae!C133</f>
        <v>-</v>
      </c>
      <c r="F510" s="169">
        <f>H.influenzae!D133</f>
        <v>0</v>
      </c>
      <c r="G510" s="169">
        <f>H.influenzae!E133</f>
        <v>0</v>
      </c>
      <c r="H510" s="169" t="str">
        <f>H.influenzae!F133</f>
        <v>-</v>
      </c>
      <c r="I510" s="169" t="str">
        <f>H.influenzae!G133</f>
        <v>-</v>
      </c>
      <c r="J510" s="169">
        <f>H.influenzae!H133</f>
        <v>0</v>
      </c>
    </row>
    <row r="511" spans="1:10" x14ac:dyDescent="0.25">
      <c r="A511" s="183" t="str">
        <f>M.catarrhalis!$A$1</f>
        <v>Moraxella catarrhalis</v>
      </c>
      <c r="B511" s="183" t="str">
        <f>Enterobacterales!$A$138</f>
        <v>Miscellaneous agents</v>
      </c>
      <c r="C511" s="166" t="str">
        <f>M.catarrhalis!A122</f>
        <v>Daptomycin</v>
      </c>
      <c r="D511" s="170" t="str">
        <f>M.catarrhalis!B122</f>
        <v>-</v>
      </c>
      <c r="E511" s="170" t="str">
        <f>M.catarrhalis!C122</f>
        <v>-</v>
      </c>
      <c r="F511" s="170">
        <f>M.catarrhalis!D122</f>
        <v>0</v>
      </c>
      <c r="G511" s="170">
        <f>M.catarrhalis!E122</f>
        <v>0</v>
      </c>
      <c r="H511" s="170" t="str">
        <f>M.catarrhalis!F122</f>
        <v>-</v>
      </c>
      <c r="I511" s="170" t="str">
        <f>M.catarrhalis!G122</f>
        <v>-</v>
      </c>
      <c r="J511" s="170">
        <f>M.catarrhalis!H122</f>
        <v>0</v>
      </c>
    </row>
    <row r="512" spans="1:10" x14ac:dyDescent="0.25">
      <c r="A512" s="183" t="str">
        <f>N.gonorrhoeae!$A$1</f>
        <v>Neisseria gonorrhoeae</v>
      </c>
      <c r="B512" s="183" t="str">
        <f>Enterobacterales!$A$138</f>
        <v>Miscellaneous agents</v>
      </c>
      <c r="C512" t="str">
        <f>N.gonorrhoeae!A124</f>
        <v>Daptomycin</v>
      </c>
      <c r="D512" s="169" t="str">
        <f>N.gonorrhoeae!B124</f>
        <v>-</v>
      </c>
      <c r="E512" s="169" t="str">
        <f>N.gonorrhoeae!C124</f>
        <v>-</v>
      </c>
      <c r="F512" s="169">
        <f>N.gonorrhoeae!D124</f>
        <v>0</v>
      </c>
      <c r="G512" s="169"/>
      <c r="H512" s="169"/>
      <c r="I512" s="169"/>
      <c r="J512" s="169"/>
    </row>
    <row r="513" spans="1:10" x14ac:dyDescent="0.25">
      <c r="A513" s="183" t="str">
        <f>N.meningitidis!$A$1</f>
        <v>Neisseria meningitidis</v>
      </c>
      <c r="B513" s="183" t="str">
        <f>Enterobacterales!$A$138</f>
        <v>Miscellaneous agents</v>
      </c>
      <c r="C513" t="str">
        <f>N.meningitidis!A124</f>
        <v>Daptomycin</v>
      </c>
      <c r="D513" s="169" t="str">
        <f>N.meningitidis!B124</f>
        <v>-</v>
      </c>
      <c r="E513" s="169" t="str">
        <f>N.meningitidis!C124</f>
        <v>-</v>
      </c>
      <c r="F513" s="169">
        <f>N.meningitidis!D124</f>
        <v>0</v>
      </c>
      <c r="G513" s="169"/>
      <c r="H513" s="169"/>
      <c r="I513" s="169"/>
      <c r="J513" s="169"/>
    </row>
    <row r="514" spans="1:10" x14ac:dyDescent="0.25">
      <c r="A514" s="183" t="str">
        <f>Pseudomonas!$A$1</f>
        <v>Pseudomonas spp.</v>
      </c>
      <c r="B514" s="183" t="str">
        <f>Enterobacterales!$A$138</f>
        <v>Miscellaneous agents</v>
      </c>
      <c r="C514" t="str">
        <f>Pseudomonas!A129</f>
        <v>Daptomycin</v>
      </c>
      <c r="D514" s="169" t="str">
        <f>Pseudomonas!B129</f>
        <v>-</v>
      </c>
      <c r="E514" s="169" t="str">
        <f>Pseudomonas!C129</f>
        <v>-</v>
      </c>
      <c r="F514" s="169">
        <f>Pseudomonas!D129</f>
        <v>0</v>
      </c>
      <c r="G514" s="169">
        <f>Pseudomonas!E129</f>
        <v>0</v>
      </c>
      <c r="H514" s="169" t="str">
        <f>Pseudomonas!F129</f>
        <v>-</v>
      </c>
      <c r="I514" s="169" t="str">
        <f>Pseudomonas!G129</f>
        <v>-</v>
      </c>
      <c r="J514" s="169">
        <f>Pseudomonas!H129</f>
        <v>0</v>
      </c>
    </row>
    <row r="515" spans="1:10" x14ac:dyDescent="0.25">
      <c r="A515" s="183" t="str">
        <f>S.pneumoniae!$A$1</f>
        <v>Streptococcus pneumoniae</v>
      </c>
      <c r="B515" s="183" t="str">
        <f>Enterobacterales!$A$138</f>
        <v>Miscellaneous agents</v>
      </c>
      <c r="C515" t="str">
        <f>S.pneumoniae!A130</f>
        <v>Daptomycin</v>
      </c>
      <c r="D515" s="169" t="str">
        <f>S.pneumoniae!B130</f>
        <v>IE</v>
      </c>
      <c r="E515" s="169" t="str">
        <f>S.pneumoniae!C130</f>
        <v>IE</v>
      </c>
      <c r="F515" s="169">
        <f>S.pneumoniae!D130</f>
        <v>0</v>
      </c>
      <c r="G515" s="169">
        <f>S.pneumoniae!E130</f>
        <v>0</v>
      </c>
      <c r="H515" s="169" t="str">
        <f>S.pneumoniae!F130</f>
        <v>IE</v>
      </c>
      <c r="I515" s="169" t="str">
        <f>S.pneumoniae!G130</f>
        <v>IE</v>
      </c>
      <c r="J515" s="169">
        <f>S.pneumoniae!H130</f>
        <v>0</v>
      </c>
    </row>
    <row r="516" spans="1:10" x14ac:dyDescent="0.25">
      <c r="A516" s="183" t="str">
        <f>'Viridans group streptococci'!$A$1</f>
        <v>Viridans group streptococci</v>
      </c>
      <c r="B516" s="183" t="str">
        <f>Enterobacterales!$A$138</f>
        <v>Miscellaneous agents</v>
      </c>
      <c r="C516" t="str">
        <f>'Viridans group streptococci'!A127</f>
        <v>Daptomycin</v>
      </c>
      <c r="D516" s="169" t="str">
        <f>'Viridans group streptococci'!B127</f>
        <v>-</v>
      </c>
      <c r="E516" s="169" t="str">
        <f>'Viridans group streptococci'!C127</f>
        <v>-</v>
      </c>
      <c r="F516" s="169">
        <f>'Viridans group streptococci'!D127</f>
        <v>0</v>
      </c>
      <c r="G516" s="169">
        <f>'Viridans group streptococci'!E127</f>
        <v>0</v>
      </c>
      <c r="H516" s="169" t="str">
        <f>'Viridans group streptococci'!F127</f>
        <v>-</v>
      </c>
      <c r="I516" s="169" t="str">
        <f>'Viridans group streptococci'!G127</f>
        <v>-</v>
      </c>
      <c r="J516" s="169">
        <f>'Viridans group streptococci'!H127</f>
        <v>0</v>
      </c>
    </row>
    <row r="517" spans="1:10" x14ac:dyDescent="0.25">
      <c r="A517" s="183" t="str">
        <f>Enterococcus!$A$1</f>
        <v>Enterococcus spp.</v>
      </c>
      <c r="B517" s="183" t="str">
        <f>Enterobacterales!$A$138</f>
        <v>Miscellaneous agents</v>
      </c>
      <c r="C517" t="str">
        <f>Enterococcus!A129</f>
        <v>Daptomycin1</v>
      </c>
      <c r="D517" s="169" t="str">
        <f>Enterococcus!B129</f>
        <v>IE</v>
      </c>
      <c r="E517" s="169" t="str">
        <f>Enterococcus!C129</f>
        <v>IE</v>
      </c>
      <c r="F517" s="169">
        <f>Enterococcus!D129</f>
        <v>0</v>
      </c>
      <c r="G517" s="169">
        <f>Enterococcus!E129</f>
        <v>0</v>
      </c>
      <c r="H517" s="169" t="str">
        <f>Enterococcus!F129</f>
        <v>IE</v>
      </c>
      <c r="I517" s="169" t="str">
        <f>Enterococcus!G129</f>
        <v>IE</v>
      </c>
      <c r="J517" s="169">
        <f>Enterococcus!H129</f>
        <v>0</v>
      </c>
    </row>
    <row r="518" spans="1:10" x14ac:dyDescent="0.25">
      <c r="A518" s="183" t="str">
        <f>Staphylococcus!$A$1</f>
        <v>Staphylococcus spp.</v>
      </c>
      <c r="B518" s="183" t="str">
        <f>Enterobacterales!$A$138</f>
        <v>Miscellaneous agents</v>
      </c>
      <c r="C518" t="str">
        <f>Staphylococcus!A140</f>
        <v>Daptomycin1</v>
      </c>
      <c r="D518" s="169" t="str">
        <f>Staphylococcus!B140</f>
        <v>12</v>
      </c>
      <c r="E518" s="169" t="str">
        <f>Staphylococcus!C140</f>
        <v>12</v>
      </c>
      <c r="F518" s="169">
        <f>Staphylococcus!D140</f>
        <v>0</v>
      </c>
      <c r="G518" s="169">
        <f>Staphylococcus!E140</f>
        <v>0</v>
      </c>
      <c r="H518" s="169" t="str">
        <f>Staphylococcus!F140</f>
        <v>NoteA</v>
      </c>
      <c r="I518" s="169" t="str">
        <f>Staphylococcus!G140</f>
        <v>NoteA</v>
      </c>
      <c r="J518" s="169">
        <f>Staphylococcus!H140</f>
        <v>0</v>
      </c>
    </row>
    <row r="519" spans="1:10" x14ac:dyDescent="0.25">
      <c r="A519" s="183" t="str">
        <f>'Streptococcus A,B,C,G'!$A$1</f>
        <v>Streptococcus groups A, B, C and G</v>
      </c>
      <c r="B519" s="183" t="str">
        <f>Enterobacterales!$A$138</f>
        <v>Miscellaneous agents</v>
      </c>
      <c r="C519" t="str">
        <f>'Streptococcus A,B,C,G'!A125</f>
        <v>Daptomycin1</v>
      </c>
      <c r="D519" s="169" t="str">
        <f>'Streptococcus A,B,C,G'!B125</f>
        <v>12</v>
      </c>
      <c r="E519" s="169" t="str">
        <f>'Streptococcus A,B,C,G'!C125</f>
        <v>12</v>
      </c>
      <c r="F519" s="169">
        <f>'Streptococcus A,B,C,G'!D125</f>
        <v>0</v>
      </c>
      <c r="G519" s="169">
        <f>'Streptococcus A,B,C,G'!E125</f>
        <v>0</v>
      </c>
      <c r="H519" s="169" t="str">
        <f>'Streptococcus A,B,C,G'!F125</f>
        <v>NoteA</v>
      </c>
      <c r="I519" s="169" t="str">
        <f>'Streptococcus A,B,C,G'!G125</f>
        <v>NoteA</v>
      </c>
      <c r="J519" s="169">
        <f>'Streptococcus A,B,C,G'!H125</f>
        <v>0</v>
      </c>
    </row>
    <row r="520" spans="1:10" x14ac:dyDescent="0.25">
      <c r="A520" s="183" t="str">
        <f>Acinetobacter!$A$1</f>
        <v>Acinetobacter spp.</v>
      </c>
      <c r="B520" s="183" t="str">
        <f>Enterobacterales!$A$78</f>
        <v>Fluoroquinolones</v>
      </c>
      <c r="C520" t="str">
        <f>Acinetobacter!A70</f>
        <v>Delafloxacin</v>
      </c>
      <c r="D520" s="169" t="str">
        <f>Acinetobacter!B70</f>
        <v>IE</v>
      </c>
      <c r="E520" s="169" t="str">
        <f>Acinetobacter!C70</f>
        <v>IE</v>
      </c>
      <c r="F520" s="169">
        <f>Acinetobacter!D70</f>
        <v>0</v>
      </c>
      <c r="G520" s="169">
        <f>Acinetobacter!E70</f>
        <v>0</v>
      </c>
      <c r="H520" s="169" t="str">
        <f>Acinetobacter!F70</f>
        <v>IE</v>
      </c>
      <c r="I520" s="169" t="str">
        <f>Acinetobacter!G70</f>
        <v>IE</v>
      </c>
      <c r="J520" s="169">
        <f>Acinetobacter!H70</f>
        <v>0</v>
      </c>
    </row>
    <row r="521" spans="1:10" x14ac:dyDescent="0.25">
      <c r="A521" s="183" t="str">
        <f>Enterococcus!$A$1</f>
        <v>Enterococcus spp.</v>
      </c>
      <c r="B521" s="183" t="str">
        <f>Enterobacterales!$A$78</f>
        <v>Fluoroquinolones</v>
      </c>
      <c r="C521" t="str">
        <f>Enterococcus!A71</f>
        <v>Delafloxacin</v>
      </c>
      <c r="D521" s="169" t="str">
        <f>Enterococcus!B71</f>
        <v>IE</v>
      </c>
      <c r="E521" s="169" t="str">
        <f>Enterococcus!C71</f>
        <v>IE</v>
      </c>
      <c r="F521" s="169">
        <f>Enterococcus!D71</f>
        <v>0</v>
      </c>
      <c r="G521" s="169">
        <f>Enterococcus!E71</f>
        <v>0</v>
      </c>
      <c r="H521" s="169" t="str">
        <f>Enterococcus!F71</f>
        <v>IE</v>
      </c>
      <c r="I521" s="169" t="str">
        <f>Enterococcus!G71</f>
        <v>IE</v>
      </c>
      <c r="J521" s="169">
        <f>Enterococcus!H71</f>
        <v>0</v>
      </c>
    </row>
    <row r="522" spans="1:10" x14ac:dyDescent="0.25">
      <c r="A522" s="183" t="str">
        <f>H.influenzae!$A$1</f>
        <v>Haemophilus influenzae</v>
      </c>
      <c r="B522" s="183" t="str">
        <f>Enterobacterales!$A$78</f>
        <v>Fluoroquinolones</v>
      </c>
      <c r="C522" t="str">
        <f>H.influenzae!A78</f>
        <v>Delafloxacin</v>
      </c>
      <c r="D522" s="169" t="str">
        <f>H.influenzae!B78</f>
        <v>IE</v>
      </c>
      <c r="E522" s="169" t="str">
        <f>H.influenzae!C78</f>
        <v>IE</v>
      </c>
      <c r="F522" s="169">
        <f>H.influenzae!D78</f>
        <v>0</v>
      </c>
      <c r="G522" s="169">
        <f>H.influenzae!E78</f>
        <v>0</v>
      </c>
      <c r="H522" s="169" t="str">
        <f>H.influenzae!F78</f>
        <v>IE</v>
      </c>
      <c r="I522" s="169" t="str">
        <f>H.influenzae!G78</f>
        <v>IE</v>
      </c>
      <c r="J522" s="169">
        <f>H.influenzae!H78</f>
        <v>0</v>
      </c>
    </row>
    <row r="523" spans="1:10" x14ac:dyDescent="0.25">
      <c r="A523" s="183" t="str">
        <f>M.catarrhalis!$A$1</f>
        <v>Moraxella catarrhalis</v>
      </c>
      <c r="B523" s="183" t="str">
        <f>Enterobacterales!$A$78</f>
        <v>Fluoroquinolones</v>
      </c>
      <c r="C523" s="166" t="str">
        <f>M.catarrhalis!A67</f>
        <v>Delafloxacin</v>
      </c>
      <c r="D523" s="170" t="str">
        <f>M.catarrhalis!B67</f>
        <v>IE</v>
      </c>
      <c r="E523" s="170" t="str">
        <f>M.catarrhalis!C67</f>
        <v>IE</v>
      </c>
      <c r="F523" s="170">
        <f>M.catarrhalis!D67</f>
        <v>0</v>
      </c>
      <c r="G523" s="170">
        <f>M.catarrhalis!E67</f>
        <v>0</v>
      </c>
      <c r="H523" s="170" t="str">
        <f>M.catarrhalis!F67</f>
        <v>IE</v>
      </c>
      <c r="I523" s="170" t="str">
        <f>M.catarrhalis!G67</f>
        <v>IE</v>
      </c>
      <c r="J523" s="170">
        <f>M.catarrhalis!H67</f>
        <v>0</v>
      </c>
    </row>
    <row r="524" spans="1:10" x14ac:dyDescent="0.25">
      <c r="A524" s="183" t="str">
        <f>N.gonorrhoeae!$A$1</f>
        <v>Neisseria gonorrhoeae</v>
      </c>
      <c r="B524" s="183" t="str">
        <f>Enterobacterales!$A$78</f>
        <v>Fluoroquinolones</v>
      </c>
      <c r="C524" t="str">
        <f>N.gonorrhoeae!A69</f>
        <v>Delafloxacin</v>
      </c>
      <c r="D524" s="169" t="str">
        <f>N.gonorrhoeae!B69</f>
        <v>IE</v>
      </c>
      <c r="E524" s="169" t="str">
        <f>N.gonorrhoeae!C69</f>
        <v>IE</v>
      </c>
      <c r="F524" s="169">
        <f>N.gonorrhoeae!D69</f>
        <v>0</v>
      </c>
      <c r="G524" s="169"/>
      <c r="H524" s="169"/>
      <c r="I524" s="169"/>
      <c r="J524" s="169"/>
    </row>
    <row r="525" spans="1:10" x14ac:dyDescent="0.25">
      <c r="A525" s="183" t="str">
        <f>N.meningitidis!$A$1</f>
        <v>Neisseria meningitidis</v>
      </c>
      <c r="B525" s="183" t="str">
        <f>Enterobacterales!$A$78</f>
        <v>Fluoroquinolones</v>
      </c>
      <c r="C525" t="str">
        <f>N.meningitidis!A69</f>
        <v>Delafloxacin</v>
      </c>
      <c r="D525" s="169" t="str">
        <f>N.meningitidis!B69</f>
        <v>IE</v>
      </c>
      <c r="E525" s="169" t="str">
        <f>N.meningitidis!C69</f>
        <v>IE</v>
      </c>
      <c r="F525" s="169">
        <f>N.meningitidis!D69</f>
        <v>0</v>
      </c>
      <c r="G525" s="169"/>
      <c r="H525" s="169"/>
      <c r="I525" s="169"/>
      <c r="J525" s="169"/>
    </row>
    <row r="526" spans="1:10" x14ac:dyDescent="0.25">
      <c r="A526" s="183" t="str">
        <f>Pseudomonas!$A$1</f>
        <v>Pseudomonas spp.</v>
      </c>
      <c r="B526" s="183" t="str">
        <f>Enterobacterales!$A$78</f>
        <v>Fluoroquinolones</v>
      </c>
      <c r="C526" t="str">
        <f>Pseudomonas!A71</f>
        <v>Delafloxacin</v>
      </c>
      <c r="D526" s="169" t="str">
        <f>Pseudomonas!B71</f>
        <v>IE</v>
      </c>
      <c r="E526" s="169" t="str">
        <f>Pseudomonas!C71</f>
        <v>IE</v>
      </c>
      <c r="F526" s="169">
        <f>Pseudomonas!D71</f>
        <v>0</v>
      </c>
      <c r="G526" s="169">
        <f>Pseudomonas!E71</f>
        <v>0</v>
      </c>
      <c r="H526" s="169" t="str">
        <f>Pseudomonas!F71</f>
        <v>IE</v>
      </c>
      <c r="I526" s="169" t="str">
        <f>Pseudomonas!G71</f>
        <v>IE</v>
      </c>
      <c r="J526" s="169">
        <f>Pseudomonas!H71</f>
        <v>0</v>
      </c>
    </row>
    <row r="527" spans="1:10" x14ac:dyDescent="0.25">
      <c r="A527" s="183" t="str">
        <f>'Streptococcus A,B,C,G'!$A$1</f>
        <v>Streptococcus groups A, B, C and G</v>
      </c>
      <c r="B527" s="183" t="str">
        <f>Enterobacterales!$A$78</f>
        <v>Fluoroquinolones</v>
      </c>
      <c r="C527" t="str">
        <f>'Streptococcus A,B,C,G'!A70</f>
        <v>Delafloxacin</v>
      </c>
      <c r="D527" s="169" t="str">
        <f>'Streptococcus A,B,C,G'!B70</f>
        <v>0.03</v>
      </c>
      <c r="E527" s="169" t="str">
        <f>'Streptococcus A,B,C,G'!C70</f>
        <v>0.03</v>
      </c>
      <c r="F527" s="169">
        <f>'Streptococcus A,B,C,G'!D70</f>
        <v>0</v>
      </c>
      <c r="G527" s="169">
        <f>'Streptococcus A,B,C,G'!E70</f>
        <v>0</v>
      </c>
      <c r="H527" s="169" t="str">
        <f>'Streptococcus A,B,C,G'!F70</f>
        <v>NoteA</v>
      </c>
      <c r="I527" s="169" t="str">
        <f>'Streptococcus A,B,C,G'!G70</f>
        <v>NoteA</v>
      </c>
      <c r="J527" s="169">
        <f>'Streptococcus A,B,C,G'!H70</f>
        <v>0</v>
      </c>
    </row>
    <row r="528" spans="1:10" x14ac:dyDescent="0.25">
      <c r="A528" s="183" t="str">
        <f>S.pneumoniae!$A$1</f>
        <v>Streptococcus pneumoniae</v>
      </c>
      <c r="B528" s="183" t="str">
        <f>Enterobacterales!$A$78</f>
        <v>Fluoroquinolones</v>
      </c>
      <c r="C528" t="str">
        <f>S.pneumoniae!A75</f>
        <v>Delafloxacin</v>
      </c>
      <c r="D528" s="169" t="str">
        <f>S.pneumoniae!B75</f>
        <v>IE</v>
      </c>
      <c r="E528" s="169" t="str">
        <f>S.pneumoniae!C75</f>
        <v>IE</v>
      </c>
      <c r="F528" s="169">
        <f>S.pneumoniae!D75</f>
        <v>0</v>
      </c>
      <c r="G528" s="169">
        <f>S.pneumoniae!E75</f>
        <v>0</v>
      </c>
      <c r="H528" s="169" t="str">
        <f>S.pneumoniae!F75</f>
        <v>IE</v>
      </c>
      <c r="I528" s="169" t="str">
        <f>S.pneumoniae!G75</f>
        <v>IE</v>
      </c>
      <c r="J528" s="169">
        <f>S.pneumoniae!H75</f>
        <v>0</v>
      </c>
    </row>
    <row r="529" spans="1:10" x14ac:dyDescent="0.25">
      <c r="A529" s="183" t="str">
        <f>Staphylococcus!$A$1</f>
        <v>Staphylococcus spp.</v>
      </c>
      <c r="B529" s="183" t="str">
        <f>Enterobacterales!$A$78</f>
        <v>Fluoroquinolones</v>
      </c>
      <c r="C529" t="str">
        <f>Staphylococcus!A77</f>
        <v>Delafloxacin (community-acquired pneumonia), S. aureus</v>
      </c>
      <c r="D529" s="169" t="str">
        <f>Staphylococcus!B77</f>
        <v>0.016</v>
      </c>
      <c r="E529" s="169" t="str">
        <f>Staphylococcus!C77</f>
        <v>0.016</v>
      </c>
      <c r="F529" s="169">
        <f>Staphylococcus!D77</f>
        <v>0</v>
      </c>
      <c r="G529" s="169">
        <f>Staphylococcus!E77</f>
        <v>0</v>
      </c>
      <c r="H529" s="169" t="str">
        <f>Staphylococcus!F77</f>
        <v>NoteC</v>
      </c>
      <c r="I529" s="169" t="str">
        <f>Staphylococcus!G77</f>
        <v>NoteC</v>
      </c>
      <c r="J529" s="169">
        <f>Staphylococcus!H77</f>
        <v>0</v>
      </c>
    </row>
    <row r="530" spans="1:10" x14ac:dyDescent="0.25">
      <c r="A530" s="183" t="str">
        <f>Staphylococcus!$A$1</f>
        <v>Staphylococcus spp.</v>
      </c>
      <c r="B530" s="183" t="str">
        <f>Enterobacterales!$A$78</f>
        <v>Fluoroquinolones</v>
      </c>
      <c r="C530" t="str">
        <f>Staphylococcus!A78</f>
        <v>Delafloxacin (skin and skin structure infections), S. aureus</v>
      </c>
      <c r="D530" s="169" t="str">
        <f>Staphylococcus!B78</f>
        <v>0.25</v>
      </c>
      <c r="E530" s="169" t="str">
        <f>Staphylococcus!C78</f>
        <v>0.25</v>
      </c>
      <c r="F530" s="169">
        <f>Staphylococcus!D78</f>
        <v>0</v>
      </c>
      <c r="G530" s="169">
        <f>Staphylococcus!E78</f>
        <v>0</v>
      </c>
      <c r="H530" s="169" t="str">
        <f>Staphylococcus!F78</f>
        <v>NoteC</v>
      </c>
      <c r="I530" s="169" t="str">
        <f>Staphylococcus!G78</f>
        <v>NoteC</v>
      </c>
      <c r="J530" s="169">
        <f>Staphylococcus!H78</f>
        <v>0</v>
      </c>
    </row>
    <row r="531" spans="1:10" x14ac:dyDescent="0.25">
      <c r="A531" s="183" t="str">
        <f>Enterobacterales!$A$1</f>
        <v>Enterobacterales*</v>
      </c>
      <c r="B531" s="183" t="str">
        <f>Enterobacterales!$A$78</f>
        <v>Fluoroquinolones</v>
      </c>
      <c r="C531" t="str">
        <f>Enterobacterales!A84</f>
        <v>Delafloxacin, E. coli</v>
      </c>
      <c r="D531" s="169" t="str">
        <f>Enterobacterales!B84</f>
        <v>0.125</v>
      </c>
      <c r="E531" s="169" t="str">
        <f>Enterobacterales!C84</f>
        <v>0.125</v>
      </c>
      <c r="F531" s="169">
        <f>Enterobacterales!D84</f>
        <v>0</v>
      </c>
      <c r="G531" s="169">
        <f>Enterobacterales!E84</f>
        <v>0</v>
      </c>
      <c r="H531" s="169" t="str">
        <f>Enterobacterales!F84</f>
        <v>NoteD</v>
      </c>
      <c r="I531" s="169" t="str">
        <f>Enterobacterales!G84</f>
        <v>NoteD</v>
      </c>
      <c r="J531" s="169">
        <f>Enterobacterales!H84</f>
        <v>0</v>
      </c>
    </row>
    <row r="532" spans="1:10" x14ac:dyDescent="0.25">
      <c r="A532" s="183" t="str">
        <f>'Viridans group streptococci'!$A$1</f>
        <v>Viridans group streptococci</v>
      </c>
      <c r="B532" s="183" t="str">
        <f>Enterobacterales!$A$78</f>
        <v>Fluoroquinolones</v>
      </c>
      <c r="C532" t="str">
        <f>'Viridans group streptococci'!A72</f>
        <v>Delafloxacin, S. anginosus group</v>
      </c>
      <c r="D532" s="169" t="str">
        <f>'Viridans group streptococci'!B72</f>
        <v>0.03</v>
      </c>
      <c r="E532" s="169" t="str">
        <f>'Viridans group streptococci'!C72</f>
        <v>0.03</v>
      </c>
      <c r="F532" s="169">
        <f>'Viridans group streptococci'!D72</f>
        <v>0</v>
      </c>
      <c r="G532" s="169">
        <f>'Viridans group streptococci'!E72</f>
        <v>0</v>
      </c>
      <c r="H532" s="169" t="str">
        <f>'Viridans group streptococci'!F72</f>
        <v>NoteA</v>
      </c>
      <c r="I532" s="169" t="str">
        <f>'Viridans group streptococci'!G72</f>
        <v>NoteA</v>
      </c>
      <c r="J532" s="169">
        <f>'Viridans group streptococci'!H72</f>
        <v>0</v>
      </c>
    </row>
    <row r="533" spans="1:10" x14ac:dyDescent="0.25">
      <c r="A533" s="183" t="str">
        <f>M.tuberculosis!$A$1</f>
        <v>Mycobacterium tuberculosis</v>
      </c>
      <c r="B533" s="183" t="s">
        <v>937</v>
      </c>
      <c r="C533" s="166" t="str">
        <f>M.tuberculosis!A14</f>
        <v>Delamanid</v>
      </c>
      <c r="D533" s="170" t="str">
        <f>M.tuberculosis!B14</f>
        <v>0.06</v>
      </c>
      <c r="E533" s="170" t="str">
        <f>M.tuberculosis!C14</f>
        <v>0.06</v>
      </c>
      <c r="F533" s="170">
        <f>M.tuberculosis!D14</f>
        <v>0</v>
      </c>
      <c r="G533" s="169"/>
      <c r="H533" s="169"/>
      <c r="I533" s="169"/>
      <c r="J533" s="169"/>
    </row>
    <row r="534" spans="1:10" x14ac:dyDescent="0.25">
      <c r="A534" s="183" t="str">
        <f>Acinetobacter!$A$1</f>
        <v>Acinetobacter spp.</v>
      </c>
      <c r="B534" s="183" t="str">
        <f>Enterobacterales!$A$9</f>
        <v>Penicillins</v>
      </c>
      <c r="C534" t="str">
        <f>Acinetobacter!A23</f>
        <v>Dicloxacillin</v>
      </c>
      <c r="D534" s="169" t="str">
        <f>Acinetobacter!B23</f>
        <v>-</v>
      </c>
      <c r="E534" s="169" t="str">
        <f>Acinetobacter!C23</f>
        <v>-</v>
      </c>
      <c r="F534" s="169">
        <f>Acinetobacter!D23</f>
        <v>0</v>
      </c>
      <c r="G534" s="169">
        <f>Acinetobacter!E23</f>
        <v>0</v>
      </c>
      <c r="H534" s="169" t="str">
        <f>Acinetobacter!F23</f>
        <v>-</v>
      </c>
      <c r="I534" s="169" t="str">
        <f>Acinetobacter!G23</f>
        <v>-</v>
      </c>
      <c r="J534" s="169">
        <f>Acinetobacter!H23</f>
        <v>0</v>
      </c>
    </row>
    <row r="535" spans="1:10" x14ac:dyDescent="0.25">
      <c r="A535" s="183" t="str">
        <f>Enterobacterales!$A$1</f>
        <v>Enterobacterales*</v>
      </c>
      <c r="B535" s="183" t="str">
        <f>Enterobacterales!$A$9</f>
        <v>Penicillins</v>
      </c>
      <c r="C535" t="str">
        <f>Enterobacterales!A31</f>
        <v>Dicloxacillin</v>
      </c>
      <c r="D535" s="169" t="str">
        <f>Enterobacterales!B31</f>
        <v>-</v>
      </c>
      <c r="E535" s="169" t="str">
        <f>Enterobacterales!C31</f>
        <v>-</v>
      </c>
      <c r="F535" s="169">
        <f>Enterobacterales!D31</f>
        <v>0</v>
      </c>
      <c r="G535" s="169">
        <f>Enterobacterales!E31</f>
        <v>0</v>
      </c>
      <c r="H535" s="169" t="str">
        <f>Enterobacterales!F31</f>
        <v>-</v>
      </c>
      <c r="I535" s="169" t="str">
        <f>Enterobacterales!G31</f>
        <v>-</v>
      </c>
      <c r="J535" s="169">
        <f>Enterobacterales!H31</f>
        <v>0</v>
      </c>
    </row>
    <row r="536" spans="1:10" x14ac:dyDescent="0.25">
      <c r="A536" s="183" t="str">
        <f>Enterococcus!$A$1</f>
        <v>Enterococcus spp.</v>
      </c>
      <c r="B536" s="183" t="str">
        <f>Enterobacterales!$A$9</f>
        <v>Penicillins</v>
      </c>
      <c r="C536" t="str">
        <f>Enterococcus!A25</f>
        <v>Dicloxacillin</v>
      </c>
      <c r="D536" s="169" t="str">
        <f>Enterococcus!B25</f>
        <v>-</v>
      </c>
      <c r="E536" s="169" t="str">
        <f>Enterococcus!C25</f>
        <v>-</v>
      </c>
      <c r="F536" s="169">
        <f>Enterococcus!D25</f>
        <v>0</v>
      </c>
      <c r="G536" s="169">
        <f>Enterococcus!E25</f>
        <v>0</v>
      </c>
      <c r="H536" s="169" t="str">
        <f>Enterococcus!F25</f>
        <v>-</v>
      </c>
      <c r="I536" s="169" t="str">
        <f>Enterococcus!G25</f>
        <v>-</v>
      </c>
      <c r="J536" s="169">
        <f>Enterococcus!H25</f>
        <v>0</v>
      </c>
    </row>
    <row r="537" spans="1:10" x14ac:dyDescent="0.25">
      <c r="A537" s="183" t="str">
        <f>H.influenzae!$A$1</f>
        <v>Haemophilus influenzae</v>
      </c>
      <c r="B537" s="183" t="str">
        <f>Enterobacterales!$A$9</f>
        <v>Penicillins</v>
      </c>
      <c r="C537" t="str">
        <f>H.influenzae!A28</f>
        <v>Dicloxacillin</v>
      </c>
      <c r="D537" s="169" t="str">
        <f>H.influenzae!B28</f>
        <v>-</v>
      </c>
      <c r="E537" s="169" t="str">
        <f>H.influenzae!C28</f>
        <v>-</v>
      </c>
      <c r="F537" s="169">
        <f>H.influenzae!D28</f>
        <v>0</v>
      </c>
      <c r="G537" s="169">
        <f>H.influenzae!E28</f>
        <v>0</v>
      </c>
      <c r="H537" s="169" t="str">
        <f>H.influenzae!F28</f>
        <v>-</v>
      </c>
      <c r="I537" s="169" t="str">
        <f>H.influenzae!G28</f>
        <v>-</v>
      </c>
      <c r="J537" s="169">
        <f>H.influenzae!H28</f>
        <v>0</v>
      </c>
    </row>
    <row r="538" spans="1:10" x14ac:dyDescent="0.25">
      <c r="A538" s="183" t="str">
        <f>M.catarrhalis!$A$1</f>
        <v>Moraxella catarrhalis</v>
      </c>
      <c r="B538" s="183" t="str">
        <f>Enterobacterales!$A$9</f>
        <v>Penicillins</v>
      </c>
      <c r="C538" s="166" t="str">
        <f>M.catarrhalis!A21</f>
        <v>Dicloxacillin</v>
      </c>
      <c r="D538" s="170" t="str">
        <f>M.catarrhalis!B21</f>
        <v>-</v>
      </c>
      <c r="E538" s="170" t="str">
        <f>M.catarrhalis!C21</f>
        <v>-</v>
      </c>
      <c r="F538" s="170">
        <f>M.catarrhalis!D21</f>
        <v>0</v>
      </c>
      <c r="G538" s="170">
        <f>M.catarrhalis!E21</f>
        <v>0</v>
      </c>
      <c r="H538" s="170" t="str">
        <f>M.catarrhalis!F21</f>
        <v>-</v>
      </c>
      <c r="I538" s="170" t="str">
        <f>M.catarrhalis!G21</f>
        <v>-</v>
      </c>
      <c r="J538" s="170">
        <f>M.catarrhalis!H21</f>
        <v>0</v>
      </c>
    </row>
    <row r="539" spans="1:10" x14ac:dyDescent="0.25">
      <c r="A539" s="183" t="str">
        <f>N.gonorrhoeae!$A$1</f>
        <v>Neisseria gonorrhoeae</v>
      </c>
      <c r="B539" s="183" t="str">
        <f>Enterobacterales!$A$9</f>
        <v>Penicillins</v>
      </c>
      <c r="C539" t="str">
        <f>N.gonorrhoeae!A23</f>
        <v>Dicloxacillin</v>
      </c>
      <c r="D539" s="169" t="str">
        <f>N.gonorrhoeae!B23</f>
        <v>-</v>
      </c>
      <c r="E539" s="169" t="str">
        <f>N.gonorrhoeae!C23</f>
        <v>-</v>
      </c>
      <c r="F539" s="169">
        <f>N.gonorrhoeae!D23</f>
        <v>0</v>
      </c>
      <c r="G539" s="169"/>
      <c r="H539" s="169"/>
      <c r="I539" s="169"/>
      <c r="J539" s="169"/>
    </row>
    <row r="540" spans="1:10" x14ac:dyDescent="0.25">
      <c r="A540" s="183" t="str">
        <f>N.meningitidis!$A$1</f>
        <v>Neisseria meningitidis</v>
      </c>
      <c r="B540" s="183" t="str">
        <f>Enterobacterales!$A$9</f>
        <v>Penicillins</v>
      </c>
      <c r="C540" t="str">
        <f>N.meningitidis!A23</f>
        <v>Dicloxacillin</v>
      </c>
      <c r="D540" s="169" t="str">
        <f>N.meningitidis!B23</f>
        <v>-</v>
      </c>
      <c r="E540" s="169" t="str">
        <f>N.meningitidis!C23</f>
        <v>-</v>
      </c>
      <c r="F540" s="169">
        <f>N.meningitidis!D23</f>
        <v>0</v>
      </c>
      <c r="G540" s="169"/>
      <c r="H540" s="169"/>
      <c r="I540" s="169"/>
      <c r="J540" s="169"/>
    </row>
    <row r="541" spans="1:10" x14ac:dyDescent="0.25">
      <c r="A541" s="183" t="str">
        <f>Pseudomonas!$A$1</f>
        <v>Pseudomonas spp.</v>
      </c>
      <c r="B541" s="183" t="str">
        <f>Enterobacterales!$A$9</f>
        <v>Penicillins</v>
      </c>
      <c r="C541" t="str">
        <f>Pseudomonas!A23</f>
        <v>Dicloxacillin</v>
      </c>
      <c r="D541" s="169" t="str">
        <f>Pseudomonas!B23</f>
        <v>-</v>
      </c>
      <c r="E541" s="169" t="str">
        <f>Pseudomonas!C23</f>
        <v>-</v>
      </c>
      <c r="F541" s="169">
        <f>Pseudomonas!D23</f>
        <v>0</v>
      </c>
      <c r="G541" s="169">
        <f>Pseudomonas!E23</f>
        <v>0</v>
      </c>
      <c r="H541" s="169" t="str">
        <f>Pseudomonas!F23</f>
        <v>-</v>
      </c>
      <c r="I541" s="169" t="str">
        <f>Pseudomonas!G23</f>
        <v>-</v>
      </c>
      <c r="J541" s="169">
        <f>Pseudomonas!H23</f>
        <v>0</v>
      </c>
    </row>
    <row r="542" spans="1:10" x14ac:dyDescent="0.25">
      <c r="A542" s="183" t="str">
        <f>Staphylococcus!$A$1</f>
        <v>Staphylococcus spp.</v>
      </c>
      <c r="B542" s="183" t="str">
        <f>Enterobacterales!$A$9</f>
        <v>Penicillins</v>
      </c>
      <c r="C542" t="str">
        <f>Staphylococcus!A27</f>
        <v>Dicloxacillin</v>
      </c>
      <c r="D542" s="169" t="str">
        <f>Staphylococcus!B27</f>
        <v>Note1,2</v>
      </c>
      <c r="E542" s="169" t="str">
        <f>Staphylococcus!C27</f>
        <v>Note1,2</v>
      </c>
      <c r="F542" s="169">
        <f>Staphylococcus!D27</f>
        <v>0</v>
      </c>
      <c r="G542" s="169">
        <f>Staphylococcus!E27</f>
        <v>0</v>
      </c>
      <c r="H542" s="169" t="str">
        <f>Staphylococcus!F27</f>
        <v>NoteA,C</v>
      </c>
      <c r="I542" s="169" t="str">
        <f>Staphylococcus!G27</f>
        <v>NoteA,C</v>
      </c>
      <c r="J542" s="169">
        <f>Staphylococcus!H27</f>
        <v>0</v>
      </c>
    </row>
    <row r="543" spans="1:10" x14ac:dyDescent="0.25">
      <c r="A543" s="183" t="str">
        <f>S.pneumoniae!$A$1</f>
        <v>Streptococcus pneumoniae</v>
      </c>
      <c r="B543" s="183" t="str">
        <f>Enterobacterales!$A$9</f>
        <v>Penicillins</v>
      </c>
      <c r="C543" t="str">
        <f>S.pneumoniae!A26</f>
        <v>Dicloxacillin</v>
      </c>
      <c r="D543" s="169" t="str">
        <f>S.pneumoniae!B26</f>
        <v>-</v>
      </c>
      <c r="E543" s="169" t="str">
        <f>S.pneumoniae!C26</f>
        <v>-</v>
      </c>
      <c r="F543" s="169">
        <f>S.pneumoniae!D26</f>
        <v>0</v>
      </c>
      <c r="G543" s="169">
        <f>S.pneumoniae!E26</f>
        <v>0</v>
      </c>
      <c r="H543" s="169" t="str">
        <f>S.pneumoniae!F26</f>
        <v>-</v>
      </c>
      <c r="I543" s="169" t="str">
        <f>S.pneumoniae!G26</f>
        <v>-</v>
      </c>
      <c r="J543" s="169">
        <f>S.pneumoniae!H26</f>
        <v>0</v>
      </c>
    </row>
    <row r="544" spans="1:10" x14ac:dyDescent="0.25">
      <c r="A544" s="183" t="str">
        <f>'Viridans group streptococci'!$A$1</f>
        <v>Viridans group streptococci</v>
      </c>
      <c r="B544" s="183" t="str">
        <f>Enterobacterales!$A$9</f>
        <v>Penicillins</v>
      </c>
      <c r="C544" t="str">
        <f>'Viridans group streptococci'!A26</f>
        <v>Dicloxacillin</v>
      </c>
      <c r="D544" s="169" t="str">
        <f>'Viridans group streptococci'!B26</f>
        <v>-</v>
      </c>
      <c r="E544" s="169" t="str">
        <f>'Viridans group streptococci'!C26</f>
        <v>-</v>
      </c>
      <c r="F544" s="169">
        <f>'Viridans group streptococci'!D26</f>
        <v>0</v>
      </c>
      <c r="G544" s="169">
        <f>'Viridans group streptococci'!E26</f>
        <v>0</v>
      </c>
      <c r="H544" s="169" t="str">
        <f>'Viridans group streptococci'!F26</f>
        <v>-</v>
      </c>
      <c r="I544" s="169" t="str">
        <f>'Viridans group streptococci'!G26</f>
        <v>-</v>
      </c>
      <c r="J544" s="169">
        <f>'Viridans group streptococci'!H26</f>
        <v>0</v>
      </c>
    </row>
    <row r="545" spans="1:10" x14ac:dyDescent="0.25">
      <c r="A545" s="183" t="str">
        <f>'Streptococcus A,B,C,G'!$A$1</f>
        <v>Streptococcus groups A, B, C and G</v>
      </c>
      <c r="B545" s="183" t="str">
        <f>Enterobacterales!$A$9</f>
        <v>Penicillins</v>
      </c>
      <c r="C545" t="str">
        <f>'Streptococcus A,B,C,G'!A24</f>
        <v>Dicloxacillin
Streptococcus groups A, C and G</v>
      </c>
      <c r="D545" s="169" t="str">
        <f>'Streptococcus A,B,C,G'!B24</f>
        <v>Note1</v>
      </c>
      <c r="E545" s="169" t="str">
        <f>'Streptococcus A,B,C,G'!C24</f>
        <v>Note1</v>
      </c>
      <c r="F545" s="169">
        <f>'Streptococcus A,B,C,G'!D24</f>
        <v>0</v>
      </c>
      <c r="G545" s="169">
        <f>'Streptococcus A,B,C,G'!E24</f>
        <v>0</v>
      </c>
      <c r="H545" s="169" t="str">
        <f>'Streptococcus A,B,C,G'!F24</f>
        <v>NoteA</v>
      </c>
      <c r="I545" s="169" t="str">
        <f>'Streptococcus A,B,C,G'!G24</f>
        <v>NoteA</v>
      </c>
      <c r="J545" s="169">
        <f>'Streptococcus A,B,C,G'!H24</f>
        <v>0</v>
      </c>
    </row>
    <row r="546" spans="1:10" x14ac:dyDescent="0.25">
      <c r="A546" s="183" t="str">
        <f>Acinetobacter!$A$1</f>
        <v>Acinetobacter spp.</v>
      </c>
      <c r="B546" s="183" t="str">
        <f>Enterobacterales!$A$61</f>
        <v>Carbapenems1</v>
      </c>
      <c r="C546" t="str">
        <f>Acinetobacter!A53</f>
        <v>Doripenem</v>
      </c>
      <c r="D546" s="169" t="str">
        <f>Acinetobacter!B53</f>
        <v>0.001</v>
      </c>
      <c r="E546" s="169">
        <f>Acinetobacter!C53</f>
        <v>2</v>
      </c>
      <c r="F546" s="169">
        <f>Acinetobacter!D53</f>
        <v>0</v>
      </c>
      <c r="G546" s="169">
        <f>Acinetobacter!E53</f>
        <v>10</v>
      </c>
      <c r="H546" s="169">
        <f>Acinetobacter!F53</f>
        <v>50</v>
      </c>
      <c r="I546" s="169">
        <f>Acinetobacter!G53</f>
        <v>22</v>
      </c>
      <c r="J546" s="169">
        <f>Acinetobacter!H53</f>
        <v>0</v>
      </c>
    </row>
    <row r="547" spans="1:10" x14ac:dyDescent="0.25">
      <c r="A547" s="183" t="str">
        <f>Enterobacterales!$A$1</f>
        <v>Enterobacterales*</v>
      </c>
      <c r="C547" t="str">
        <f>Enterobacterales!A63</f>
        <v>Doripenem</v>
      </c>
      <c r="D547" s="169" t="str">
        <f>Enterobacterales!B63</f>
        <v>1</v>
      </c>
      <c r="E547" s="169">
        <f>Enterobacterales!C63</f>
        <v>2</v>
      </c>
      <c r="F547" s="169">
        <f>Enterobacterales!D63</f>
        <v>0</v>
      </c>
      <c r="G547" s="169" t="str">
        <f>Enterobacterales!E63</f>
        <v>10</v>
      </c>
      <c r="H547" s="169">
        <f>Enterobacterales!F63</f>
        <v>24</v>
      </c>
      <c r="I547" s="169">
        <f>Enterobacterales!G63</f>
        <v>21</v>
      </c>
      <c r="J547" s="169">
        <f>Enterobacterales!H63</f>
        <v>0</v>
      </c>
    </row>
    <row r="548" spans="1:10" x14ac:dyDescent="0.25">
      <c r="A548" s="183" t="str">
        <f>Enterococcus!$A$1</f>
        <v>Enterococcus spp.</v>
      </c>
      <c r="B548" s="183" t="str">
        <f>Enterobacterales!$A$61</f>
        <v>Carbapenems1</v>
      </c>
      <c r="C548" t="str">
        <f>Enterococcus!A55</f>
        <v>Doripenem</v>
      </c>
      <c r="D548" s="169" t="str">
        <f>Enterococcus!B55</f>
        <v>-</v>
      </c>
      <c r="E548" s="169" t="str">
        <f>Enterococcus!C55</f>
        <v>-</v>
      </c>
      <c r="F548" s="169">
        <f>Enterococcus!D55</f>
        <v>0</v>
      </c>
      <c r="G548" s="169">
        <f>Enterococcus!E55</f>
        <v>0</v>
      </c>
      <c r="H548" s="169" t="str">
        <f>Enterococcus!F55</f>
        <v>-</v>
      </c>
      <c r="I548" s="169" t="str">
        <f>Enterococcus!G55</f>
        <v>-</v>
      </c>
      <c r="J548" s="169">
        <f>Enterococcus!H55</f>
        <v>0</v>
      </c>
    </row>
    <row r="549" spans="1:10" x14ac:dyDescent="0.25">
      <c r="A549" s="183" t="str">
        <f>H.influenzae!$A$1</f>
        <v>Haemophilus influenzae</v>
      </c>
      <c r="B549" s="183" t="str">
        <f>Enterobacterales!$A$61</f>
        <v>Carbapenems1</v>
      </c>
      <c r="C549" t="str">
        <f>H.influenzae!A60</f>
        <v>Doripenem</v>
      </c>
      <c r="D549" s="169">
        <f>H.influenzae!B60</f>
        <v>1</v>
      </c>
      <c r="E549" s="169" t="str">
        <f>H.influenzae!C60</f>
        <v>1</v>
      </c>
      <c r="F549" s="169">
        <f>H.influenzae!D60</f>
        <v>0</v>
      </c>
      <c r="G549" s="169" t="str">
        <f>H.influenzae!E60</f>
        <v>10</v>
      </c>
      <c r="H549" s="169" t="str">
        <f>H.influenzae!F60</f>
        <v>23A,B</v>
      </c>
      <c r="I549" s="169" t="str">
        <f>H.influenzae!G60</f>
        <v>23A,B</v>
      </c>
      <c r="J549" s="169">
        <f>H.influenzae!H60</f>
        <v>0</v>
      </c>
    </row>
    <row r="550" spans="1:10" x14ac:dyDescent="0.25">
      <c r="A550" s="183" t="str">
        <f>N.gonorrhoeae!$A$1</f>
        <v>Neisseria gonorrhoeae</v>
      </c>
      <c r="B550" s="183" t="str">
        <f>Enterobacterales!$A$61</f>
        <v>Carbapenems1</v>
      </c>
      <c r="C550" t="str">
        <f>N.gonorrhoeae!A53</f>
        <v>Doripenem</v>
      </c>
      <c r="D550" s="169" t="str">
        <f>N.gonorrhoeae!B53</f>
        <v>IE</v>
      </c>
      <c r="E550" s="169" t="str">
        <f>N.gonorrhoeae!C53</f>
        <v>IE</v>
      </c>
      <c r="F550" s="169">
        <f>N.gonorrhoeae!D53</f>
        <v>0</v>
      </c>
      <c r="G550" s="169"/>
      <c r="H550" s="169"/>
      <c r="I550" s="169"/>
      <c r="J550" s="169"/>
    </row>
    <row r="551" spans="1:10" x14ac:dyDescent="0.25">
      <c r="A551" s="183" t="str">
        <f>N.meningitidis!$A$1</f>
        <v>Neisseria meningitidis</v>
      </c>
      <c r="B551" s="183" t="str">
        <f>Enterobacterales!$A$61</f>
        <v>Carbapenems1</v>
      </c>
      <c r="C551" t="str">
        <f>N.meningitidis!A53</f>
        <v>Doripenem</v>
      </c>
      <c r="D551" s="169" t="str">
        <f>N.meningitidis!B53</f>
        <v>Note2</v>
      </c>
      <c r="E551" s="169" t="str">
        <f>N.meningitidis!C53</f>
        <v>Note2</v>
      </c>
      <c r="F551" s="169">
        <f>N.meningitidis!D53</f>
        <v>0</v>
      </c>
      <c r="G551" s="169"/>
      <c r="H551" s="169"/>
      <c r="I551" s="169"/>
      <c r="J551" s="169"/>
    </row>
    <row r="552" spans="1:10" x14ac:dyDescent="0.25">
      <c r="A552" s="183" t="str">
        <f>Pseudomonas!$A$1</f>
        <v>Pseudomonas spp.</v>
      </c>
      <c r="B552" s="183" t="str">
        <f>Enterobacterales!$A$61</f>
        <v>Carbapenems1</v>
      </c>
      <c r="C552" t="str">
        <f>Pseudomonas!A53</f>
        <v>Doripenem</v>
      </c>
      <c r="D552" s="169" t="str">
        <f>Pseudomonas!B53</f>
        <v>0.001</v>
      </c>
      <c r="E552" s="169">
        <f>Pseudomonas!C53</f>
        <v>2</v>
      </c>
      <c r="F552" s="169">
        <f>Pseudomonas!D53</f>
        <v>0</v>
      </c>
      <c r="G552" s="169" t="str">
        <f>Pseudomonas!E53</f>
        <v>10</v>
      </c>
      <c r="H552" s="169" t="str">
        <f>Pseudomonas!F53</f>
        <v>50</v>
      </c>
      <c r="I552" s="169">
        <f>Pseudomonas!G53</f>
        <v>22</v>
      </c>
      <c r="J552" s="169">
        <f>Pseudomonas!H53</f>
        <v>0</v>
      </c>
    </row>
    <row r="553" spans="1:10" x14ac:dyDescent="0.25">
      <c r="A553" s="183" t="str">
        <f>Staphylococcus!$A$1</f>
        <v>Staphylococcus spp.</v>
      </c>
      <c r="B553" s="183" t="str">
        <f>Enterobacterales!$A$61</f>
        <v>Carbapenems1</v>
      </c>
      <c r="C553" t="str">
        <f>Staphylococcus!A60</f>
        <v>Doripenem</v>
      </c>
      <c r="D553" s="169" t="str">
        <f>Staphylococcus!B60</f>
        <v>Note1</v>
      </c>
      <c r="E553" s="169" t="str">
        <f>Staphylococcus!C60</f>
        <v>Note1</v>
      </c>
      <c r="F553" s="169">
        <f>Staphylococcus!D60</f>
        <v>0</v>
      </c>
      <c r="G553" s="169">
        <f>Staphylococcus!E60</f>
        <v>0</v>
      </c>
      <c r="H553" s="169" t="str">
        <f>Staphylococcus!F60</f>
        <v>NoteA</v>
      </c>
      <c r="I553" s="169" t="str">
        <f>Staphylococcus!G60</f>
        <v>NoteA</v>
      </c>
      <c r="J553" s="169">
        <f>Staphylococcus!H60</f>
        <v>0</v>
      </c>
    </row>
    <row r="554" spans="1:10" x14ac:dyDescent="0.25">
      <c r="A554" s="183" t="str">
        <f>'Streptococcus A,B,C,G'!$A$1</f>
        <v>Streptococcus groups A, B, C and G</v>
      </c>
      <c r="B554" s="183" t="str">
        <f>Enterobacterales!$A$61</f>
        <v>Carbapenems1</v>
      </c>
      <c r="C554" t="str">
        <f>'Streptococcus A,B,C,G'!A54</f>
        <v>Doripenem</v>
      </c>
      <c r="D554" s="169" t="str">
        <f>'Streptococcus A,B,C,G'!B54</f>
        <v>Note1</v>
      </c>
      <c r="E554" s="169" t="str">
        <f>'Streptococcus A,B,C,G'!C54</f>
        <v>Note1</v>
      </c>
      <c r="F554" s="169">
        <f>'Streptococcus A,B,C,G'!D54</f>
        <v>0</v>
      </c>
      <c r="G554" s="169">
        <f>'Streptococcus A,B,C,G'!E54</f>
        <v>0</v>
      </c>
      <c r="H554" s="169" t="str">
        <f>'Streptococcus A,B,C,G'!F54</f>
        <v>NoteA</v>
      </c>
      <c r="I554" s="169" t="str">
        <f>'Streptococcus A,B,C,G'!G54</f>
        <v>NoteA</v>
      </c>
      <c r="J554" s="169">
        <f>'Streptococcus A,B,C,G'!H54</f>
        <v>0</v>
      </c>
    </row>
    <row r="555" spans="1:10" x14ac:dyDescent="0.25">
      <c r="A555" s="183" t="str">
        <f>S.pneumoniae!$A$1</f>
        <v>Streptococcus pneumoniae</v>
      </c>
      <c r="B555" s="183" t="str">
        <f>Enterobacterales!$A$61</f>
        <v>Carbapenems1</v>
      </c>
      <c r="C555" t="str">
        <f>S.pneumoniae!A58</f>
        <v>Doripenem</v>
      </c>
      <c r="D555" s="169">
        <f>S.pneumoniae!B58</f>
        <v>1</v>
      </c>
      <c r="E555" s="169" t="str">
        <f>S.pneumoniae!C58</f>
        <v>1</v>
      </c>
      <c r="F555" s="169">
        <f>S.pneumoniae!D58</f>
        <v>0</v>
      </c>
      <c r="G555" s="169">
        <f>S.pneumoniae!E58</f>
        <v>0</v>
      </c>
      <c r="H555" s="169" t="str">
        <f>S.pneumoniae!F58</f>
        <v>NoteA</v>
      </c>
      <c r="I555" s="169" t="str">
        <f>S.pneumoniae!G58</f>
        <v>NoteA</v>
      </c>
      <c r="J555" s="169">
        <f>S.pneumoniae!H58</f>
        <v>0</v>
      </c>
    </row>
    <row r="556" spans="1:10" x14ac:dyDescent="0.25">
      <c r="A556" s="183" t="str">
        <f>'Viridans group streptococci'!$A$1</f>
        <v>Viridans group streptococci</v>
      </c>
      <c r="B556" s="183" t="str">
        <f>Enterobacterales!$A$61</f>
        <v>Carbapenems1</v>
      </c>
      <c r="C556" t="str">
        <f>'Viridans group streptococci'!A56</f>
        <v>Doripenem</v>
      </c>
      <c r="D556" s="169">
        <f>'Viridans group streptococci'!B56</f>
        <v>1</v>
      </c>
      <c r="E556" s="169" t="str">
        <f>'Viridans group streptococci'!C56</f>
        <v>1</v>
      </c>
      <c r="F556" s="169">
        <f>'Viridans group streptococci'!D56</f>
        <v>0</v>
      </c>
      <c r="G556" s="169">
        <f>'Viridans group streptococci'!E56</f>
        <v>0</v>
      </c>
      <c r="H556" s="169" t="str">
        <f>'Viridans group streptococci'!F56</f>
        <v>NoteA</v>
      </c>
      <c r="I556" s="169" t="str">
        <f>'Viridans group streptococci'!G56</f>
        <v>NoteA</v>
      </c>
      <c r="J556" s="169">
        <f>'Viridans group streptococci'!H56</f>
        <v>0</v>
      </c>
    </row>
    <row r="557" spans="1:10" x14ac:dyDescent="0.25">
      <c r="A557" s="183" t="str">
        <f>M.catarrhalis!$A$1</f>
        <v>Moraxella catarrhalis</v>
      </c>
      <c r="B557" s="183" t="str">
        <f>Enterobacterales!$A$61</f>
        <v>Carbapenems1</v>
      </c>
      <c r="C557" s="166" t="str">
        <f>M.catarrhalis!A51</f>
        <v>Doripenem1</v>
      </c>
      <c r="D557" s="170">
        <f>M.catarrhalis!B51</f>
        <v>1</v>
      </c>
      <c r="E557" s="170" t="str">
        <f>M.catarrhalis!C51</f>
        <v>1</v>
      </c>
      <c r="F557" s="170">
        <f>M.catarrhalis!D51</f>
        <v>0</v>
      </c>
      <c r="G557" s="170" t="str">
        <f>M.catarrhalis!E51</f>
        <v>10</v>
      </c>
      <c r="H557" s="170">
        <f>M.catarrhalis!F51</f>
        <v>30</v>
      </c>
      <c r="I557" s="170">
        <f>M.catarrhalis!G51</f>
        <v>30</v>
      </c>
      <c r="J557" s="170">
        <f>M.catarrhalis!H51</f>
        <v>0</v>
      </c>
    </row>
    <row r="558" spans="1:10" x14ac:dyDescent="0.25">
      <c r="A558" s="183" t="str">
        <f>Acinetobacter!$A$1</f>
        <v>Acinetobacter spp.</v>
      </c>
      <c r="B558" s="183" t="str">
        <f>Enterobacterales!$A$123</f>
        <v>Tetracyclines</v>
      </c>
      <c r="C558" t="str">
        <f>Acinetobacter!A111</f>
        <v>Doxycycline</v>
      </c>
      <c r="D558" s="169" t="str">
        <f>Acinetobacter!B111</f>
        <v>-</v>
      </c>
      <c r="E558" s="169" t="str">
        <f>Acinetobacter!C111</f>
        <v>-</v>
      </c>
      <c r="F558" s="169">
        <f>Acinetobacter!D111</f>
        <v>0</v>
      </c>
      <c r="G558" s="169">
        <f>Acinetobacter!E111</f>
        <v>0</v>
      </c>
      <c r="H558" s="169" t="str">
        <f>Acinetobacter!F111</f>
        <v>-</v>
      </c>
      <c r="I558" s="169" t="str">
        <f>Acinetobacter!G111</f>
        <v>-</v>
      </c>
      <c r="J558" s="169">
        <f>Acinetobacter!H111</f>
        <v>0</v>
      </c>
    </row>
    <row r="559" spans="1:10" x14ac:dyDescent="0.25">
      <c r="A559" s="183" t="str">
        <f>B.pseudomallei!$A$1</f>
        <v>Burkholderia pseudomallei</v>
      </c>
      <c r="B559" s="183" t="str">
        <f>Enterobacterales!$A$123</f>
        <v>Tetracyclines</v>
      </c>
      <c r="C559" s="166" t="str">
        <f>B.pseudomallei!A25</f>
        <v>Doxycycline</v>
      </c>
      <c r="D559" s="170" t="str">
        <f>B.pseudomallei!B25</f>
        <v>0.001</v>
      </c>
      <c r="E559" s="170">
        <f>B.pseudomallei!C25</f>
        <v>2</v>
      </c>
      <c r="F559" s="170">
        <f>B.pseudomallei!D25</f>
        <v>0</v>
      </c>
      <c r="G559" s="170">
        <f>B.pseudomallei!E25</f>
        <v>0</v>
      </c>
      <c r="H559" s="170" t="str">
        <f>B.pseudomallei!F25</f>
        <v>NoteA</v>
      </c>
      <c r="I559" s="170" t="str">
        <f>B.pseudomallei!G25</f>
        <v>NoteA</v>
      </c>
      <c r="J559" s="170">
        <f>B.pseudomallei!H25</f>
        <v>0</v>
      </c>
    </row>
    <row r="560" spans="1:10" x14ac:dyDescent="0.25">
      <c r="A560" s="183" t="str">
        <f>'C.jejuni_C.coli'!$A$1</f>
        <v>Campylobacter jejuni and C. coli</v>
      </c>
      <c r="B560" s="183" t="str">
        <f>Enterobacterales!$A$123</f>
        <v>Tetracyclines</v>
      </c>
      <c r="C560" t="str">
        <f>'C.jejuni_C.coli'!A22</f>
        <v>Doxycycline</v>
      </c>
      <c r="D560" s="169" t="str">
        <f>'C.jejuni_C.coli'!B22</f>
        <v>Note1</v>
      </c>
      <c r="E560" s="169" t="str">
        <f>'C.jejuni_C.coli'!C22</f>
        <v>Note1</v>
      </c>
      <c r="F560" s="169">
        <f>'C.jejuni_C.coli'!D22</f>
        <v>0</v>
      </c>
      <c r="G560" s="169">
        <f>'C.jejuni_C.coli'!E22</f>
        <v>0</v>
      </c>
      <c r="H560" s="169" t="str">
        <f>'C.jejuni_C.coli'!F22</f>
        <v>NoteA</v>
      </c>
      <c r="I560" s="169" t="str">
        <f>'C.jejuni_C.coli'!G22</f>
        <v>NoteA</v>
      </c>
      <c r="J560" s="169">
        <f>'C.jejuni_C.coli'!H22</f>
        <v>0</v>
      </c>
    </row>
    <row r="561" spans="1:10" x14ac:dyDescent="0.25">
      <c r="A561" s="166" t="str">
        <f>'C.diphtheriae_C.ulcerans'!$A$1</f>
        <v>Corynebacterium diphtheriae and C. ulcerans</v>
      </c>
      <c r="B561" s="183" t="str">
        <f>Enterobacterales!$A$123</f>
        <v>Tetracyclines</v>
      </c>
      <c r="C561" s="183" t="str">
        <f>'C.diphtheriae_C.ulcerans'!A36</f>
        <v>Doxycycline</v>
      </c>
      <c r="D561" s="184"/>
      <c r="E561" s="184"/>
      <c r="F561" s="184"/>
      <c r="G561" s="184"/>
      <c r="H561" s="184"/>
      <c r="I561" s="184"/>
      <c r="J561" s="169"/>
    </row>
    <row r="562" spans="1:10" x14ac:dyDescent="0.25">
      <c r="A562" s="183" t="str">
        <f>Enterobacterales!$A$1</f>
        <v>Enterobacterales*</v>
      </c>
      <c r="B562" s="183" t="str">
        <f>Enterobacterales!$A$123</f>
        <v>Tetracyclines</v>
      </c>
      <c r="C562" t="str">
        <f>Enterobacterales!A125</f>
        <v>Doxycycline</v>
      </c>
      <c r="D562" s="169" t="str">
        <f>Enterobacterales!B125</f>
        <v>-</v>
      </c>
      <c r="E562" s="169" t="str">
        <f>Enterobacterales!C125</f>
        <v>-</v>
      </c>
      <c r="F562" s="169">
        <f>Enterobacterales!D125</f>
        <v>0</v>
      </c>
      <c r="G562" s="169">
        <f>Enterobacterales!E125</f>
        <v>0</v>
      </c>
      <c r="H562" s="169" t="str">
        <f>Enterobacterales!F125</f>
        <v>-</v>
      </c>
      <c r="I562" s="169" t="str">
        <f>Enterobacterales!G125</f>
        <v>-</v>
      </c>
      <c r="J562" s="169">
        <f>Enterobacterales!H125</f>
        <v>0</v>
      </c>
    </row>
    <row r="563" spans="1:10" x14ac:dyDescent="0.25">
      <c r="A563" s="183" t="str">
        <f>Enterococcus!$A$1</f>
        <v>Enterococcus spp.</v>
      </c>
      <c r="B563" s="183" t="str">
        <f>Enterobacterales!$A$123</f>
        <v>Tetracyclines</v>
      </c>
      <c r="C563" t="str">
        <f>Enterococcus!A110</f>
        <v>Doxycycline</v>
      </c>
      <c r="D563" s="169" t="str">
        <f>Enterococcus!B110</f>
        <v>-</v>
      </c>
      <c r="E563" s="169" t="str">
        <f>Enterococcus!C110</f>
        <v>-</v>
      </c>
      <c r="F563" s="169">
        <f>Enterococcus!D110</f>
        <v>0</v>
      </c>
      <c r="G563" s="169">
        <f>Enterococcus!E110</f>
        <v>0</v>
      </c>
      <c r="H563" s="169" t="str">
        <f>Enterococcus!F110</f>
        <v>-</v>
      </c>
      <c r="I563" s="169" t="str">
        <f>Enterococcus!G110</f>
        <v>-</v>
      </c>
      <c r="J563" s="169">
        <f>Enterococcus!H110</f>
        <v>0</v>
      </c>
    </row>
    <row r="564" spans="1:10" x14ac:dyDescent="0.25">
      <c r="A564" s="183" t="str">
        <f>H.influenzae!$A$1</f>
        <v>Haemophilus influenzae</v>
      </c>
      <c r="B564" s="183" t="str">
        <f>Enterobacterales!$A$123</f>
        <v>Tetracyclines</v>
      </c>
      <c r="C564" t="str">
        <f>H.influenzae!A116</f>
        <v>Doxycycline</v>
      </c>
      <c r="D564" s="169" t="str">
        <f>H.influenzae!B116</f>
        <v>11</v>
      </c>
      <c r="E564" s="169" t="str">
        <f>H.influenzae!C116</f>
        <v>11</v>
      </c>
      <c r="F564" s="169">
        <f>H.influenzae!D116</f>
        <v>0</v>
      </c>
      <c r="G564" s="169">
        <f>H.influenzae!E116</f>
        <v>0</v>
      </c>
      <c r="H564" s="169" t="str">
        <f>H.influenzae!F116</f>
        <v>NoteA</v>
      </c>
      <c r="I564" s="169" t="str">
        <f>H.influenzae!G116</f>
        <v>NoteA</v>
      </c>
      <c r="J564" s="169">
        <f>H.influenzae!H116</f>
        <v>0</v>
      </c>
    </row>
    <row r="565" spans="1:10" x14ac:dyDescent="0.25">
      <c r="A565" s="183" t="str">
        <f>K.kingae!$A$1</f>
        <v>Kingella kingae</v>
      </c>
      <c r="B565" s="183" t="str">
        <f>Enterobacterales!$A$123</f>
        <v>Tetracyclines</v>
      </c>
      <c r="C565" s="166" t="str">
        <f>K.kingae!A43</f>
        <v>Doxycycline</v>
      </c>
      <c r="D565" s="170" t="str">
        <f>K.kingae!B43</f>
        <v>0.51</v>
      </c>
      <c r="E565" s="170" t="str">
        <f>K.kingae!C43</f>
        <v>0.51</v>
      </c>
      <c r="F565" s="170">
        <f>K.kingae!D43</f>
        <v>0</v>
      </c>
      <c r="G565" s="170">
        <f>K.kingae!E43</f>
        <v>0</v>
      </c>
      <c r="H565" s="170" t="str">
        <f>K.kingae!F43</f>
        <v>NoteA</v>
      </c>
      <c r="I565" s="170" t="str">
        <f>K.kingae!G43</f>
        <v>NoteA</v>
      </c>
      <c r="J565" s="170">
        <f>K.kingae!H43</f>
        <v>0</v>
      </c>
    </row>
    <row r="566" spans="1:10" x14ac:dyDescent="0.25">
      <c r="A566" s="183" t="str">
        <f>M.catarrhalis!$A$1</f>
        <v>Moraxella catarrhalis</v>
      </c>
      <c r="B566" s="183" t="str">
        <f>Enterobacterales!$A$123</f>
        <v>Tetracyclines</v>
      </c>
      <c r="C566" s="166" t="str">
        <f>M.catarrhalis!A105</f>
        <v>Doxycycline</v>
      </c>
      <c r="D566" s="170" t="str">
        <f>M.catarrhalis!B105</f>
        <v>11</v>
      </c>
      <c r="E566" s="170" t="str">
        <f>M.catarrhalis!C105</f>
        <v>11</v>
      </c>
      <c r="F566" s="170">
        <f>M.catarrhalis!D105</f>
        <v>0</v>
      </c>
      <c r="G566" s="170">
        <f>M.catarrhalis!E105</f>
        <v>0</v>
      </c>
      <c r="H566" s="170" t="str">
        <f>M.catarrhalis!F105</f>
        <v>NoteA</v>
      </c>
      <c r="I566" s="170" t="str">
        <f>M.catarrhalis!G105</f>
        <v>NoteA</v>
      </c>
      <c r="J566" s="170">
        <f>M.catarrhalis!H105</f>
        <v>0</v>
      </c>
    </row>
    <row r="567" spans="1:10" x14ac:dyDescent="0.25">
      <c r="A567" s="183" t="str">
        <f>N.gonorrhoeae!$A$1</f>
        <v>Neisseria gonorrhoeae</v>
      </c>
      <c r="B567" s="183" t="str">
        <f>Enterobacterales!$A$123</f>
        <v>Tetracyclines</v>
      </c>
      <c r="C567" t="str">
        <f>N.gonorrhoeae!A107</f>
        <v>Doxycycline</v>
      </c>
      <c r="D567" s="169" t="str">
        <f>N.gonorrhoeae!B107</f>
        <v>IE</v>
      </c>
      <c r="E567" s="169" t="str">
        <f>N.gonorrhoeae!C107</f>
        <v>IE</v>
      </c>
      <c r="F567" s="169">
        <f>N.gonorrhoeae!D107</f>
        <v>0</v>
      </c>
      <c r="G567" s="169"/>
      <c r="H567" s="169"/>
      <c r="I567" s="169"/>
      <c r="J567" s="169"/>
    </row>
    <row r="568" spans="1:10" x14ac:dyDescent="0.25">
      <c r="A568" s="183" t="str">
        <f>N.meningitidis!$A$1</f>
        <v>Neisseria meningitidis</v>
      </c>
      <c r="B568" s="183" t="str">
        <f>Enterobacterales!$A$123</f>
        <v>Tetracyclines</v>
      </c>
      <c r="C568" t="str">
        <f>N.meningitidis!A107</f>
        <v>Doxycycline</v>
      </c>
      <c r="D568" s="169" t="str">
        <f>N.meningitidis!B107</f>
        <v>-</v>
      </c>
      <c r="E568" s="169" t="str">
        <f>N.meningitidis!C107</f>
        <v>-</v>
      </c>
      <c r="F568" s="169">
        <f>N.meningitidis!D107</f>
        <v>0</v>
      </c>
      <c r="G568" s="169"/>
      <c r="H568" s="169"/>
      <c r="I568" s="169"/>
      <c r="J568" s="169"/>
    </row>
    <row r="569" spans="1:10" x14ac:dyDescent="0.25">
      <c r="A569" s="183" t="str">
        <f>Pasteurella!$A$1</f>
        <v>Pasteurella spp.</v>
      </c>
      <c r="B569" s="183" t="str">
        <f>Enterobacterales!$A$123</f>
        <v>Tetracyclines</v>
      </c>
      <c r="C569" s="166" t="str">
        <f>Pasteurella!A31</f>
        <v>Doxycycline</v>
      </c>
      <c r="D569" s="170">
        <f>Pasteurella!B31</f>
        <v>1</v>
      </c>
      <c r="E569" s="170">
        <f>Pasteurella!C31</f>
        <v>1</v>
      </c>
      <c r="F569" s="170">
        <f>Pasteurella!D31</f>
        <v>0</v>
      </c>
      <c r="G569" s="170">
        <f>Pasteurella!E31</f>
        <v>0</v>
      </c>
      <c r="H569" s="170" t="str">
        <f>Pasteurella!F31</f>
        <v>NoteA</v>
      </c>
      <c r="I569" s="170" t="str">
        <f>Pasteurella!G31</f>
        <v>NoteA</v>
      </c>
      <c r="J569" s="170">
        <f>Pasteurella!H31</f>
        <v>0</v>
      </c>
    </row>
    <row r="570" spans="1:10" x14ac:dyDescent="0.25">
      <c r="A570" s="183" t="str">
        <f>Pseudomonas!$A$1</f>
        <v>Pseudomonas spp.</v>
      </c>
      <c r="B570" s="183" t="str">
        <f>Enterobacterales!$A$123</f>
        <v>Tetracyclines</v>
      </c>
      <c r="C570" t="str">
        <f>Pseudomonas!A112</f>
        <v>Doxycycline</v>
      </c>
      <c r="D570" s="169" t="str">
        <f>Pseudomonas!B112</f>
        <v>-</v>
      </c>
      <c r="E570" s="169" t="str">
        <f>Pseudomonas!C112</f>
        <v>-</v>
      </c>
      <c r="F570" s="169">
        <f>Pseudomonas!D112</f>
        <v>0</v>
      </c>
      <c r="G570" s="169">
        <f>Pseudomonas!E112</f>
        <v>0</v>
      </c>
      <c r="H570" s="169" t="str">
        <f>Pseudomonas!F112</f>
        <v>-</v>
      </c>
      <c r="I570" s="169" t="str">
        <f>Pseudomonas!G112</f>
        <v>-</v>
      </c>
      <c r="J570" s="169">
        <f>Pseudomonas!H112</f>
        <v>0</v>
      </c>
    </row>
    <row r="571" spans="1:10" x14ac:dyDescent="0.25">
      <c r="A571" s="183" t="str">
        <f>Staphylococcus!$A$1</f>
        <v>Staphylococcus spp.</v>
      </c>
      <c r="B571" s="183" t="str">
        <f>Enterobacterales!$A$123</f>
        <v>Tetracyclines</v>
      </c>
      <c r="C571" t="str">
        <f>Staphylococcus!A123</f>
        <v>Doxycycline</v>
      </c>
      <c r="D571" s="169" t="str">
        <f>Staphylococcus!B123</f>
        <v>11</v>
      </c>
      <c r="E571" s="169" t="str">
        <f>Staphylococcus!C123</f>
        <v>11</v>
      </c>
      <c r="F571" s="169">
        <f>Staphylococcus!D123</f>
        <v>0</v>
      </c>
      <c r="G571" s="169">
        <f>Staphylococcus!E123</f>
        <v>0</v>
      </c>
      <c r="H571" s="169" t="str">
        <f>Staphylococcus!F123</f>
        <v>NoteA</v>
      </c>
      <c r="I571" s="169" t="str">
        <f>Staphylococcus!G123</f>
        <v>NoteA</v>
      </c>
      <c r="J571" s="169">
        <f>Staphylococcus!H123</f>
        <v>0</v>
      </c>
    </row>
    <row r="572" spans="1:10" x14ac:dyDescent="0.25">
      <c r="A572" s="183" t="str">
        <f>'Streptococcus A,B,C,G'!$A$1</f>
        <v>Streptococcus groups A, B, C and G</v>
      </c>
      <c r="B572" s="183" t="str">
        <f>Enterobacterales!$A$123</f>
        <v>Tetracyclines</v>
      </c>
      <c r="C572" t="str">
        <f>'Streptococcus A,B,C,G'!A108</f>
        <v>Doxycycline</v>
      </c>
      <c r="D572" s="169" t="str">
        <f>'Streptococcus A,B,C,G'!B108</f>
        <v>11</v>
      </c>
      <c r="E572" s="169" t="str">
        <f>'Streptococcus A,B,C,G'!C108</f>
        <v>11</v>
      </c>
      <c r="F572" s="169">
        <f>'Streptococcus A,B,C,G'!D108</f>
        <v>0</v>
      </c>
      <c r="G572" s="169">
        <f>'Streptococcus A,B,C,G'!E108</f>
        <v>0</v>
      </c>
      <c r="H572" s="169" t="str">
        <f>'Streptococcus A,B,C,G'!F108</f>
        <v>NoteA</v>
      </c>
      <c r="I572" s="169" t="str">
        <f>'Streptococcus A,B,C,G'!G108</f>
        <v>NoteA</v>
      </c>
      <c r="J572" s="169">
        <f>'Streptococcus A,B,C,G'!H108</f>
        <v>0</v>
      </c>
    </row>
    <row r="573" spans="1:10" x14ac:dyDescent="0.25">
      <c r="A573" s="183" t="str">
        <f>S.pneumoniae!$A$1</f>
        <v>Streptococcus pneumoniae</v>
      </c>
      <c r="B573" s="183" t="str">
        <f>Enterobacterales!$A$123</f>
        <v>Tetracyclines</v>
      </c>
      <c r="C573" t="str">
        <f>S.pneumoniae!A113</f>
        <v>Doxycycline</v>
      </c>
      <c r="D573" s="169" t="str">
        <f>S.pneumoniae!B113</f>
        <v>11</v>
      </c>
      <c r="E573" s="169" t="str">
        <f>S.pneumoniae!C113</f>
        <v>11</v>
      </c>
      <c r="F573" s="169">
        <f>S.pneumoniae!D113</f>
        <v>0</v>
      </c>
      <c r="G573" s="169">
        <f>S.pneumoniae!E113</f>
        <v>0</v>
      </c>
      <c r="H573" s="169" t="str">
        <f>S.pneumoniae!F113</f>
        <v>NoteA</v>
      </c>
      <c r="I573" s="169" t="str">
        <f>S.pneumoniae!G113</f>
        <v>NoteA</v>
      </c>
      <c r="J573" s="169">
        <f>S.pneumoniae!H113</f>
        <v>0</v>
      </c>
    </row>
    <row r="574" spans="1:10" x14ac:dyDescent="0.25">
      <c r="A574" s="183" t="str">
        <f>Vibrio!$A$1</f>
        <v>Vibrio spp.</v>
      </c>
      <c r="B574" s="183" t="str">
        <f>Enterobacterales!$A$123</f>
        <v>Tetracyclines</v>
      </c>
      <c r="C574" t="str">
        <f>Vibrio!A41</f>
        <v>Doxycycline</v>
      </c>
      <c r="D574" s="169" t="str">
        <f>Vibrio!B41</f>
        <v>0.5</v>
      </c>
      <c r="E574" s="169" t="str">
        <f>Vibrio!C41</f>
        <v>0.5</v>
      </c>
      <c r="F574" s="169">
        <f>Vibrio!D41</f>
        <v>0</v>
      </c>
      <c r="G574" s="169">
        <f>Vibrio!E41</f>
        <v>0</v>
      </c>
      <c r="H574" s="169" t="str">
        <f>Vibrio!F41</f>
        <v>NoteA</v>
      </c>
      <c r="I574" s="169" t="str">
        <f>Vibrio!G41</f>
        <v>NoteA</v>
      </c>
      <c r="J574" s="169">
        <f>Vibrio!H41</f>
        <v>0</v>
      </c>
    </row>
    <row r="575" spans="1:10" x14ac:dyDescent="0.25">
      <c r="A575" s="183" t="str">
        <f>'Viridans group streptococci'!$A$1</f>
        <v>Viridans group streptococci</v>
      </c>
      <c r="B575" s="183" t="str">
        <f>Enterobacterales!$A$123</f>
        <v>Tetracyclines</v>
      </c>
      <c r="C575" t="str">
        <f>'Viridans group streptococci'!A110</f>
        <v>Doxycycline</v>
      </c>
      <c r="D575" s="169" t="str">
        <f>'Viridans group streptococci'!B110</f>
        <v>-</v>
      </c>
      <c r="E575" s="169" t="str">
        <f>'Viridans group streptococci'!C110</f>
        <v>-</v>
      </c>
      <c r="F575" s="169">
        <f>'Viridans group streptococci'!D110</f>
        <v>0</v>
      </c>
      <c r="G575" s="169">
        <f>'Viridans group streptococci'!E110</f>
        <v>0</v>
      </c>
      <c r="H575" s="169" t="str">
        <f>'Viridans group streptococci'!F110</f>
        <v>-</v>
      </c>
      <c r="I575" s="169" t="str">
        <f>'Viridans group streptococci'!G110</f>
        <v>-</v>
      </c>
      <c r="J575" s="169">
        <f>'Viridans group streptococci'!H110</f>
        <v>0</v>
      </c>
    </row>
    <row r="576" spans="1:10" x14ac:dyDescent="0.25">
      <c r="A576" s="183" t="str">
        <f>Acinetobacter!$A$1</f>
        <v>Acinetobacter spp.</v>
      </c>
      <c r="B576" s="183" t="str">
        <f>Enterobacterales!$A$123</f>
        <v>Tetracyclines</v>
      </c>
      <c r="C576" t="str">
        <f>Acinetobacter!A112</f>
        <v>Eravacycline</v>
      </c>
      <c r="D576" s="169" t="str">
        <f>Acinetobacter!B112</f>
        <v>IE</v>
      </c>
      <c r="E576" s="169" t="str">
        <f>Acinetobacter!C112</f>
        <v>IE</v>
      </c>
      <c r="F576" s="169">
        <f>Acinetobacter!D112</f>
        <v>0</v>
      </c>
      <c r="G576" s="169">
        <f>Acinetobacter!E112</f>
        <v>0</v>
      </c>
      <c r="H576" s="169" t="str">
        <f>Acinetobacter!F112</f>
        <v>IE</v>
      </c>
      <c r="I576" s="169" t="str">
        <f>Acinetobacter!G112</f>
        <v>IE</v>
      </c>
      <c r="J576" s="169">
        <f>Acinetobacter!H112</f>
        <v>0</v>
      </c>
    </row>
    <row r="577" spans="1:10" x14ac:dyDescent="0.25">
      <c r="A577" s="183" t="str">
        <f>H.influenzae!$A$1</f>
        <v>Haemophilus influenzae</v>
      </c>
      <c r="B577" s="183" t="str">
        <f>Enterobacterales!$A$123</f>
        <v>Tetracyclines</v>
      </c>
      <c r="C577" t="str">
        <f>H.influenzae!A117</f>
        <v>Eravacycline</v>
      </c>
      <c r="D577" s="169" t="str">
        <f>H.influenzae!B117</f>
        <v>IE</v>
      </c>
      <c r="E577" s="169" t="str">
        <f>H.influenzae!C117</f>
        <v>IE</v>
      </c>
      <c r="F577" s="169">
        <f>H.influenzae!D117</f>
        <v>0</v>
      </c>
      <c r="G577" s="169">
        <f>H.influenzae!E117</f>
        <v>0</v>
      </c>
      <c r="H577" s="169" t="str">
        <f>H.influenzae!F117</f>
        <v>IE</v>
      </c>
      <c r="I577" s="169" t="str">
        <f>H.influenzae!G117</f>
        <v>IE</v>
      </c>
      <c r="J577" s="169">
        <f>H.influenzae!H117</f>
        <v>0</v>
      </c>
    </row>
    <row r="578" spans="1:10" x14ac:dyDescent="0.25">
      <c r="A578" s="183" t="str">
        <f>M.catarrhalis!$A$1</f>
        <v>Moraxella catarrhalis</v>
      </c>
      <c r="B578" s="183" t="str">
        <f>Enterobacterales!$A$123</f>
        <v>Tetracyclines</v>
      </c>
      <c r="C578" s="166" t="str">
        <f>M.catarrhalis!A106</f>
        <v>Eravacycline</v>
      </c>
      <c r="D578" s="170" t="str">
        <f>M.catarrhalis!B106</f>
        <v>IE</v>
      </c>
      <c r="E578" s="170" t="str">
        <f>M.catarrhalis!C106</f>
        <v>IE</v>
      </c>
      <c r="F578" s="170">
        <f>M.catarrhalis!D106</f>
        <v>0</v>
      </c>
      <c r="G578" s="170">
        <f>M.catarrhalis!E106</f>
        <v>0</v>
      </c>
      <c r="H578" s="170" t="str">
        <f>M.catarrhalis!F106</f>
        <v>IE</v>
      </c>
      <c r="I578" s="170" t="str">
        <f>M.catarrhalis!G106</f>
        <v>IE</v>
      </c>
      <c r="J578" s="170">
        <f>M.catarrhalis!H106</f>
        <v>0</v>
      </c>
    </row>
    <row r="579" spans="1:10" x14ac:dyDescent="0.25">
      <c r="A579" s="183" t="str">
        <f>N.gonorrhoeae!$A$1</f>
        <v>Neisseria gonorrhoeae</v>
      </c>
      <c r="B579" s="183" t="str">
        <f>Enterobacterales!$A$123</f>
        <v>Tetracyclines</v>
      </c>
      <c r="C579" t="str">
        <f>N.gonorrhoeae!A108</f>
        <v>Eravacycline</v>
      </c>
      <c r="D579" s="169" t="str">
        <f>N.gonorrhoeae!B108</f>
        <v>IE</v>
      </c>
      <c r="E579" s="169" t="str">
        <f>N.gonorrhoeae!C108</f>
        <v>IE</v>
      </c>
      <c r="F579" s="169">
        <f>N.gonorrhoeae!D108</f>
        <v>0</v>
      </c>
      <c r="G579" s="169"/>
      <c r="H579" s="169"/>
      <c r="I579" s="169"/>
      <c r="J579" s="169"/>
    </row>
    <row r="580" spans="1:10" x14ac:dyDescent="0.25">
      <c r="A580" s="183" t="str">
        <f>N.meningitidis!$A$1</f>
        <v>Neisseria meningitidis</v>
      </c>
      <c r="B580" s="183" t="str">
        <f>Enterobacterales!$A$123</f>
        <v>Tetracyclines</v>
      </c>
      <c r="C580" t="str">
        <f>N.meningitidis!A108</f>
        <v>Eravacycline</v>
      </c>
      <c r="D580" s="169" t="str">
        <f>N.meningitidis!B108</f>
        <v>IE</v>
      </c>
      <c r="E580" s="169" t="str">
        <f>N.meningitidis!C108</f>
        <v>IE</v>
      </c>
      <c r="F580" s="169">
        <f>N.meningitidis!D108</f>
        <v>0</v>
      </c>
      <c r="G580" s="169"/>
      <c r="H580" s="169"/>
      <c r="I580" s="169"/>
      <c r="J580" s="169"/>
    </row>
    <row r="581" spans="1:10" x14ac:dyDescent="0.25">
      <c r="A581" s="183" t="str">
        <f>Pseudomonas!$A$1</f>
        <v>Pseudomonas spp.</v>
      </c>
      <c r="B581" s="183" t="str">
        <f>Enterobacterales!$A$123</f>
        <v>Tetracyclines</v>
      </c>
      <c r="C581" t="str">
        <f>Pseudomonas!A113</f>
        <v>Eravacycline</v>
      </c>
      <c r="D581" s="169" t="str">
        <f>Pseudomonas!B113</f>
        <v>-</v>
      </c>
      <c r="E581" s="169" t="str">
        <f>Pseudomonas!C113</f>
        <v>-</v>
      </c>
      <c r="F581" s="169">
        <f>Pseudomonas!D113</f>
        <v>0</v>
      </c>
      <c r="G581" s="169">
        <f>Pseudomonas!E113</f>
        <v>0</v>
      </c>
      <c r="H581" s="169" t="str">
        <f>Pseudomonas!F113</f>
        <v>-</v>
      </c>
      <c r="I581" s="169" t="str">
        <f>Pseudomonas!G113</f>
        <v>-</v>
      </c>
      <c r="J581" s="169">
        <f>Pseudomonas!H113</f>
        <v>0</v>
      </c>
    </row>
    <row r="582" spans="1:10" x14ac:dyDescent="0.25">
      <c r="A582" s="183" t="str">
        <f>'Streptococcus A,B,C,G'!$A$1</f>
        <v>Streptococcus groups A, B, C and G</v>
      </c>
      <c r="B582" s="183" t="str">
        <f>Enterobacterales!$A$123</f>
        <v>Tetracyclines</v>
      </c>
      <c r="C582" t="str">
        <f>'Streptococcus A,B,C,G'!A109</f>
        <v>Eravacycline</v>
      </c>
      <c r="D582" s="169" t="str">
        <f>'Streptococcus A,B,C,G'!B109</f>
        <v>IE</v>
      </c>
      <c r="E582" s="169" t="str">
        <f>'Streptococcus A,B,C,G'!C109</f>
        <v>IE</v>
      </c>
      <c r="F582" s="169">
        <f>'Streptococcus A,B,C,G'!D109</f>
        <v>0</v>
      </c>
      <c r="G582" s="169">
        <f>'Streptococcus A,B,C,G'!E109</f>
        <v>0</v>
      </c>
      <c r="H582" s="169" t="str">
        <f>'Streptococcus A,B,C,G'!F109</f>
        <v>IE</v>
      </c>
      <c r="I582" s="169" t="str">
        <f>'Streptococcus A,B,C,G'!G109</f>
        <v>IE</v>
      </c>
      <c r="J582" s="169">
        <f>'Streptococcus A,B,C,G'!H109</f>
        <v>0</v>
      </c>
    </row>
    <row r="583" spans="1:10" x14ac:dyDescent="0.25">
      <c r="A583" s="183" t="str">
        <f>S.pneumoniae!$A$1</f>
        <v>Streptococcus pneumoniae</v>
      </c>
      <c r="B583" s="183" t="str">
        <f>Enterobacterales!$A$123</f>
        <v>Tetracyclines</v>
      </c>
      <c r="C583" t="str">
        <f>S.pneumoniae!A114</f>
        <v>Eravacycline</v>
      </c>
      <c r="D583" s="169" t="str">
        <f>S.pneumoniae!B114</f>
        <v>IE</v>
      </c>
      <c r="E583" s="169" t="str">
        <f>S.pneumoniae!C114</f>
        <v>IE</v>
      </c>
      <c r="F583" s="169">
        <f>S.pneumoniae!D114</f>
        <v>0</v>
      </c>
      <c r="G583" s="169">
        <f>S.pneumoniae!E114</f>
        <v>0</v>
      </c>
      <c r="H583" s="169" t="str">
        <f>S.pneumoniae!F114</f>
        <v>IE</v>
      </c>
      <c r="I583" s="169" t="str">
        <f>S.pneumoniae!G114</f>
        <v>IE</v>
      </c>
      <c r="J583" s="169">
        <f>S.pneumoniae!H114</f>
        <v>0</v>
      </c>
    </row>
    <row r="584" spans="1:10" x14ac:dyDescent="0.25">
      <c r="A584" s="183" t="str">
        <f>'Viridans group streptococci'!$A$1</f>
        <v>Viridans group streptococci</v>
      </c>
      <c r="B584" s="183" t="str">
        <f>Enterobacterales!$A$123</f>
        <v>Tetracyclines</v>
      </c>
      <c r="C584" t="str">
        <f>'Viridans group streptococci'!A111</f>
        <v>Eravacycline</v>
      </c>
      <c r="D584" s="169" t="str">
        <f>'Viridans group streptococci'!B111</f>
        <v>0.125</v>
      </c>
      <c r="E584" s="169" t="str">
        <f>'Viridans group streptococci'!C111</f>
        <v>0.125</v>
      </c>
      <c r="F584" s="169">
        <f>'Viridans group streptococci'!D111</f>
        <v>0</v>
      </c>
      <c r="G584" s="169" t="str">
        <f>'Viridans group streptococci'!E111</f>
        <v>20</v>
      </c>
      <c r="H584" s="169" t="str">
        <f>'Viridans group streptococci'!F111</f>
        <v>17</v>
      </c>
      <c r="I584" s="169" t="str">
        <f>'Viridans group streptococci'!G111</f>
        <v>17</v>
      </c>
      <c r="J584" s="169">
        <f>'Viridans group streptococci'!H111</f>
        <v>0</v>
      </c>
    </row>
    <row r="585" spans="1:10" x14ac:dyDescent="0.25">
      <c r="A585" s="183" t="str">
        <f>Enterobacterales!$A$1</f>
        <v>Enterobacterales*</v>
      </c>
      <c r="B585" s="183" t="str">
        <f>Enterobacterales!$A$123</f>
        <v>Tetracyclines</v>
      </c>
      <c r="C585" t="str">
        <f>Enterobacterales!A126</f>
        <v>Eravacycline, E. coli</v>
      </c>
      <c r="D585" s="169" t="str">
        <f>Enterobacterales!B126</f>
        <v>0.5</v>
      </c>
      <c r="E585" s="169" t="str">
        <f>Enterobacterales!C126</f>
        <v>0.5</v>
      </c>
      <c r="F585" s="169">
        <f>Enterobacterales!D126</f>
        <v>0</v>
      </c>
      <c r="G585" s="169">
        <f>Enterobacterales!E126</f>
        <v>20</v>
      </c>
      <c r="H585" s="169">
        <f>Enterobacterales!F126</f>
        <v>17</v>
      </c>
      <c r="I585" s="169">
        <f>Enterobacterales!G126</f>
        <v>17</v>
      </c>
      <c r="J585" s="169">
        <f>Enterobacterales!H126</f>
        <v>0</v>
      </c>
    </row>
    <row r="586" spans="1:10" x14ac:dyDescent="0.25">
      <c r="A586" s="183" t="str">
        <f>Enterococcus!$A$1</f>
        <v>Enterococcus spp.</v>
      </c>
      <c r="B586" s="183" t="str">
        <f>Enterobacterales!$A$123</f>
        <v>Tetracyclines</v>
      </c>
      <c r="C586" t="str">
        <f>Enterococcus!A111</f>
        <v>Eravacycline, E. faecalis</v>
      </c>
      <c r="D586" s="169" t="str">
        <f>Enterococcus!B111</f>
        <v>0.125</v>
      </c>
      <c r="E586" s="169" t="str">
        <f>Enterococcus!C111</f>
        <v>0.125</v>
      </c>
      <c r="F586" s="169">
        <f>Enterococcus!D111</f>
        <v>0</v>
      </c>
      <c r="G586" s="169" t="str">
        <f>Enterococcus!E111</f>
        <v>20</v>
      </c>
      <c r="H586" s="169" t="str">
        <f>Enterococcus!F111</f>
        <v>22</v>
      </c>
      <c r="I586" s="169" t="str">
        <f>Enterococcus!G111</f>
        <v>22</v>
      </c>
      <c r="J586" s="169">
        <f>Enterococcus!H111</f>
        <v>0</v>
      </c>
    </row>
    <row r="587" spans="1:10" x14ac:dyDescent="0.25">
      <c r="A587" s="183" t="str">
        <f>Enterococcus!$A$1</f>
        <v>Enterococcus spp.</v>
      </c>
      <c r="B587" s="183" t="str">
        <f>Enterobacterales!$A$123</f>
        <v>Tetracyclines</v>
      </c>
      <c r="C587" t="str">
        <f>Enterococcus!A112</f>
        <v>Eravacycline, E. faecium</v>
      </c>
      <c r="D587" s="169" t="str">
        <f>Enterococcus!B112</f>
        <v>0.125</v>
      </c>
      <c r="E587" s="169" t="str">
        <f>Enterococcus!C112</f>
        <v>0.125</v>
      </c>
      <c r="F587" s="169">
        <f>Enterococcus!D112</f>
        <v>0</v>
      </c>
      <c r="G587" s="169" t="str">
        <f>Enterococcus!E112</f>
        <v>20</v>
      </c>
      <c r="H587" s="169" t="str">
        <f>Enterococcus!F112</f>
        <v>24</v>
      </c>
      <c r="I587" s="169" t="str">
        <f>Enterococcus!G112</f>
        <v>24</v>
      </c>
      <c r="J587" s="169">
        <f>Enterococcus!H112</f>
        <v>0</v>
      </c>
    </row>
    <row r="588" spans="1:10" x14ac:dyDescent="0.25">
      <c r="A588" s="183" t="str">
        <f>Staphylococcus!$A$1</f>
        <v>Staphylococcus spp.</v>
      </c>
      <c r="B588" s="183" t="str">
        <f>Enterobacterales!$A$123</f>
        <v>Tetracyclines</v>
      </c>
      <c r="C588" t="str">
        <f>Staphylococcus!A124</f>
        <v>Eravacycline, S. aureus</v>
      </c>
      <c r="D588" s="169" t="str">
        <f>Staphylococcus!B124</f>
        <v>0.25</v>
      </c>
      <c r="E588" s="169" t="str">
        <f>Staphylococcus!C124</f>
        <v>0.25</v>
      </c>
      <c r="F588" s="169">
        <f>Staphylococcus!D124</f>
        <v>0</v>
      </c>
      <c r="G588" s="169" t="str">
        <f>Staphylococcus!E124</f>
        <v>20</v>
      </c>
      <c r="H588" s="169" t="str">
        <f>Staphylococcus!F124</f>
        <v>20B</v>
      </c>
      <c r="I588" s="169" t="str">
        <f>Staphylococcus!G124</f>
        <v>20B</v>
      </c>
      <c r="J588" s="169">
        <f>Staphylococcus!H124</f>
        <v>0</v>
      </c>
    </row>
    <row r="589" spans="1:10" x14ac:dyDescent="0.25">
      <c r="A589" s="183" t="str">
        <f>Acinetobacter!$A$1</f>
        <v>Acinetobacter spp.</v>
      </c>
      <c r="B589" s="183" t="str">
        <f>Enterobacterales!$A$61</f>
        <v>Carbapenems1</v>
      </c>
      <c r="C589" t="str">
        <f>Acinetobacter!A54</f>
        <v>Ertapenem</v>
      </c>
      <c r="D589" s="169" t="str">
        <f>Acinetobacter!B54</f>
        <v>-</v>
      </c>
      <c r="E589" s="169" t="str">
        <f>Acinetobacter!C54</f>
        <v>-</v>
      </c>
      <c r="F589" s="169">
        <f>Acinetobacter!D54</f>
        <v>0</v>
      </c>
      <c r="G589" s="169">
        <f>Acinetobacter!E54</f>
        <v>0</v>
      </c>
      <c r="H589" s="169" t="str">
        <f>Acinetobacter!F54</f>
        <v>-</v>
      </c>
      <c r="I589" s="169" t="str">
        <f>Acinetobacter!G54</f>
        <v>-</v>
      </c>
      <c r="J589" s="169">
        <f>Acinetobacter!H54</f>
        <v>0</v>
      </c>
    </row>
    <row r="590" spans="1:10" x14ac:dyDescent="0.25">
      <c r="A590" s="183" t="str">
        <f>Enterobacterales!$A$1</f>
        <v>Enterobacterales*</v>
      </c>
      <c r="B590" s="183" t="str">
        <f>Enterobacterales!$A$61</f>
        <v>Carbapenems1</v>
      </c>
      <c r="C590" t="str">
        <f>Enterobacterales!A64</f>
        <v>Ertapenem</v>
      </c>
      <c r="D590" s="169" t="str">
        <f>Enterobacterales!B64</f>
        <v>0.5</v>
      </c>
      <c r="E590" s="169" t="str">
        <f>Enterobacterales!C64</f>
        <v>0.5</v>
      </c>
      <c r="F590" s="169">
        <f>Enterobacterales!D64</f>
        <v>0</v>
      </c>
      <c r="G590" s="169" t="str">
        <f>Enterobacterales!E64</f>
        <v>10</v>
      </c>
      <c r="H590" s="169">
        <f>Enterobacterales!F64</f>
        <v>25</v>
      </c>
      <c r="I590" s="169">
        <f>Enterobacterales!G64</f>
        <v>25</v>
      </c>
      <c r="J590" s="169">
        <f>Enterobacterales!H64</f>
        <v>0</v>
      </c>
    </row>
    <row r="591" spans="1:10" x14ac:dyDescent="0.25">
      <c r="A591" s="183" t="str">
        <f>Enterococcus!$A$1</f>
        <v>Enterococcus spp.</v>
      </c>
      <c r="B591" s="183" t="str">
        <f>Enterobacterales!$A$61</f>
        <v>Carbapenems1</v>
      </c>
      <c r="C591" t="str">
        <f>Enterococcus!A56</f>
        <v>Ertapenem</v>
      </c>
      <c r="D591" s="169" t="str">
        <f>Enterococcus!B56</f>
        <v>-</v>
      </c>
      <c r="E591" s="169" t="str">
        <f>Enterococcus!C56</f>
        <v>-</v>
      </c>
      <c r="F591" s="169">
        <f>Enterococcus!D56</f>
        <v>0</v>
      </c>
      <c r="G591" s="169">
        <f>Enterococcus!E56</f>
        <v>0</v>
      </c>
      <c r="H591" s="169" t="str">
        <f>Enterococcus!F56</f>
        <v>-</v>
      </c>
      <c r="I591" s="169" t="str">
        <f>Enterococcus!G56</f>
        <v>-</v>
      </c>
      <c r="J591" s="169">
        <f>Enterococcus!H56</f>
        <v>0</v>
      </c>
    </row>
    <row r="592" spans="1:10" x14ac:dyDescent="0.25">
      <c r="A592" s="183" t="str">
        <f>H.influenzae!$A$1</f>
        <v>Haemophilus influenzae</v>
      </c>
      <c r="B592" s="183" t="str">
        <f>Enterobacterales!$A$61</f>
        <v>Carbapenems1</v>
      </c>
      <c r="C592" t="str">
        <f>H.influenzae!A61</f>
        <v>Ertapenem</v>
      </c>
      <c r="D592" s="169" t="str">
        <f>H.influenzae!B61</f>
        <v>0.5</v>
      </c>
      <c r="E592" s="169" t="str">
        <f>H.influenzae!C61</f>
        <v>0.5</v>
      </c>
      <c r="F592" s="169">
        <f>H.influenzae!D61</f>
        <v>0</v>
      </c>
      <c r="G592" s="169" t="str">
        <f>H.influenzae!E61</f>
        <v>10</v>
      </c>
      <c r="H592" s="169" t="str">
        <f>H.influenzae!F61</f>
        <v>23A,B</v>
      </c>
      <c r="I592" s="169" t="str">
        <f>H.influenzae!G61</f>
        <v>23A,B</v>
      </c>
      <c r="J592" s="169">
        <f>H.influenzae!H61</f>
        <v>0</v>
      </c>
    </row>
    <row r="593" spans="1:10" x14ac:dyDescent="0.25">
      <c r="A593" s="183" t="str">
        <f>N.gonorrhoeae!$A$1</f>
        <v>Neisseria gonorrhoeae</v>
      </c>
      <c r="B593" s="183" t="str">
        <f>Enterobacterales!$A$61</f>
        <v>Carbapenems1</v>
      </c>
      <c r="C593" t="str">
        <f>N.gonorrhoeae!A54</f>
        <v>Ertapenem</v>
      </c>
      <c r="D593" s="169" t="str">
        <f>N.gonorrhoeae!B54</f>
        <v>IE</v>
      </c>
      <c r="E593" s="169" t="str">
        <f>N.gonorrhoeae!C54</f>
        <v>IE</v>
      </c>
      <c r="F593" s="169">
        <f>N.gonorrhoeae!D54</f>
        <v>0</v>
      </c>
      <c r="G593" s="169"/>
      <c r="H593" s="169"/>
      <c r="I593" s="169"/>
      <c r="J593" s="169"/>
    </row>
    <row r="594" spans="1:10" x14ac:dyDescent="0.25">
      <c r="A594" s="183" t="str">
        <f>N.meningitidis!$A$1</f>
        <v>Neisseria meningitidis</v>
      </c>
      <c r="B594" s="183" t="str">
        <f>Enterobacterales!$A$61</f>
        <v>Carbapenems1</v>
      </c>
      <c r="C594" t="str">
        <f>N.meningitidis!A54</f>
        <v>Ertapenem</v>
      </c>
      <c r="D594" s="169" t="str">
        <f>N.meningitidis!B54</f>
        <v>IE</v>
      </c>
      <c r="E594" s="169" t="str">
        <f>N.meningitidis!C54</f>
        <v>IE</v>
      </c>
      <c r="F594" s="169">
        <f>N.meningitidis!D54</f>
        <v>0</v>
      </c>
      <c r="G594" s="169"/>
      <c r="H594" s="169"/>
      <c r="I594" s="169"/>
      <c r="J594" s="169"/>
    </row>
    <row r="595" spans="1:10" x14ac:dyDescent="0.25">
      <c r="A595" s="183" t="str">
        <f>Pseudomonas!$A$1</f>
        <v>Pseudomonas spp.</v>
      </c>
      <c r="B595" s="183" t="str">
        <f>Enterobacterales!$A$61</f>
        <v>Carbapenems1</v>
      </c>
      <c r="C595" t="str">
        <f>Pseudomonas!A54</f>
        <v>Ertapenem</v>
      </c>
      <c r="D595" s="169" t="str">
        <f>Pseudomonas!B54</f>
        <v>-</v>
      </c>
      <c r="E595" s="169" t="str">
        <f>Pseudomonas!C54</f>
        <v>-</v>
      </c>
      <c r="F595" s="169">
        <f>Pseudomonas!D54</f>
        <v>0</v>
      </c>
      <c r="G595" s="169">
        <f>Pseudomonas!E54</f>
        <v>0</v>
      </c>
      <c r="H595" s="169" t="str">
        <f>Pseudomonas!F54</f>
        <v>-</v>
      </c>
      <c r="I595" s="169" t="str">
        <f>Pseudomonas!G54</f>
        <v>-</v>
      </c>
      <c r="J595" s="169">
        <f>Pseudomonas!H54</f>
        <v>0</v>
      </c>
    </row>
    <row r="596" spans="1:10" x14ac:dyDescent="0.25">
      <c r="A596" s="183" t="str">
        <f>Staphylococcus!$A$1</f>
        <v>Staphylococcus spp.</v>
      </c>
      <c r="B596" s="183" t="str">
        <f>Enterobacterales!$A$61</f>
        <v>Carbapenems1</v>
      </c>
      <c r="C596" t="str">
        <f>Staphylococcus!A61</f>
        <v>Ertapenem</v>
      </c>
      <c r="D596" s="169" t="str">
        <f>Staphylococcus!B61</f>
        <v>Note1</v>
      </c>
      <c r="E596" s="169" t="str">
        <f>Staphylococcus!C61</f>
        <v>Note1</v>
      </c>
      <c r="F596" s="169">
        <f>Staphylococcus!D61</f>
        <v>0</v>
      </c>
      <c r="G596" s="169">
        <f>Staphylococcus!E61</f>
        <v>0</v>
      </c>
      <c r="H596" s="169" t="str">
        <f>Staphylococcus!F61</f>
        <v>NoteA</v>
      </c>
      <c r="I596" s="169" t="str">
        <f>Staphylococcus!G61</f>
        <v>NoteA</v>
      </c>
      <c r="J596" s="169">
        <f>Staphylococcus!H61</f>
        <v>0</v>
      </c>
    </row>
    <row r="597" spans="1:10" x14ac:dyDescent="0.25">
      <c r="A597" s="183" t="str">
        <f>'Streptococcus A,B,C,G'!$A$1</f>
        <v>Streptococcus groups A, B, C and G</v>
      </c>
      <c r="B597" s="183" t="str">
        <f>Enterobacterales!$A$61</f>
        <v>Carbapenems1</v>
      </c>
      <c r="C597" t="str">
        <f>'Streptococcus A,B,C,G'!A55</f>
        <v>Ertapenem</v>
      </c>
      <c r="D597" s="169" t="str">
        <f>'Streptococcus A,B,C,G'!B55</f>
        <v>Note1</v>
      </c>
      <c r="E597" s="169" t="str">
        <f>'Streptococcus A,B,C,G'!C55</f>
        <v>Note1</v>
      </c>
      <c r="F597" s="169">
        <f>'Streptococcus A,B,C,G'!D55</f>
        <v>0</v>
      </c>
      <c r="G597" s="169">
        <f>'Streptococcus A,B,C,G'!E55</f>
        <v>0</v>
      </c>
      <c r="H597" s="169" t="str">
        <f>'Streptococcus A,B,C,G'!F55</f>
        <v>NoteA</v>
      </c>
      <c r="I597" s="169" t="str">
        <f>'Streptococcus A,B,C,G'!G55</f>
        <v>NoteA</v>
      </c>
      <c r="J597" s="169">
        <f>'Streptococcus A,B,C,G'!H55</f>
        <v>0</v>
      </c>
    </row>
    <row r="598" spans="1:10" x14ac:dyDescent="0.25">
      <c r="A598" s="183" t="str">
        <f>S.pneumoniae!$A$1</f>
        <v>Streptococcus pneumoniae</v>
      </c>
      <c r="B598" s="183" t="str">
        <f>Enterobacterales!$A$61</f>
        <v>Carbapenems1</v>
      </c>
      <c r="C598" t="str">
        <f>S.pneumoniae!A59</f>
        <v>Ertapenem</v>
      </c>
      <c r="D598" s="169" t="str">
        <f>S.pneumoniae!B59</f>
        <v>0.5</v>
      </c>
      <c r="E598" s="169" t="str">
        <f>S.pneumoniae!C59</f>
        <v>0.5</v>
      </c>
      <c r="F598" s="169">
        <f>S.pneumoniae!D59</f>
        <v>0</v>
      </c>
      <c r="G598" s="169">
        <f>S.pneumoniae!E59</f>
        <v>0</v>
      </c>
      <c r="H598" s="169" t="str">
        <f>S.pneumoniae!F59</f>
        <v>NoteA</v>
      </c>
      <c r="I598" s="169" t="str">
        <f>S.pneumoniae!G59</f>
        <v>NoteA</v>
      </c>
      <c r="J598" s="169">
        <f>S.pneumoniae!H59</f>
        <v>0</v>
      </c>
    </row>
    <row r="599" spans="1:10" x14ac:dyDescent="0.25">
      <c r="A599" s="183" t="str">
        <f>'Viridans group streptococci'!$A$1</f>
        <v>Viridans group streptococci</v>
      </c>
      <c r="B599" s="183" t="str">
        <f>Enterobacterales!$A$61</f>
        <v>Carbapenems1</v>
      </c>
      <c r="C599" t="str">
        <f>'Viridans group streptococci'!A57</f>
        <v>Ertapenem</v>
      </c>
      <c r="D599" s="169" t="str">
        <f>'Viridans group streptococci'!B57</f>
        <v>0.5</v>
      </c>
      <c r="E599" s="169" t="str">
        <f>'Viridans group streptococci'!C57</f>
        <v>0.5</v>
      </c>
      <c r="F599" s="169">
        <f>'Viridans group streptococci'!D57</f>
        <v>0</v>
      </c>
      <c r="G599" s="169">
        <f>'Viridans group streptococci'!E57</f>
        <v>0</v>
      </c>
      <c r="H599" s="169" t="str">
        <f>'Viridans group streptococci'!F57</f>
        <v>NoteA</v>
      </c>
      <c r="I599" s="169" t="str">
        <f>'Viridans group streptococci'!G57</f>
        <v>NoteA</v>
      </c>
      <c r="J599" s="169">
        <f>'Viridans group streptococci'!H57</f>
        <v>0</v>
      </c>
    </row>
    <row r="600" spans="1:10" x14ac:dyDescent="0.25">
      <c r="A600" s="183" t="str">
        <f>M.catarrhalis!$A$1</f>
        <v>Moraxella catarrhalis</v>
      </c>
      <c r="B600" s="183" t="str">
        <f>Enterobacterales!$A$61</f>
        <v>Carbapenems1</v>
      </c>
      <c r="C600" s="166" t="str">
        <f>M.catarrhalis!A52</f>
        <v>Ertapenem1</v>
      </c>
      <c r="D600" s="170" t="str">
        <f>M.catarrhalis!B52</f>
        <v>0.5</v>
      </c>
      <c r="E600" s="170" t="str">
        <f>M.catarrhalis!C52</f>
        <v>0.5</v>
      </c>
      <c r="F600" s="170">
        <f>M.catarrhalis!D52</f>
        <v>0</v>
      </c>
      <c r="G600" s="170" t="str">
        <f>M.catarrhalis!E52</f>
        <v>10</v>
      </c>
      <c r="H600" s="170">
        <f>M.catarrhalis!F52</f>
        <v>29</v>
      </c>
      <c r="I600" s="170">
        <f>M.catarrhalis!G52</f>
        <v>29</v>
      </c>
      <c r="J600" s="170">
        <f>M.catarrhalis!H52</f>
        <v>0</v>
      </c>
    </row>
    <row r="601" spans="1:10" x14ac:dyDescent="0.25">
      <c r="A601" s="183" t="str">
        <f>Acinetobacter!$A$1</f>
        <v>Acinetobacter spp.</v>
      </c>
      <c r="B601" s="183" t="str">
        <f>Enterobacterales!$A$112</f>
        <v>Macrolides, lincosamides and streptogramins</v>
      </c>
      <c r="C601" t="str">
        <f>Acinetobacter!A102</f>
        <v>Erythromycin</v>
      </c>
      <c r="D601" s="169" t="str">
        <f>Acinetobacter!B102</f>
        <v>-</v>
      </c>
      <c r="E601" s="169" t="str">
        <f>Acinetobacter!C102</f>
        <v>-</v>
      </c>
      <c r="F601" s="169">
        <f>Acinetobacter!D102</f>
        <v>0</v>
      </c>
      <c r="G601" s="169">
        <f>Acinetobacter!E102</f>
        <v>0</v>
      </c>
      <c r="H601" s="169" t="str">
        <f>Acinetobacter!F102</f>
        <v>-</v>
      </c>
      <c r="I601" s="169" t="str">
        <f>Acinetobacter!G102</f>
        <v>-</v>
      </c>
      <c r="J601" s="169">
        <f>Acinetobacter!H102</f>
        <v>0</v>
      </c>
    </row>
    <row r="602" spans="1:10" x14ac:dyDescent="0.25">
      <c r="A602" s="183" t="str">
        <f>Bacillus!$A$1</f>
        <v>Bacillus spp.
except B. anthracis</v>
      </c>
      <c r="B602" s="183" t="str">
        <f>Enterobacterales!$A$112</f>
        <v>Macrolides, lincosamides and streptogramins</v>
      </c>
      <c r="C602" t="str">
        <f>Bacillus!A29</f>
        <v>Erythromycin</v>
      </c>
      <c r="D602" s="169" t="str">
        <f>Bacillus!B29</f>
        <v>0.5</v>
      </c>
      <c r="E602" s="169" t="str">
        <f>Bacillus!C29</f>
        <v>0.5</v>
      </c>
      <c r="F602" s="169">
        <f>Bacillus!D29</f>
        <v>0</v>
      </c>
      <c r="G602" s="169">
        <f>Bacillus!E29</f>
        <v>15</v>
      </c>
      <c r="H602" s="169">
        <f>Bacillus!F29</f>
        <v>24</v>
      </c>
      <c r="I602" s="169">
        <f>Bacillus!G29</f>
        <v>24</v>
      </c>
      <c r="J602" s="169">
        <f>Bacillus!H29</f>
        <v>0</v>
      </c>
    </row>
    <row r="603" spans="1:10" x14ac:dyDescent="0.25">
      <c r="A603" s="166" t="str">
        <f>'C.diphtheriae_C.ulcerans'!$A$1</f>
        <v>Corynebacterium diphtheriae and C. ulcerans</v>
      </c>
      <c r="B603" s="183" t="str">
        <f>Enterobacterales!$A$112</f>
        <v>Macrolides, lincosamides and streptogramins</v>
      </c>
      <c r="C603" s="183" t="str">
        <f>'C.diphtheriae_C.ulcerans'!A30</f>
        <v>Erythromycin</v>
      </c>
      <c r="D603" s="184"/>
      <c r="E603" s="184"/>
      <c r="F603" s="184"/>
      <c r="G603" s="184"/>
      <c r="H603" s="184"/>
      <c r="I603" s="184"/>
      <c r="J603" s="169"/>
    </row>
    <row r="604" spans="1:10" x14ac:dyDescent="0.25">
      <c r="A604" s="183" t="str">
        <f>Enterobacterales!$A$1</f>
        <v>Enterobacterales*</v>
      </c>
      <c r="B604" s="183" t="str">
        <f>Enterobacterales!$A$112</f>
        <v>Macrolides, lincosamides and streptogramins</v>
      </c>
      <c r="C604" t="str">
        <f>Enterobacterales!A116</f>
        <v>Erythromycin</v>
      </c>
      <c r="D604" s="169" t="str">
        <f>Enterobacterales!B116</f>
        <v>-</v>
      </c>
      <c r="E604" s="169" t="str">
        <f>Enterobacterales!C116</f>
        <v>-</v>
      </c>
      <c r="F604" s="169">
        <f>Enterobacterales!D116</f>
        <v>0</v>
      </c>
      <c r="G604" s="169">
        <f>Enterobacterales!E116</f>
        <v>0</v>
      </c>
      <c r="H604" s="169" t="str">
        <f>Enterobacterales!F116</f>
        <v>-</v>
      </c>
      <c r="I604" s="169" t="str">
        <f>Enterobacterales!G116</f>
        <v>-</v>
      </c>
      <c r="J604" s="169">
        <f>Enterobacterales!H116</f>
        <v>0</v>
      </c>
    </row>
    <row r="605" spans="1:10" x14ac:dyDescent="0.25">
      <c r="A605" s="183" t="str">
        <f>Enterococcus!$A$1</f>
        <v>Enterococcus spp.</v>
      </c>
      <c r="B605" s="183" t="str">
        <f>Enterobacterales!$A$112</f>
        <v>Macrolides, lincosamides and streptogramins</v>
      </c>
      <c r="C605" t="str">
        <f>Enterococcus!A101</f>
        <v>Erythromycin</v>
      </c>
      <c r="D605" s="169" t="str">
        <f>Enterococcus!B101</f>
        <v>-</v>
      </c>
      <c r="E605" s="169" t="str">
        <f>Enterococcus!C101</f>
        <v>-</v>
      </c>
      <c r="F605" s="169">
        <f>Enterococcus!D101</f>
        <v>0</v>
      </c>
      <c r="G605" s="169">
        <f>Enterococcus!E101</f>
        <v>0</v>
      </c>
      <c r="H605" s="169" t="str">
        <f>Enterococcus!F101</f>
        <v>-</v>
      </c>
      <c r="I605" s="169" t="str">
        <f>Enterococcus!G101</f>
        <v>-</v>
      </c>
      <c r="J605" s="169">
        <f>Enterococcus!H101</f>
        <v>0</v>
      </c>
    </row>
    <row r="606" spans="1:10" x14ac:dyDescent="0.25">
      <c r="A606" s="183" t="str">
        <f>H.influenzae!$A$1</f>
        <v>Haemophilus influenzae</v>
      </c>
      <c r="B606" s="183" t="str">
        <f>Enterobacterales!$A$112</f>
        <v>Macrolides, lincosamides and streptogramins</v>
      </c>
      <c r="C606" t="str">
        <f>H.influenzae!A107</f>
        <v>Erythromycin</v>
      </c>
      <c r="D606" s="169" t="str">
        <f>H.influenzae!B107</f>
        <v>Note1</v>
      </c>
      <c r="E606" s="169" t="str">
        <f>H.influenzae!C107</f>
        <v>Note1</v>
      </c>
      <c r="F606" s="169">
        <f>H.influenzae!D107</f>
        <v>0</v>
      </c>
      <c r="G606" s="169">
        <f>H.influenzae!E107</f>
        <v>0</v>
      </c>
      <c r="H606" s="169" t="str">
        <f>H.influenzae!F107</f>
        <v>NoteA</v>
      </c>
      <c r="I606" s="169" t="str">
        <f>H.influenzae!G107</f>
        <v>NoteA</v>
      </c>
      <c r="J606" s="169">
        <f>H.influenzae!H107</f>
        <v>0</v>
      </c>
    </row>
    <row r="607" spans="1:10" x14ac:dyDescent="0.25">
      <c r="A607" s="183" t="str">
        <f>K.kingae!$A$1</f>
        <v>Kingella kingae</v>
      </c>
      <c r="B607" s="183" t="str">
        <f>Enterobacterales!$A$112</f>
        <v>Macrolides, lincosamides and streptogramins</v>
      </c>
      <c r="C607" s="166" t="str">
        <f>K.kingae!A37</f>
        <v>Erythromycin</v>
      </c>
      <c r="D607" s="170" t="str">
        <f>K.kingae!B37</f>
        <v>0.5</v>
      </c>
      <c r="E607" s="170" t="str">
        <f>K.kingae!C37</f>
        <v>0.5</v>
      </c>
      <c r="F607" s="170">
        <f>K.kingae!D37</f>
        <v>0</v>
      </c>
      <c r="G607" s="170">
        <f>K.kingae!E37</f>
        <v>15</v>
      </c>
      <c r="H607" s="170">
        <f>K.kingae!F37</f>
        <v>20</v>
      </c>
      <c r="I607" s="170">
        <f>K.kingae!G37</f>
        <v>20</v>
      </c>
      <c r="J607" s="170">
        <f>K.kingae!H37</f>
        <v>0</v>
      </c>
    </row>
    <row r="608" spans="1:10" x14ac:dyDescent="0.25">
      <c r="A608" s="183" t="str">
        <f>M.catarrhalis!$A$1</f>
        <v>Moraxella catarrhalis</v>
      </c>
      <c r="B608" s="183" t="str">
        <f>Enterobacterales!$A$112</f>
        <v>Macrolides, lincosamides and streptogramins</v>
      </c>
      <c r="C608" s="166" t="str">
        <f>M.catarrhalis!A96</f>
        <v>Erythromycin</v>
      </c>
      <c r="D608" s="170" t="str">
        <f>M.catarrhalis!B96</f>
        <v>0.25</v>
      </c>
      <c r="E608" s="170" t="str">
        <f>M.catarrhalis!C96</f>
        <v>0.25</v>
      </c>
      <c r="F608" s="170">
        <f>M.catarrhalis!D96</f>
        <v>0</v>
      </c>
      <c r="G608" s="170" t="str">
        <f>M.catarrhalis!E96</f>
        <v>15</v>
      </c>
      <c r="H608" s="170" t="str">
        <f>M.catarrhalis!F96</f>
        <v>23A</v>
      </c>
      <c r="I608" s="170" t="str">
        <f>M.catarrhalis!G96</f>
        <v>23A</v>
      </c>
      <c r="J608" s="170">
        <f>M.catarrhalis!H96</f>
        <v>0</v>
      </c>
    </row>
    <row r="609" spans="1:10" x14ac:dyDescent="0.25">
      <c r="A609" s="183" t="str">
        <f>N.gonorrhoeae!$A$1</f>
        <v>Neisseria gonorrhoeae</v>
      </c>
      <c r="B609" s="183" t="str">
        <f>Enterobacterales!$A$112</f>
        <v>Macrolides, lincosamides and streptogramins</v>
      </c>
      <c r="C609" t="str">
        <f>N.gonorrhoeae!A98</f>
        <v>Erythromycin</v>
      </c>
      <c r="D609" s="169" t="str">
        <f>N.gonorrhoeae!B98</f>
        <v>-</v>
      </c>
      <c r="E609" s="169" t="str">
        <f>N.gonorrhoeae!C98</f>
        <v>-</v>
      </c>
      <c r="F609" s="169">
        <f>N.gonorrhoeae!D98</f>
        <v>0</v>
      </c>
      <c r="G609" s="169"/>
      <c r="H609" s="169"/>
      <c r="I609" s="169"/>
      <c r="J609" s="169"/>
    </row>
    <row r="610" spans="1:10" x14ac:dyDescent="0.25">
      <c r="A610" s="183" t="str">
        <f>N.meningitidis!$A$1</f>
        <v>Neisseria meningitidis</v>
      </c>
      <c r="B610" s="183" t="str">
        <f>Enterobacterales!$A$112</f>
        <v>Macrolides, lincosamides and streptogramins</v>
      </c>
      <c r="C610" t="str">
        <f>N.meningitidis!A98</f>
        <v>Erythromycin</v>
      </c>
      <c r="D610" s="169" t="str">
        <f>N.meningitidis!B98</f>
        <v>-</v>
      </c>
      <c r="E610" s="169" t="str">
        <f>N.meningitidis!C98</f>
        <v>-</v>
      </c>
      <c r="F610" s="169">
        <f>N.meningitidis!D98</f>
        <v>0</v>
      </c>
      <c r="G610" s="169"/>
      <c r="H610" s="169"/>
      <c r="I610" s="169"/>
      <c r="J610" s="169"/>
    </row>
    <row r="611" spans="1:10" x14ac:dyDescent="0.25">
      <c r="A611" s="183" t="str">
        <f>Pseudomonas!$A$1</f>
        <v>Pseudomonas spp.</v>
      </c>
      <c r="B611" s="183" t="str">
        <f>Enterobacterales!$A$112</f>
        <v>Macrolides, lincosamides and streptogramins</v>
      </c>
      <c r="C611" t="str">
        <f>Pseudomonas!A103</f>
        <v>Erythromycin</v>
      </c>
      <c r="D611" s="169" t="str">
        <f>Pseudomonas!B103</f>
        <v>-</v>
      </c>
      <c r="E611" s="169" t="str">
        <f>Pseudomonas!C103</f>
        <v>-</v>
      </c>
      <c r="F611" s="169">
        <f>Pseudomonas!D103</f>
        <v>0</v>
      </c>
      <c r="G611" s="169">
        <f>Pseudomonas!E103</f>
        <v>0</v>
      </c>
      <c r="H611" s="169" t="str">
        <f>Pseudomonas!F103</f>
        <v>-</v>
      </c>
      <c r="I611" s="169" t="str">
        <f>Pseudomonas!G103</f>
        <v>-</v>
      </c>
      <c r="J611" s="169">
        <f>Pseudomonas!H103</f>
        <v>0</v>
      </c>
    </row>
    <row r="612" spans="1:10" x14ac:dyDescent="0.25">
      <c r="A612" s="183" t="str">
        <f>Staphylococcus!$A$1</f>
        <v>Staphylococcus spp.</v>
      </c>
      <c r="B612" s="183" t="str">
        <f>Enterobacterales!$A$112</f>
        <v>Macrolides, lincosamides and streptogramins</v>
      </c>
      <c r="C612" t="str">
        <f>Staphylococcus!A114</f>
        <v>Erythromycin</v>
      </c>
      <c r="D612" s="169" t="str">
        <f>Staphylococcus!B114</f>
        <v>11</v>
      </c>
      <c r="E612" s="169" t="str">
        <f>Staphylococcus!C114</f>
        <v>11</v>
      </c>
      <c r="F612" s="169">
        <f>Staphylococcus!D114</f>
        <v>0</v>
      </c>
      <c r="G612" s="169">
        <f>Staphylococcus!E114</f>
        <v>15</v>
      </c>
      <c r="H612" s="169" t="str">
        <f>Staphylococcus!F114</f>
        <v>21A</v>
      </c>
      <c r="I612" s="169" t="str">
        <f>Staphylococcus!G114</f>
        <v>21A</v>
      </c>
      <c r="J612" s="169">
        <f>Staphylococcus!H114</f>
        <v>0</v>
      </c>
    </row>
    <row r="613" spans="1:10" x14ac:dyDescent="0.25">
      <c r="A613" s="183" t="str">
        <f>'Streptococcus A,B,C,G'!$A$1</f>
        <v>Streptococcus groups A, B, C and G</v>
      </c>
      <c r="B613" s="183" t="str">
        <f>Enterobacterales!$A$112</f>
        <v>Macrolides, lincosamides and streptogramins</v>
      </c>
      <c r="C613" t="str">
        <f>'Streptococcus A,B,C,G'!A99</f>
        <v>Erythromycin</v>
      </c>
      <c r="D613" s="169" t="str">
        <f>'Streptococcus A,B,C,G'!B99</f>
        <v>0.251</v>
      </c>
      <c r="E613" s="169" t="str">
        <f>'Streptococcus A,B,C,G'!C99</f>
        <v>0.251</v>
      </c>
      <c r="F613" s="169">
        <f>'Streptococcus A,B,C,G'!D99</f>
        <v>0</v>
      </c>
      <c r="G613" s="169" t="str">
        <f>'Streptococcus A,B,C,G'!E99</f>
        <v>15</v>
      </c>
      <c r="H613" s="169" t="str">
        <f>'Streptococcus A,B,C,G'!F99</f>
        <v>21A</v>
      </c>
      <c r="I613" s="169" t="str">
        <f>'Streptococcus A,B,C,G'!G99</f>
        <v>21A</v>
      </c>
      <c r="J613" s="169">
        <f>'Streptococcus A,B,C,G'!H99</f>
        <v>0</v>
      </c>
    </row>
    <row r="614" spans="1:10" x14ac:dyDescent="0.25">
      <c r="A614" s="183" t="str">
        <f>S.pneumoniae!$A$1</f>
        <v>Streptococcus pneumoniae</v>
      </c>
      <c r="B614" s="183" t="str">
        <f>Enterobacterales!$A$112</f>
        <v>Macrolides, lincosamides and streptogramins</v>
      </c>
      <c r="C614" t="str">
        <f>S.pneumoniae!A104</f>
        <v>Erythromycin</v>
      </c>
      <c r="D614" s="169" t="str">
        <f>S.pneumoniae!B104</f>
        <v>0.251</v>
      </c>
      <c r="E614" s="169" t="str">
        <f>S.pneumoniae!C104</f>
        <v>0.251</v>
      </c>
      <c r="F614" s="169">
        <f>S.pneumoniae!D104</f>
        <v>0</v>
      </c>
      <c r="G614" s="169" t="str">
        <f>S.pneumoniae!E104</f>
        <v>15</v>
      </c>
      <c r="H614" s="169" t="str">
        <f>S.pneumoniae!F104</f>
        <v>22A</v>
      </c>
      <c r="I614" s="169" t="str">
        <f>S.pneumoniae!G104</f>
        <v>22A</v>
      </c>
      <c r="J614" s="169">
        <f>S.pneumoniae!H104</f>
        <v>0</v>
      </c>
    </row>
    <row r="615" spans="1:10" x14ac:dyDescent="0.25">
      <c r="A615" s="183" t="str">
        <f>'Viridans group streptococci'!$A$1</f>
        <v>Viridans group streptococci</v>
      </c>
      <c r="B615" s="183" t="str">
        <f>Enterobacterales!$A$112</f>
        <v>Macrolides, lincosamides and streptogramins</v>
      </c>
      <c r="C615" t="str">
        <f>'Viridans group streptococci'!A101</f>
        <v>Erythromycin</v>
      </c>
      <c r="D615" s="169" t="str">
        <f>'Viridans group streptococci'!B101</f>
        <v>IE</v>
      </c>
      <c r="E615" s="169" t="str">
        <f>'Viridans group streptococci'!C101</f>
        <v>IE</v>
      </c>
      <c r="F615" s="169">
        <f>'Viridans group streptococci'!D101</f>
        <v>0</v>
      </c>
      <c r="G615" s="169" t="str">
        <f>'Viridans group streptococci'!E101</f>
        <v>15</v>
      </c>
      <c r="H615" s="169" t="str">
        <f>'Viridans group streptococci'!F101</f>
        <v>IE</v>
      </c>
      <c r="I615" s="169" t="str">
        <f>'Viridans group streptococci'!G101</f>
        <v>IE</v>
      </c>
      <c r="J615" s="169">
        <f>'Viridans group streptococci'!H101</f>
        <v>0</v>
      </c>
    </row>
    <row r="616" spans="1:10" x14ac:dyDescent="0.25">
      <c r="A616" s="183" t="str">
        <f>L.monocytogenes!$A$1</f>
        <v>Listeria monocytogenes</v>
      </c>
      <c r="B616" s="183" t="str">
        <f>Enterobacterales!$A$112</f>
        <v>Macrolides, lincosamides and streptogramins</v>
      </c>
      <c r="C616" s="166" t="str">
        <f>L.monocytogenes!A31</f>
        <v>Erythromycin (indications other than meningitis)</v>
      </c>
      <c r="D616" s="170">
        <f>L.monocytogenes!B31</f>
        <v>1</v>
      </c>
      <c r="E616" s="170">
        <f>L.monocytogenes!C31</f>
        <v>1</v>
      </c>
      <c r="F616" s="170">
        <f>L.monocytogenes!D31</f>
        <v>0</v>
      </c>
      <c r="G616" s="170">
        <f>L.monocytogenes!E31</f>
        <v>15</v>
      </c>
      <c r="H616" s="170">
        <f>L.monocytogenes!F31</f>
        <v>25</v>
      </c>
      <c r="I616" s="170">
        <f>L.monocytogenes!G31</f>
        <v>25</v>
      </c>
      <c r="J616" s="170">
        <f>L.monocytogenes!H31</f>
        <v>0</v>
      </c>
    </row>
    <row r="617" spans="1:10" x14ac:dyDescent="0.25">
      <c r="A617" s="183" t="str">
        <f>Staphylococcus!$A$1</f>
        <v>Staphylococcus spp.</v>
      </c>
      <c r="B617" s="183" t="str">
        <f>Enterobacterales!$A$112</f>
        <v>Macrolides, lincosamides and streptogramins</v>
      </c>
      <c r="C617" t="e">
        <f>Staphylococcus!#REF!</f>
        <v>#REF!</v>
      </c>
      <c r="D617" s="169" t="e">
        <f>Staphylococcus!#REF!</f>
        <v>#REF!</v>
      </c>
      <c r="E617" s="169" t="e">
        <f>Staphylococcus!#REF!</f>
        <v>#REF!</v>
      </c>
      <c r="F617" s="169" t="e">
        <f>Staphylococcus!#REF!</f>
        <v>#REF!</v>
      </c>
      <c r="G617" s="169" t="e">
        <f>Staphylococcus!#REF!</f>
        <v>#REF!</v>
      </c>
      <c r="H617" s="169" t="e">
        <f>Staphylococcus!#REF!</f>
        <v>#REF!</v>
      </c>
      <c r="I617" s="169" t="e">
        <f>Staphylococcus!#REF!</f>
        <v>#REF!</v>
      </c>
      <c r="J617" s="169" t="e">
        <f>Staphylococcus!#REF!</f>
        <v>#REF!</v>
      </c>
    </row>
    <row r="618" spans="1:10" x14ac:dyDescent="0.25">
      <c r="A618" s="183" t="str">
        <f>Vibrio!$A$1</f>
        <v>Vibrio spp.</v>
      </c>
      <c r="B618" s="183" t="str">
        <f>Enterobacterales!$A$112</f>
        <v>Macrolides, lincosamides and streptogramins</v>
      </c>
      <c r="C618" t="str">
        <f>Vibrio!A36</f>
        <v>Erythromycin (screen only)1</v>
      </c>
      <c r="D618" s="169" t="str">
        <f>Vibrio!B36</f>
        <v>NA</v>
      </c>
      <c r="E618" s="169" t="str">
        <f>Vibrio!C36</f>
        <v>NA</v>
      </c>
      <c r="F618" s="169">
        <f>Vibrio!D36</f>
        <v>0</v>
      </c>
      <c r="G618" s="169">
        <f>Vibrio!E36</f>
        <v>15</v>
      </c>
      <c r="H618" s="169" t="str">
        <f>Vibrio!F36</f>
        <v>12A</v>
      </c>
      <c r="I618" s="169" t="str">
        <f>Vibrio!G36</f>
        <v>12A</v>
      </c>
      <c r="J618" s="169">
        <f>Vibrio!H36</f>
        <v>0</v>
      </c>
    </row>
    <row r="619" spans="1:10" x14ac:dyDescent="0.25">
      <c r="A619" s="183" t="str">
        <f>'C.jejuni_C.coli'!$A$1</f>
        <v>Campylobacter jejuni and C. coli</v>
      </c>
      <c r="B619" s="183" t="str">
        <f>Enterobacterales!$A$112</f>
        <v>Macrolides, lincosamides and streptogramins</v>
      </c>
      <c r="C619" t="str">
        <f>'C.jejuni_C.coli'!A17</f>
        <v>Erythromycin, C. coli</v>
      </c>
      <c r="D619" s="169" t="str">
        <f>'C.jejuni_C.coli'!B17</f>
        <v>81</v>
      </c>
      <c r="E619" s="169" t="str">
        <f>'C.jejuni_C.coli'!C17</f>
        <v>81</v>
      </c>
      <c r="F619" s="169">
        <f>'C.jejuni_C.coli'!D17</f>
        <v>0</v>
      </c>
      <c r="G619" s="169">
        <f>'C.jejuni_C.coli'!E17</f>
        <v>15</v>
      </c>
      <c r="H619" s="169" t="str">
        <f>'C.jejuni_C.coli'!F17</f>
        <v>24A</v>
      </c>
      <c r="I619" s="169" t="str">
        <f>'C.jejuni_C.coli'!G17</f>
        <v>24A</v>
      </c>
      <c r="J619" s="169">
        <f>'C.jejuni_C.coli'!H17</f>
        <v>0</v>
      </c>
    </row>
    <row r="620" spans="1:10" x14ac:dyDescent="0.25">
      <c r="A620" s="183" t="str">
        <f>'C.jejuni_C.coli'!$A$1</f>
        <v>Campylobacter jejuni and C. coli</v>
      </c>
      <c r="B620" s="183" t="str">
        <f>Enterobacterales!$A$112</f>
        <v>Macrolides, lincosamides and streptogramins</v>
      </c>
      <c r="C620" t="str">
        <f>'C.jejuni_C.coli'!A16</f>
        <v>Erythromycin, C. jejuni</v>
      </c>
      <c r="D620" s="169" t="str">
        <f>'C.jejuni_C.coli'!B16</f>
        <v>41</v>
      </c>
      <c r="E620" s="169" t="str">
        <f>'C.jejuni_C.coli'!C16</f>
        <v>41</v>
      </c>
      <c r="F620" s="169">
        <f>'C.jejuni_C.coli'!D16</f>
        <v>0</v>
      </c>
      <c r="G620" s="169">
        <f>'C.jejuni_C.coli'!E16</f>
        <v>15</v>
      </c>
      <c r="H620" s="169" t="str">
        <f>'C.jejuni_C.coli'!F16</f>
        <v>20A</v>
      </c>
      <c r="I620" s="169" t="str">
        <f>'C.jejuni_C.coli'!G16</f>
        <v>20A</v>
      </c>
      <c r="J620" s="169">
        <f>'C.jejuni_C.coli'!H16</f>
        <v>0</v>
      </c>
    </row>
    <row r="621" spans="1:10" x14ac:dyDescent="0.25">
      <c r="A621" s="183" t="str">
        <f>'Anaerobic bacteria'!$A$96</f>
        <v>Clostridioides difficile</v>
      </c>
      <c r="B621" s="183" t="str">
        <f>Enterobacterales!$A$112</f>
        <v>Macrolides, lincosamides and streptogramins</v>
      </c>
      <c r="C621" s="166" t="str">
        <f>'Anaerobic bacteria'!A101</f>
        <v>Fidaxomicin</v>
      </c>
      <c r="D621" s="170" t="str">
        <f>'Anaerobic bacteria'!B101</f>
        <v>0.51</v>
      </c>
      <c r="E621" s="170" t="str">
        <f>'Anaerobic bacteria'!C101</f>
        <v>0.51</v>
      </c>
      <c r="F621" s="170">
        <f>'Anaerobic bacteria'!D101</f>
        <v>0</v>
      </c>
      <c r="G621" s="170">
        <f>'Anaerobic bacteria'!E101</f>
        <v>0</v>
      </c>
      <c r="H621" s="170" t="str">
        <f>'Anaerobic bacteria'!F101</f>
        <v>IP</v>
      </c>
      <c r="I621" s="170" t="str">
        <f>'Anaerobic bacteria'!G101</f>
        <v>IP</v>
      </c>
      <c r="J621" s="170">
        <f>'Anaerobic bacteria'!H101</f>
        <v>0</v>
      </c>
    </row>
    <row r="622" spans="1:10" x14ac:dyDescent="0.25">
      <c r="A622" s="183" t="str">
        <f>Acinetobacter!$A$1</f>
        <v>Acinetobacter spp.</v>
      </c>
      <c r="B622" s="183" t="str">
        <f>Enterobacterales!$A$9</f>
        <v>Penicillins</v>
      </c>
      <c r="C622" t="str">
        <f>Acinetobacter!A24</f>
        <v>Flucloxacillin</v>
      </c>
      <c r="D622" s="169" t="str">
        <f>Acinetobacter!B24</f>
        <v>-</v>
      </c>
      <c r="E622" s="169" t="str">
        <f>Acinetobacter!C24</f>
        <v>-</v>
      </c>
      <c r="F622" s="169">
        <f>Acinetobacter!D24</f>
        <v>0</v>
      </c>
      <c r="G622" s="169">
        <f>Acinetobacter!E24</f>
        <v>0</v>
      </c>
      <c r="H622" s="169" t="str">
        <f>Acinetobacter!F24</f>
        <v>-</v>
      </c>
      <c r="I622" s="169" t="str">
        <f>Acinetobacter!G24</f>
        <v>-</v>
      </c>
      <c r="J622" s="169">
        <f>Acinetobacter!H24</f>
        <v>0</v>
      </c>
    </row>
    <row r="623" spans="1:10" x14ac:dyDescent="0.25">
      <c r="A623" s="183" t="str">
        <f>Enterobacterales!$A$1</f>
        <v>Enterobacterales*</v>
      </c>
      <c r="B623" s="183" t="str">
        <f>Enterobacterales!$A$9</f>
        <v>Penicillins</v>
      </c>
      <c r="C623" t="str">
        <f>Enterobacterales!A32</f>
        <v>Flucloxacillin</v>
      </c>
      <c r="D623" s="169" t="str">
        <f>Enterobacterales!B32</f>
        <v>-</v>
      </c>
      <c r="E623" s="169" t="str">
        <f>Enterobacterales!C32</f>
        <v>-</v>
      </c>
      <c r="F623" s="169">
        <f>Enterobacterales!D32</f>
        <v>0</v>
      </c>
      <c r="G623" s="169">
        <f>Enterobacterales!E32</f>
        <v>0</v>
      </c>
      <c r="H623" s="169" t="str">
        <f>Enterobacterales!F32</f>
        <v>-</v>
      </c>
      <c r="I623" s="169" t="str">
        <f>Enterobacterales!G32</f>
        <v>-</v>
      </c>
      <c r="J623" s="169">
        <f>Enterobacterales!H32</f>
        <v>0</v>
      </c>
    </row>
    <row r="624" spans="1:10" x14ac:dyDescent="0.25">
      <c r="A624" s="183" t="str">
        <f>Enterococcus!$A$1</f>
        <v>Enterococcus spp.</v>
      </c>
      <c r="B624" s="183" t="str">
        <f>Enterobacterales!$A$9</f>
        <v>Penicillins</v>
      </c>
      <c r="C624" t="str">
        <f>Enterococcus!A26</f>
        <v>Flucloxacillin</v>
      </c>
      <c r="D624" s="169" t="str">
        <f>Enterococcus!B26</f>
        <v>-</v>
      </c>
      <c r="E624" s="169" t="str">
        <f>Enterococcus!C26</f>
        <v>-</v>
      </c>
      <c r="F624" s="169">
        <f>Enterococcus!D26</f>
        <v>0</v>
      </c>
      <c r="G624" s="169">
        <f>Enterococcus!E26</f>
        <v>0</v>
      </c>
      <c r="H624" s="169" t="str">
        <f>Enterococcus!F26</f>
        <v>-</v>
      </c>
      <c r="I624" s="169" t="str">
        <f>Enterococcus!G26</f>
        <v>-</v>
      </c>
      <c r="J624" s="169">
        <f>Enterococcus!H26</f>
        <v>0</v>
      </c>
    </row>
    <row r="625" spans="1:10" x14ac:dyDescent="0.25">
      <c r="A625" s="183" t="str">
        <f>H.influenzae!$A$1</f>
        <v>Haemophilus influenzae</v>
      </c>
      <c r="B625" s="183" t="str">
        <f>Enterobacterales!$A$9</f>
        <v>Penicillins</v>
      </c>
      <c r="C625" t="str">
        <f>H.influenzae!A29</f>
        <v>Flucloxacillin</v>
      </c>
      <c r="D625" s="169" t="str">
        <f>H.influenzae!B29</f>
        <v>-</v>
      </c>
      <c r="E625" s="169" t="str">
        <f>H.influenzae!C29</f>
        <v>-</v>
      </c>
      <c r="F625" s="169">
        <f>H.influenzae!D29</f>
        <v>0</v>
      </c>
      <c r="G625" s="169">
        <f>H.influenzae!E29</f>
        <v>0</v>
      </c>
      <c r="H625" s="169" t="str">
        <f>H.influenzae!F29</f>
        <v>-</v>
      </c>
      <c r="I625" s="169" t="str">
        <f>H.influenzae!G29</f>
        <v>-</v>
      </c>
      <c r="J625" s="169">
        <f>H.influenzae!H29</f>
        <v>0</v>
      </c>
    </row>
    <row r="626" spans="1:10" x14ac:dyDescent="0.25">
      <c r="A626" s="183" t="str">
        <f>M.catarrhalis!$A$1</f>
        <v>Moraxella catarrhalis</v>
      </c>
      <c r="B626" s="183" t="str">
        <f>Enterobacterales!$A$9</f>
        <v>Penicillins</v>
      </c>
      <c r="C626" s="166" t="str">
        <f>M.catarrhalis!A22</f>
        <v>Flucloxacillin</v>
      </c>
      <c r="D626" s="170" t="str">
        <f>M.catarrhalis!B22</f>
        <v>-</v>
      </c>
      <c r="E626" s="170" t="str">
        <f>M.catarrhalis!C22</f>
        <v>-</v>
      </c>
      <c r="F626" s="170">
        <f>M.catarrhalis!D22</f>
        <v>0</v>
      </c>
      <c r="G626" s="170">
        <f>M.catarrhalis!E22</f>
        <v>0</v>
      </c>
      <c r="H626" s="170" t="str">
        <f>M.catarrhalis!F22</f>
        <v>-</v>
      </c>
      <c r="I626" s="170" t="str">
        <f>M.catarrhalis!G22</f>
        <v>-</v>
      </c>
      <c r="J626" s="170">
        <f>M.catarrhalis!H22</f>
        <v>0</v>
      </c>
    </row>
    <row r="627" spans="1:10" x14ac:dyDescent="0.25">
      <c r="A627" s="183" t="str">
        <f>N.gonorrhoeae!$A$1</f>
        <v>Neisseria gonorrhoeae</v>
      </c>
      <c r="B627" s="183" t="str">
        <f>Enterobacterales!$A$9</f>
        <v>Penicillins</v>
      </c>
      <c r="C627" t="str">
        <f>N.gonorrhoeae!A24</f>
        <v>Flucloxacillin</v>
      </c>
      <c r="D627" s="169" t="str">
        <f>N.gonorrhoeae!B24</f>
        <v>-</v>
      </c>
      <c r="E627" s="169" t="str">
        <f>N.gonorrhoeae!C24</f>
        <v>-</v>
      </c>
      <c r="F627" s="169">
        <f>N.gonorrhoeae!D24</f>
        <v>0</v>
      </c>
      <c r="G627" s="169"/>
      <c r="H627" s="169"/>
      <c r="I627" s="169"/>
      <c r="J627" s="169"/>
    </row>
    <row r="628" spans="1:10" x14ac:dyDescent="0.25">
      <c r="A628" s="183" t="str">
        <f>N.meningitidis!$A$1</f>
        <v>Neisseria meningitidis</v>
      </c>
      <c r="B628" s="183" t="str">
        <f>Enterobacterales!$A$9</f>
        <v>Penicillins</v>
      </c>
      <c r="C628" t="str">
        <f>N.meningitidis!A24</f>
        <v>Flucloxacillin</v>
      </c>
      <c r="D628" s="169" t="str">
        <f>N.meningitidis!B24</f>
        <v>-</v>
      </c>
      <c r="E628" s="169" t="str">
        <f>N.meningitidis!C24</f>
        <v>-</v>
      </c>
      <c r="F628" s="169">
        <f>N.meningitidis!D24</f>
        <v>0</v>
      </c>
      <c r="G628" s="169"/>
      <c r="H628" s="169"/>
      <c r="I628" s="169"/>
      <c r="J628" s="169"/>
    </row>
    <row r="629" spans="1:10" x14ac:dyDescent="0.25">
      <c r="A629" s="183" t="str">
        <f>Pseudomonas!$A$1</f>
        <v>Pseudomonas spp.</v>
      </c>
      <c r="B629" s="183" t="str">
        <f>Enterobacterales!$A$9</f>
        <v>Penicillins</v>
      </c>
      <c r="C629" t="str">
        <f>Pseudomonas!A24</f>
        <v>Flucloxacillin</v>
      </c>
      <c r="D629" s="169" t="str">
        <f>Pseudomonas!B24</f>
        <v>-</v>
      </c>
      <c r="E629" s="169" t="str">
        <f>Pseudomonas!C24</f>
        <v>-</v>
      </c>
      <c r="F629" s="169">
        <f>Pseudomonas!D24</f>
        <v>0</v>
      </c>
      <c r="G629" s="169">
        <f>Pseudomonas!E24</f>
        <v>0</v>
      </c>
      <c r="H629" s="169" t="str">
        <f>Pseudomonas!F24</f>
        <v>-</v>
      </c>
      <c r="I629" s="169" t="str">
        <f>Pseudomonas!G24</f>
        <v>-</v>
      </c>
      <c r="J629" s="169">
        <f>Pseudomonas!H24</f>
        <v>0</v>
      </c>
    </row>
    <row r="630" spans="1:10" x14ac:dyDescent="0.25">
      <c r="A630" s="183" t="str">
        <f>Staphylococcus!$A$1</f>
        <v>Staphylococcus spp.</v>
      </c>
      <c r="B630" s="183" t="str">
        <f>Enterobacterales!$A$9</f>
        <v>Penicillins</v>
      </c>
      <c r="C630" t="str">
        <f>Staphylococcus!A28</f>
        <v>Flucloxacillin</v>
      </c>
      <c r="D630" s="169" t="str">
        <f>Staphylococcus!B28</f>
        <v>Note1,2</v>
      </c>
      <c r="E630" s="169" t="str">
        <f>Staphylococcus!C28</f>
        <v>Note1,2</v>
      </c>
      <c r="F630" s="169">
        <f>Staphylococcus!D28</f>
        <v>0</v>
      </c>
      <c r="G630" s="169">
        <f>Staphylococcus!E28</f>
        <v>0</v>
      </c>
      <c r="H630" s="169" t="str">
        <f>Staphylococcus!F28</f>
        <v>NoteA,C</v>
      </c>
      <c r="I630" s="169" t="str">
        <f>Staphylococcus!G28</f>
        <v>NoteA,C</v>
      </c>
      <c r="J630" s="169">
        <f>Staphylococcus!H28</f>
        <v>0</v>
      </c>
    </row>
    <row r="631" spans="1:10" x14ac:dyDescent="0.25">
      <c r="A631" s="183" t="str">
        <f>S.pneumoniae!$A$1</f>
        <v>Streptococcus pneumoniae</v>
      </c>
      <c r="B631" s="183" t="str">
        <f>Enterobacterales!$A$9</f>
        <v>Penicillins</v>
      </c>
      <c r="C631" t="str">
        <f>S.pneumoniae!A27</f>
        <v>Flucloxacillin</v>
      </c>
      <c r="D631" s="169" t="str">
        <f>S.pneumoniae!B27</f>
        <v>-</v>
      </c>
      <c r="E631" s="169" t="str">
        <f>S.pneumoniae!C27</f>
        <v>-</v>
      </c>
      <c r="F631" s="169">
        <f>S.pneumoniae!D27</f>
        <v>0</v>
      </c>
      <c r="G631" s="169">
        <f>S.pneumoniae!E27</f>
        <v>0</v>
      </c>
      <c r="H631" s="169" t="str">
        <f>S.pneumoniae!F27</f>
        <v>-</v>
      </c>
      <c r="I631" s="169" t="str">
        <f>S.pneumoniae!G27</f>
        <v>-</v>
      </c>
      <c r="J631" s="169">
        <f>S.pneumoniae!H27</f>
        <v>0</v>
      </c>
    </row>
    <row r="632" spans="1:10" x14ac:dyDescent="0.25">
      <c r="A632" s="183" t="str">
        <f>'Viridans group streptococci'!$A$1</f>
        <v>Viridans group streptococci</v>
      </c>
      <c r="B632" s="183" t="str">
        <f>Enterobacterales!$A$9</f>
        <v>Penicillins</v>
      </c>
      <c r="C632" t="str">
        <f>'Viridans group streptococci'!A27</f>
        <v>Flucloxacillin</v>
      </c>
      <c r="D632" s="169" t="str">
        <f>'Viridans group streptococci'!B27</f>
        <v>-</v>
      </c>
      <c r="E632" s="169" t="str">
        <f>'Viridans group streptococci'!C27</f>
        <v>-</v>
      </c>
      <c r="F632" s="169">
        <f>'Viridans group streptococci'!D27</f>
        <v>0</v>
      </c>
      <c r="G632" s="169">
        <f>'Viridans group streptococci'!E27</f>
        <v>0</v>
      </c>
      <c r="H632" s="169" t="str">
        <f>'Viridans group streptococci'!F27</f>
        <v>-</v>
      </c>
      <c r="I632" s="169" t="str">
        <f>'Viridans group streptococci'!G27</f>
        <v>-</v>
      </c>
      <c r="J632" s="169">
        <f>'Viridans group streptococci'!H27</f>
        <v>0</v>
      </c>
    </row>
    <row r="633" spans="1:10" x14ac:dyDescent="0.25">
      <c r="A633" s="183" t="str">
        <f>'Streptococcus A,B,C,G'!$A$1</f>
        <v>Streptococcus groups A, B, C and G</v>
      </c>
      <c r="B633" s="183" t="str">
        <f>Enterobacterales!$A$9</f>
        <v>Penicillins</v>
      </c>
      <c r="C633" t="str">
        <f>'Streptococcus A,B,C,G'!A25</f>
        <v>Flucloxacillin 
Streptococcus groups A, C and G</v>
      </c>
      <c r="D633" s="169" t="str">
        <f>'Streptococcus A,B,C,G'!B25</f>
        <v>Note1</v>
      </c>
      <c r="E633" s="169" t="str">
        <f>'Streptococcus A,B,C,G'!C25</f>
        <v>Note1</v>
      </c>
      <c r="F633" s="169">
        <f>'Streptococcus A,B,C,G'!D25</f>
        <v>0</v>
      </c>
      <c r="G633" s="169">
        <f>'Streptococcus A,B,C,G'!E25</f>
        <v>0</v>
      </c>
      <c r="H633" s="169" t="str">
        <f>'Streptococcus A,B,C,G'!F25</f>
        <v>NoteA</v>
      </c>
      <c r="I633" s="169" t="str">
        <f>'Streptococcus A,B,C,G'!G25</f>
        <v>NoteA</v>
      </c>
      <c r="J633" s="169">
        <f>'Streptococcus A,B,C,G'!H25</f>
        <v>0</v>
      </c>
    </row>
    <row r="634" spans="1:10" x14ac:dyDescent="0.25">
      <c r="A634" s="183" t="str">
        <f>Acinetobacter!$A$1</f>
        <v>Acinetobacter spp.</v>
      </c>
      <c r="B634" s="183" t="str">
        <f>Enterobacterales!$A$138</f>
        <v>Miscellaneous agents</v>
      </c>
      <c r="C634" t="str">
        <f>Acinetobacter!A129</f>
        <v>Fosfomycin iv</v>
      </c>
      <c r="D634" s="169" t="str">
        <f>Acinetobacter!B129</f>
        <v>Note3</v>
      </c>
      <c r="E634" s="169" t="str">
        <f>Acinetobacter!C129</f>
        <v>Note3</v>
      </c>
      <c r="F634" s="169">
        <f>Acinetobacter!D129</f>
        <v>0</v>
      </c>
      <c r="G634" s="169">
        <f>Acinetobacter!E129</f>
        <v>0</v>
      </c>
      <c r="H634" s="169" t="str">
        <f>Acinetobacter!F129</f>
        <v>NoteB</v>
      </c>
      <c r="I634" s="169" t="str">
        <f>Acinetobacter!G129</f>
        <v>NoteB</v>
      </c>
      <c r="J634" s="169">
        <f>Acinetobacter!H129</f>
        <v>0</v>
      </c>
    </row>
    <row r="635" spans="1:10" x14ac:dyDescent="0.25">
      <c r="A635" s="183" t="str">
        <f>Enterococcus!$A$1</f>
        <v>Enterococcus spp.</v>
      </c>
      <c r="B635" s="183" t="str">
        <f>Enterobacterales!$A$138</f>
        <v>Miscellaneous agents</v>
      </c>
      <c r="C635" t="str">
        <f>Enterococcus!A130</f>
        <v>Fosfomycin iv</v>
      </c>
      <c r="D635" s="169" t="str">
        <f>Enterococcus!B130</f>
        <v>Note2</v>
      </c>
      <c r="E635" s="169" t="str">
        <f>Enterococcus!C130</f>
        <v>Note2</v>
      </c>
      <c r="F635" s="169">
        <f>Enterococcus!D130</f>
        <v>0</v>
      </c>
      <c r="G635" s="169">
        <f>Enterococcus!E130</f>
        <v>0</v>
      </c>
      <c r="H635" s="169" t="str">
        <f>Enterococcus!F130</f>
        <v>NoteA</v>
      </c>
      <c r="I635" s="169" t="str">
        <f>Enterococcus!G130</f>
        <v>NoteA</v>
      </c>
      <c r="J635" s="169">
        <f>Enterococcus!H130</f>
        <v>0</v>
      </c>
    </row>
    <row r="636" spans="1:10" x14ac:dyDescent="0.25">
      <c r="A636" s="183" t="str">
        <f>H.influenzae!$A$1</f>
        <v>Haemophilus influenzae</v>
      </c>
      <c r="B636" s="183" t="str">
        <f>Enterobacterales!$A$138</f>
        <v>Miscellaneous agents</v>
      </c>
      <c r="C636" t="str">
        <f>H.influenzae!A134</f>
        <v>Fosfomycin iv</v>
      </c>
      <c r="D636" s="169" t="str">
        <f>H.influenzae!B134</f>
        <v>IE</v>
      </c>
      <c r="E636" s="169" t="str">
        <f>H.influenzae!C134</f>
        <v>IE</v>
      </c>
      <c r="F636" s="169">
        <f>H.influenzae!D134</f>
        <v>0</v>
      </c>
      <c r="G636" s="169">
        <f>H.influenzae!E134</f>
        <v>0</v>
      </c>
      <c r="H636" s="169" t="str">
        <f>H.influenzae!F134</f>
        <v>IE</v>
      </c>
      <c r="I636" s="169" t="str">
        <f>H.influenzae!G134</f>
        <v>IE</v>
      </c>
      <c r="J636" s="169">
        <f>H.influenzae!H134</f>
        <v>0</v>
      </c>
    </row>
    <row r="637" spans="1:10" x14ac:dyDescent="0.25">
      <c r="A637" s="183" t="str">
        <f>M.catarrhalis!$A$1</f>
        <v>Moraxella catarrhalis</v>
      </c>
      <c r="B637" s="183" t="str">
        <f>Enterobacterales!$A$138</f>
        <v>Miscellaneous agents</v>
      </c>
      <c r="C637" s="166" t="str">
        <f>M.catarrhalis!A123</f>
        <v>Fosfomycin iv</v>
      </c>
      <c r="D637" s="170" t="str">
        <f>M.catarrhalis!B123</f>
        <v>IE</v>
      </c>
      <c r="E637" s="170" t="str">
        <f>M.catarrhalis!C123</f>
        <v>IE</v>
      </c>
      <c r="F637" s="170">
        <f>M.catarrhalis!D123</f>
        <v>0</v>
      </c>
      <c r="G637" s="170">
        <f>M.catarrhalis!E123</f>
        <v>0</v>
      </c>
      <c r="H637" s="170" t="str">
        <f>M.catarrhalis!F123</f>
        <v>IE</v>
      </c>
      <c r="I637" s="170" t="str">
        <f>M.catarrhalis!G123</f>
        <v>IE</v>
      </c>
      <c r="J637" s="170">
        <f>M.catarrhalis!H123</f>
        <v>0</v>
      </c>
    </row>
    <row r="638" spans="1:10" x14ac:dyDescent="0.25">
      <c r="A638" s="183" t="str">
        <f>N.gonorrhoeae!$A$1</f>
        <v>Neisseria gonorrhoeae</v>
      </c>
      <c r="B638" s="183" t="str">
        <f>Enterobacterales!$A$138</f>
        <v>Miscellaneous agents</v>
      </c>
      <c r="C638" t="str">
        <f>N.gonorrhoeae!A125</f>
        <v>Fosfomycin iv</v>
      </c>
      <c r="D638" s="169" t="str">
        <f>N.gonorrhoeae!B125</f>
        <v>-</v>
      </c>
      <c r="E638" s="169" t="str">
        <f>N.gonorrhoeae!C125</f>
        <v>-</v>
      </c>
      <c r="F638" s="169">
        <f>N.gonorrhoeae!D125</f>
        <v>0</v>
      </c>
      <c r="G638" s="169"/>
      <c r="H638" s="169"/>
      <c r="I638" s="169"/>
      <c r="J638" s="169"/>
    </row>
    <row r="639" spans="1:10" x14ac:dyDescent="0.25">
      <c r="A639" s="183" t="str">
        <f>N.meningitidis!$A$1</f>
        <v>Neisseria meningitidis</v>
      </c>
      <c r="B639" s="183" t="str">
        <f>Enterobacterales!$A$138</f>
        <v>Miscellaneous agents</v>
      </c>
      <c r="C639" t="str">
        <f>N.meningitidis!A125</f>
        <v>Fosfomycin iv</v>
      </c>
      <c r="D639" s="169" t="str">
        <f>N.meningitidis!B125</f>
        <v>-</v>
      </c>
      <c r="E639" s="169" t="str">
        <f>N.meningitidis!C125</f>
        <v>-</v>
      </c>
      <c r="F639" s="169">
        <f>N.meningitidis!D125</f>
        <v>0</v>
      </c>
      <c r="G639" s="169"/>
      <c r="H639" s="169"/>
      <c r="I639" s="169"/>
      <c r="J639" s="169"/>
    </row>
    <row r="640" spans="1:10" x14ac:dyDescent="0.25">
      <c r="A640" s="183" t="str">
        <f>'Streptococcus A,B,C,G'!$A$1</f>
        <v>Streptococcus groups A, B, C and G</v>
      </c>
      <c r="B640" s="183" t="str">
        <f>Enterobacterales!$A$138</f>
        <v>Miscellaneous agents</v>
      </c>
      <c r="C640" t="str">
        <f>'Streptococcus A,B,C,G'!A126</f>
        <v>Fosfomycin iv</v>
      </c>
      <c r="D640" s="169" t="str">
        <f>'Streptococcus A,B,C,G'!B126</f>
        <v>-</v>
      </c>
      <c r="E640" s="169" t="str">
        <f>'Streptococcus A,B,C,G'!C126</f>
        <v>-</v>
      </c>
      <c r="F640" s="169">
        <f>'Streptococcus A,B,C,G'!D126</f>
        <v>0</v>
      </c>
      <c r="G640" s="169">
        <f>'Streptococcus A,B,C,G'!E126</f>
        <v>0</v>
      </c>
      <c r="H640" s="169" t="str">
        <f>'Streptococcus A,B,C,G'!F126</f>
        <v>-</v>
      </c>
      <c r="I640" s="169" t="str">
        <f>'Streptococcus A,B,C,G'!G126</f>
        <v>-</v>
      </c>
      <c r="J640" s="169">
        <f>'Streptococcus A,B,C,G'!H126</f>
        <v>0</v>
      </c>
    </row>
    <row r="641" spans="1:10" x14ac:dyDescent="0.25">
      <c r="A641" s="183" t="str">
        <f>S.pneumoniae!$A$1</f>
        <v>Streptococcus pneumoniae</v>
      </c>
      <c r="B641" s="183" t="str">
        <f>Enterobacterales!$A$138</f>
        <v>Miscellaneous agents</v>
      </c>
      <c r="C641" t="str">
        <f>S.pneumoniae!A131</f>
        <v>Fosfomycin iv</v>
      </c>
      <c r="D641" s="169" t="str">
        <f>S.pneumoniae!B131</f>
        <v>IE</v>
      </c>
      <c r="E641" s="169" t="str">
        <f>S.pneumoniae!C131</f>
        <v>IE</v>
      </c>
      <c r="F641" s="169">
        <f>S.pneumoniae!D131</f>
        <v>0</v>
      </c>
      <c r="G641" s="169">
        <f>S.pneumoniae!E131</f>
        <v>0</v>
      </c>
      <c r="H641" s="169" t="str">
        <f>S.pneumoniae!F131</f>
        <v>IE</v>
      </c>
      <c r="I641" s="169" t="str">
        <f>S.pneumoniae!G131</f>
        <v>IE</v>
      </c>
      <c r="J641" s="169">
        <f>S.pneumoniae!H131</f>
        <v>0</v>
      </c>
    </row>
    <row r="642" spans="1:10" x14ac:dyDescent="0.25">
      <c r="A642" s="183" t="str">
        <f>'Viridans group streptococci'!$A$1</f>
        <v>Viridans group streptococci</v>
      </c>
      <c r="B642" s="183" t="str">
        <f>Enterobacterales!$A$138</f>
        <v>Miscellaneous agents</v>
      </c>
      <c r="C642" t="str">
        <f>'Viridans group streptococci'!A128</f>
        <v>Fosfomycin iv</v>
      </c>
      <c r="D642" s="169" t="str">
        <f>'Viridans group streptococci'!B128</f>
        <v>-</v>
      </c>
      <c r="E642" s="169" t="str">
        <f>'Viridans group streptococci'!C128</f>
        <v>-</v>
      </c>
      <c r="F642" s="169">
        <f>'Viridans group streptococci'!D128</f>
        <v>0</v>
      </c>
      <c r="G642" s="169">
        <f>'Viridans group streptococci'!E128</f>
        <v>0</v>
      </c>
      <c r="H642" s="169" t="str">
        <f>'Viridans group streptococci'!F128</f>
        <v>-</v>
      </c>
      <c r="I642" s="169" t="str">
        <f>'Viridans group streptococci'!G128</f>
        <v>-</v>
      </c>
      <c r="J642" s="169">
        <f>'Viridans group streptococci'!H128</f>
        <v>0</v>
      </c>
    </row>
    <row r="643" spans="1:10" x14ac:dyDescent="0.25">
      <c r="A643" s="183" t="str">
        <f>Pseudomonas!$A$1</f>
        <v>Pseudomonas spp.</v>
      </c>
      <c r="B643" s="183" t="str">
        <f>Enterobacterales!$A$138</f>
        <v>Miscellaneous agents</v>
      </c>
      <c r="C643" t="str">
        <f>Pseudomonas!A130</f>
        <v>Fosfomycin iv</v>
      </c>
      <c r="D643" s="169" t="str">
        <f>Pseudomonas!B130</f>
        <v>Note3</v>
      </c>
      <c r="E643" s="169" t="str">
        <f>Pseudomonas!C130</f>
        <v>Note3</v>
      </c>
      <c r="F643" s="169">
        <f>Pseudomonas!D130</f>
        <v>0</v>
      </c>
      <c r="G643" s="169">
        <f>Pseudomonas!E130</f>
        <v>0</v>
      </c>
      <c r="H643" s="169" t="str">
        <f>Pseudomonas!F130</f>
        <v>NoteB</v>
      </c>
      <c r="I643" s="169" t="str">
        <f>Pseudomonas!G130</f>
        <v>NoteB</v>
      </c>
      <c r="J643" s="169">
        <f>Pseudomonas!H130</f>
        <v>0</v>
      </c>
    </row>
    <row r="644" spans="1:10" x14ac:dyDescent="0.25">
      <c r="A644" s="183" t="str">
        <f>Staphylococcus!$A$1</f>
        <v>Staphylococcus spp.</v>
      </c>
      <c r="B644" s="183" t="str">
        <f>Enterobacterales!$A$138</f>
        <v>Miscellaneous agents</v>
      </c>
      <c r="C644" t="str">
        <f>Staphylococcus!A141</f>
        <v>Fosfomycin iv</v>
      </c>
      <c r="D644" s="169" t="str">
        <f>Staphylococcus!B141</f>
        <v>Note3</v>
      </c>
      <c r="E644" s="169" t="str">
        <f>Staphylococcus!C141</f>
        <v>Note3</v>
      </c>
      <c r="F644" s="169">
        <f>Staphylococcus!D141</f>
        <v>0</v>
      </c>
      <c r="G644" s="169">
        <f>Staphylococcus!E141</f>
        <v>0</v>
      </c>
      <c r="H644" s="169" t="str">
        <f>Staphylococcus!F141</f>
        <v>NoteB</v>
      </c>
      <c r="I644" s="169" t="str">
        <f>Staphylococcus!G141</f>
        <v>NoteB</v>
      </c>
      <c r="J644" s="169">
        <f>Staphylococcus!H141</f>
        <v>0</v>
      </c>
    </row>
    <row r="645" spans="1:10" x14ac:dyDescent="0.25">
      <c r="A645" s="183" t="str">
        <f>Enterobacterales!$A$1</f>
        <v>Enterobacterales*</v>
      </c>
      <c r="B645" s="183" t="str">
        <f>Enterobacterales!$A$138</f>
        <v>Miscellaneous agents</v>
      </c>
      <c r="C645" t="str">
        <f>Enterobacterales!A143</f>
        <v>Fosfomycin iv (infections originating from the urinary tract), E. coli</v>
      </c>
      <c r="D645" s="169" t="str">
        <f>Enterobacterales!B143</f>
        <v>84</v>
      </c>
      <c r="E645" s="169" t="str">
        <f>Enterobacterales!C143</f>
        <v>84</v>
      </c>
      <c r="F645" s="169">
        <f>Enterobacterales!D143</f>
        <v>0</v>
      </c>
      <c r="G645" s="169" t="str">
        <f>Enterobacterales!E143</f>
        <v>200C</v>
      </c>
      <c r="H645" s="169" t="str">
        <f>Enterobacterales!F143</f>
        <v>24D</v>
      </c>
      <c r="I645" s="169" t="str">
        <f>Enterobacterales!G143</f>
        <v>24D</v>
      </c>
      <c r="J645" s="169">
        <f>Enterobacterales!H143</f>
        <v>0</v>
      </c>
    </row>
    <row r="646" spans="1:10" x14ac:dyDescent="0.25">
      <c r="A646" s="183" t="str">
        <f>Acinetobacter!$A$1</f>
        <v>Acinetobacter spp.</v>
      </c>
      <c r="B646" s="183" t="str">
        <f>Enterobacterales!$A$138</f>
        <v>Miscellaneous agents</v>
      </c>
      <c r="C646" t="str">
        <f>Acinetobacter!A130</f>
        <v>Fosfomycin oral</v>
      </c>
      <c r="D646" s="169" t="str">
        <f>Acinetobacter!B130</f>
        <v>-</v>
      </c>
      <c r="E646" s="169" t="str">
        <f>Acinetobacter!C130</f>
        <v>-</v>
      </c>
      <c r="F646" s="169">
        <f>Acinetobacter!D130</f>
        <v>0</v>
      </c>
      <c r="G646" s="169">
        <f>Acinetobacter!E130</f>
        <v>0</v>
      </c>
      <c r="H646" s="169" t="str">
        <f>Acinetobacter!F130</f>
        <v>-</v>
      </c>
      <c r="I646" s="169" t="str">
        <f>Acinetobacter!G130</f>
        <v>-</v>
      </c>
      <c r="J646" s="169">
        <f>Acinetobacter!H130</f>
        <v>0</v>
      </c>
    </row>
    <row r="647" spans="1:10" x14ac:dyDescent="0.25">
      <c r="A647" s="183" t="str">
        <f>Enterococcus!$A$1</f>
        <v>Enterococcus spp.</v>
      </c>
      <c r="B647" s="183" t="str">
        <f>Enterobacterales!$A$138</f>
        <v>Miscellaneous agents</v>
      </c>
      <c r="C647" t="str">
        <f>Enterococcus!A131</f>
        <v>Fosfomycin oral</v>
      </c>
      <c r="D647" s="169" t="str">
        <f>Enterococcus!B131</f>
        <v>-</v>
      </c>
      <c r="E647" s="169" t="str">
        <f>Enterococcus!C131</f>
        <v>-</v>
      </c>
      <c r="F647" s="169">
        <f>Enterococcus!D131</f>
        <v>0</v>
      </c>
      <c r="G647" s="169">
        <f>Enterococcus!E131</f>
        <v>0</v>
      </c>
      <c r="H647" s="169" t="str">
        <f>Enterococcus!F131</f>
        <v>-</v>
      </c>
      <c r="I647" s="169" t="str">
        <f>Enterococcus!G131</f>
        <v>-</v>
      </c>
      <c r="J647" s="169">
        <f>Enterococcus!H131</f>
        <v>0</v>
      </c>
    </row>
    <row r="648" spans="1:10" x14ac:dyDescent="0.25">
      <c r="A648" s="183" t="str">
        <f>H.influenzae!$A$1</f>
        <v>Haemophilus influenzae</v>
      </c>
      <c r="B648" s="183" t="str">
        <f>Enterobacterales!$A$138</f>
        <v>Miscellaneous agents</v>
      </c>
      <c r="C648" t="str">
        <f>H.influenzae!A135</f>
        <v>Fosfomycin oral</v>
      </c>
      <c r="D648" s="169" t="str">
        <f>H.influenzae!B135</f>
        <v>-</v>
      </c>
      <c r="E648" s="169" t="str">
        <f>H.influenzae!C135</f>
        <v>-</v>
      </c>
      <c r="F648" s="169">
        <f>H.influenzae!D135</f>
        <v>0</v>
      </c>
      <c r="G648" s="169">
        <f>H.influenzae!E135</f>
        <v>0</v>
      </c>
      <c r="H648" s="169" t="str">
        <f>H.influenzae!F135</f>
        <v>-</v>
      </c>
      <c r="I648" s="169" t="str">
        <f>H.influenzae!G135</f>
        <v>-</v>
      </c>
      <c r="J648" s="169">
        <f>H.influenzae!H135</f>
        <v>0</v>
      </c>
    </row>
    <row r="649" spans="1:10" x14ac:dyDescent="0.25">
      <c r="A649" s="183" t="str">
        <f>M.catarrhalis!$A$1</f>
        <v>Moraxella catarrhalis</v>
      </c>
      <c r="B649" s="183" t="str">
        <f>Enterobacterales!$A$138</f>
        <v>Miscellaneous agents</v>
      </c>
      <c r="C649" s="166" t="str">
        <f>M.catarrhalis!A124</f>
        <v>Fosfomycin oral</v>
      </c>
      <c r="D649" s="170" t="str">
        <f>M.catarrhalis!B124</f>
        <v>-</v>
      </c>
      <c r="E649" s="170" t="str">
        <f>M.catarrhalis!C124</f>
        <v>-</v>
      </c>
      <c r="F649" s="170">
        <f>M.catarrhalis!D124</f>
        <v>0</v>
      </c>
      <c r="G649" s="170">
        <f>M.catarrhalis!E124</f>
        <v>0</v>
      </c>
      <c r="H649" s="170" t="str">
        <f>M.catarrhalis!F124</f>
        <v>-</v>
      </c>
      <c r="I649" s="170" t="str">
        <f>M.catarrhalis!G124</f>
        <v>-</v>
      </c>
      <c r="J649" s="170">
        <f>M.catarrhalis!H124</f>
        <v>0</v>
      </c>
    </row>
    <row r="650" spans="1:10" x14ac:dyDescent="0.25">
      <c r="A650" s="183" t="str">
        <f>N.gonorrhoeae!$A$1</f>
        <v>Neisseria gonorrhoeae</v>
      </c>
      <c r="B650" s="183" t="str">
        <f>Enterobacterales!$A$138</f>
        <v>Miscellaneous agents</v>
      </c>
      <c r="C650" t="str">
        <f>N.gonorrhoeae!A126</f>
        <v>Fosfomycin oral</v>
      </c>
      <c r="D650" s="169" t="str">
        <f>N.gonorrhoeae!B126</f>
        <v>-</v>
      </c>
      <c r="E650" s="169" t="str">
        <f>N.gonorrhoeae!C126</f>
        <v>-</v>
      </c>
      <c r="F650" s="169">
        <f>N.gonorrhoeae!D126</f>
        <v>0</v>
      </c>
      <c r="G650" s="169"/>
      <c r="H650" s="169"/>
      <c r="I650" s="169"/>
      <c r="J650" s="169"/>
    </row>
    <row r="651" spans="1:10" x14ac:dyDescent="0.25">
      <c r="A651" s="183" t="str">
        <f>N.meningitidis!$A$1</f>
        <v>Neisseria meningitidis</v>
      </c>
      <c r="B651" s="183" t="str">
        <f>Enterobacterales!$A$138</f>
        <v>Miscellaneous agents</v>
      </c>
      <c r="C651" t="str">
        <f>N.meningitidis!A126</f>
        <v>Fosfomycin oral</v>
      </c>
      <c r="D651" s="169" t="str">
        <f>N.meningitidis!B126</f>
        <v>-</v>
      </c>
      <c r="E651" s="169" t="str">
        <f>N.meningitidis!C126</f>
        <v>-</v>
      </c>
      <c r="F651" s="169">
        <f>N.meningitidis!D126</f>
        <v>0</v>
      </c>
      <c r="G651" s="169"/>
      <c r="H651" s="169"/>
      <c r="I651" s="169"/>
      <c r="J651" s="169"/>
    </row>
    <row r="652" spans="1:10" x14ac:dyDescent="0.25">
      <c r="A652" s="183" t="str">
        <f>Staphylococcus!$A$1</f>
        <v>Staphylococcus spp.</v>
      </c>
      <c r="B652" s="183" t="str">
        <f>Enterobacterales!$A$138</f>
        <v>Miscellaneous agents</v>
      </c>
      <c r="C652" t="str">
        <f>Staphylococcus!A142</f>
        <v>Fosfomycin oral</v>
      </c>
      <c r="D652" s="169" t="str">
        <f>Staphylococcus!B142</f>
        <v>-</v>
      </c>
      <c r="E652" s="169" t="str">
        <f>Staphylococcus!C142</f>
        <v>-</v>
      </c>
      <c r="F652" s="169">
        <f>Staphylococcus!D142</f>
        <v>0</v>
      </c>
      <c r="G652" s="169">
        <f>Staphylococcus!E142</f>
        <v>0</v>
      </c>
      <c r="H652" s="169" t="str">
        <f>Staphylococcus!F142</f>
        <v>-</v>
      </c>
      <c r="I652" s="169" t="str">
        <f>Staphylococcus!G142</f>
        <v>-</v>
      </c>
      <c r="J652" s="169">
        <f>Staphylococcus!H142</f>
        <v>0</v>
      </c>
    </row>
    <row r="653" spans="1:10" x14ac:dyDescent="0.25">
      <c r="A653" s="183" t="str">
        <f>'Streptococcus A,B,C,G'!$A$1</f>
        <v>Streptococcus groups A, B, C and G</v>
      </c>
      <c r="B653" s="183" t="str">
        <f>Enterobacterales!$A$138</f>
        <v>Miscellaneous agents</v>
      </c>
      <c r="C653" t="str">
        <f>'Streptococcus A,B,C,G'!A127</f>
        <v>Fosfomycin oral</v>
      </c>
      <c r="D653" s="169" t="str">
        <f>'Streptococcus A,B,C,G'!B127</f>
        <v>-</v>
      </c>
      <c r="E653" s="169" t="str">
        <f>'Streptococcus A,B,C,G'!C127</f>
        <v>-</v>
      </c>
      <c r="F653" s="169">
        <f>'Streptococcus A,B,C,G'!D127</f>
        <v>0</v>
      </c>
      <c r="G653" s="169">
        <f>'Streptococcus A,B,C,G'!E127</f>
        <v>0</v>
      </c>
      <c r="H653" s="169" t="str">
        <f>'Streptococcus A,B,C,G'!F127</f>
        <v>-</v>
      </c>
      <c r="I653" s="169" t="str">
        <f>'Streptococcus A,B,C,G'!G127</f>
        <v>-</v>
      </c>
      <c r="J653" s="169">
        <f>'Streptococcus A,B,C,G'!H127</f>
        <v>0</v>
      </c>
    </row>
    <row r="654" spans="1:10" x14ac:dyDescent="0.25">
      <c r="A654" s="183" t="str">
        <f>S.pneumoniae!$A$1</f>
        <v>Streptococcus pneumoniae</v>
      </c>
      <c r="B654" s="183" t="str">
        <f>Enterobacterales!$A$138</f>
        <v>Miscellaneous agents</v>
      </c>
      <c r="C654" t="str">
        <f>S.pneumoniae!A132</f>
        <v>Fosfomycin oral</v>
      </c>
      <c r="D654" s="169" t="str">
        <f>S.pneumoniae!B132</f>
        <v>-</v>
      </c>
      <c r="E654" s="169" t="str">
        <f>S.pneumoniae!C132</f>
        <v>-</v>
      </c>
      <c r="F654" s="169">
        <f>S.pneumoniae!D132</f>
        <v>0</v>
      </c>
      <c r="G654" s="169">
        <f>S.pneumoniae!E132</f>
        <v>0</v>
      </c>
      <c r="H654" s="169" t="str">
        <f>S.pneumoniae!F132</f>
        <v>-</v>
      </c>
      <c r="I654" s="169" t="str">
        <f>S.pneumoniae!G132</f>
        <v>-</v>
      </c>
      <c r="J654" s="169">
        <f>S.pneumoniae!H132</f>
        <v>0</v>
      </c>
    </row>
    <row r="655" spans="1:10" x14ac:dyDescent="0.25">
      <c r="A655" s="183" t="str">
        <f>'Viridans group streptococci'!$A$1</f>
        <v>Viridans group streptococci</v>
      </c>
      <c r="B655" s="183" t="str">
        <f>Enterobacterales!$A$138</f>
        <v>Miscellaneous agents</v>
      </c>
      <c r="C655" t="str">
        <f>'Viridans group streptococci'!A129</f>
        <v>Fosfomycin oral</v>
      </c>
      <c r="D655" s="169" t="str">
        <f>'Viridans group streptococci'!B129</f>
        <v>-</v>
      </c>
      <c r="E655" s="169" t="str">
        <f>'Viridans group streptococci'!C129</f>
        <v>-</v>
      </c>
      <c r="F655" s="169">
        <f>'Viridans group streptococci'!D129</f>
        <v>0</v>
      </c>
      <c r="G655" s="169">
        <f>'Viridans group streptococci'!E129</f>
        <v>0</v>
      </c>
      <c r="H655" s="169" t="str">
        <f>'Viridans group streptococci'!F129</f>
        <v>-</v>
      </c>
      <c r="I655" s="169" t="str">
        <f>'Viridans group streptococci'!G129</f>
        <v>-</v>
      </c>
      <c r="J655" s="169">
        <f>'Viridans group streptococci'!H129</f>
        <v>0</v>
      </c>
    </row>
    <row r="656" spans="1:10" x14ac:dyDescent="0.25">
      <c r="A656" s="183" t="str">
        <f>Enterobacterales!$A$1</f>
        <v>Enterobacterales*</v>
      </c>
      <c r="B656" s="183" t="str">
        <f>Enterobacterales!$A$138</f>
        <v>Miscellaneous agents</v>
      </c>
      <c r="C656" t="str">
        <f>Enterobacterales!A146</f>
        <v>Fosfomycin oral 
(uncomplicated UTI only), E. coli</v>
      </c>
      <c r="D656" s="169" t="str">
        <f>Enterobacterales!B146</f>
        <v>84</v>
      </c>
      <c r="E656" s="169" t="str">
        <f>Enterobacterales!C146</f>
        <v>84</v>
      </c>
      <c r="F656" s="169">
        <f>Enterobacterales!D146</f>
        <v>0</v>
      </c>
      <c r="G656" s="169" t="str">
        <f>Enterobacterales!E146</f>
        <v>200C</v>
      </c>
      <c r="H656" s="169" t="str">
        <f>Enterobacterales!F146</f>
        <v>24D</v>
      </c>
      <c r="I656" s="169" t="str">
        <f>Enterobacterales!G146</f>
        <v>24D</v>
      </c>
      <c r="J656" s="169">
        <f>Enterobacterales!H146</f>
        <v>0</v>
      </c>
    </row>
    <row r="657" spans="1:10" x14ac:dyDescent="0.25">
      <c r="A657" s="183" t="str">
        <f>Pseudomonas!$A$1</f>
        <v>Pseudomonas spp.</v>
      </c>
      <c r="B657" s="183" t="str">
        <f>Enterobacterales!$A$138</f>
        <v>Miscellaneous agents</v>
      </c>
      <c r="C657" t="str">
        <f>Pseudomonas!A131</f>
        <v>Fosfomycin oral</v>
      </c>
      <c r="D657" s="169" t="str">
        <f>Pseudomonas!B131</f>
        <v>-</v>
      </c>
      <c r="E657" s="169" t="str">
        <f>Pseudomonas!C131</f>
        <v>-</v>
      </c>
      <c r="F657" s="169">
        <f>Pseudomonas!D131</f>
        <v>0</v>
      </c>
      <c r="G657" s="169">
        <f>Pseudomonas!E131</f>
        <v>0</v>
      </c>
      <c r="H657" s="169" t="str">
        <f>Pseudomonas!F131</f>
        <v>-</v>
      </c>
      <c r="I657" s="169" t="str">
        <f>Pseudomonas!G131</f>
        <v>-</v>
      </c>
      <c r="J657" s="169">
        <f>Pseudomonas!H131</f>
        <v>0</v>
      </c>
    </row>
    <row r="658" spans="1:10" x14ac:dyDescent="0.25">
      <c r="A658" s="183" t="str">
        <f>Acinetobacter!$A$1</f>
        <v>Acinetobacter spp.</v>
      </c>
      <c r="B658" s="183" t="str">
        <f>Enterobacterales!$A$138</f>
        <v>Miscellaneous agents</v>
      </c>
      <c r="C658" t="str">
        <f>Acinetobacter!A131</f>
        <v>Fusidic acid</v>
      </c>
      <c r="D658" s="169" t="str">
        <f>Acinetobacter!B131</f>
        <v>-</v>
      </c>
      <c r="E658" s="169" t="str">
        <f>Acinetobacter!C131</f>
        <v>-</v>
      </c>
      <c r="F658" s="169">
        <f>Acinetobacter!D131</f>
        <v>0</v>
      </c>
      <c r="G658" s="169">
        <f>Acinetobacter!E131</f>
        <v>0</v>
      </c>
      <c r="H658" s="169" t="str">
        <f>Acinetobacter!F131</f>
        <v>-</v>
      </c>
      <c r="I658" s="169" t="str">
        <f>Acinetobacter!G131</f>
        <v>-</v>
      </c>
      <c r="J658" s="169">
        <f>Acinetobacter!H131</f>
        <v>0</v>
      </c>
    </row>
    <row r="659" spans="1:10" x14ac:dyDescent="0.25">
      <c r="A659" s="183" t="str">
        <f>Enterobacterales!$A$1</f>
        <v>Enterobacterales*</v>
      </c>
      <c r="B659" s="183" t="str">
        <f>Enterobacterales!$A$138</f>
        <v>Miscellaneous agents</v>
      </c>
      <c r="C659" t="str">
        <f>Enterobacterales!A147</f>
        <v>Fusidic acid</v>
      </c>
      <c r="D659" s="169" t="str">
        <f>Enterobacterales!B147</f>
        <v>-</v>
      </c>
      <c r="E659" s="169" t="str">
        <f>Enterobacterales!C147</f>
        <v>-</v>
      </c>
      <c r="F659" s="169">
        <f>Enterobacterales!D147</f>
        <v>0</v>
      </c>
      <c r="G659" s="169">
        <f>Enterobacterales!E147</f>
        <v>0</v>
      </c>
      <c r="H659" s="169" t="str">
        <f>Enterobacterales!F147</f>
        <v>-</v>
      </c>
      <c r="I659" s="169" t="str">
        <f>Enterobacterales!G147</f>
        <v>-</v>
      </c>
      <c r="J659" s="169">
        <f>Enterobacterales!H147</f>
        <v>0</v>
      </c>
    </row>
    <row r="660" spans="1:10" x14ac:dyDescent="0.25">
      <c r="A660" s="183" t="str">
        <f>Enterococcus!$A$1</f>
        <v>Enterococcus spp.</v>
      </c>
      <c r="B660" s="183" t="str">
        <f>Enterobacterales!$A$138</f>
        <v>Miscellaneous agents</v>
      </c>
      <c r="C660" t="str">
        <f>Enterococcus!A132</f>
        <v>Fusidic acid</v>
      </c>
      <c r="D660" s="169" t="str">
        <f>Enterococcus!B132</f>
        <v>-</v>
      </c>
      <c r="E660" s="169" t="str">
        <f>Enterococcus!C132</f>
        <v>-</v>
      </c>
      <c r="F660" s="169">
        <f>Enterococcus!D132</f>
        <v>0</v>
      </c>
      <c r="G660" s="169">
        <f>Enterococcus!E132</f>
        <v>0</v>
      </c>
      <c r="H660" s="169" t="str">
        <f>Enterococcus!F132</f>
        <v>-</v>
      </c>
      <c r="I660" s="169" t="str">
        <f>Enterococcus!G132</f>
        <v>-</v>
      </c>
      <c r="J660" s="169">
        <f>Enterococcus!H132</f>
        <v>0</v>
      </c>
    </row>
    <row r="661" spans="1:10" x14ac:dyDescent="0.25">
      <c r="A661" s="183" t="str">
        <f>H.influenzae!$A$1</f>
        <v>Haemophilus influenzae</v>
      </c>
      <c r="B661" s="183" t="str">
        <f>Enterobacterales!$A$138</f>
        <v>Miscellaneous agents</v>
      </c>
      <c r="C661" t="str">
        <f>H.influenzae!A136</f>
        <v>Fusidic acid</v>
      </c>
      <c r="D661" s="169" t="str">
        <f>H.influenzae!B136</f>
        <v>-</v>
      </c>
      <c r="E661" s="169" t="str">
        <f>H.influenzae!C136</f>
        <v>-</v>
      </c>
      <c r="F661" s="169">
        <f>H.influenzae!D136</f>
        <v>0</v>
      </c>
      <c r="G661" s="169">
        <f>H.influenzae!E136</f>
        <v>0</v>
      </c>
      <c r="H661" s="169" t="str">
        <f>H.influenzae!F136</f>
        <v>-</v>
      </c>
      <c r="I661" s="169" t="str">
        <f>H.influenzae!G136</f>
        <v>-</v>
      </c>
      <c r="J661" s="169">
        <f>H.influenzae!H136</f>
        <v>0</v>
      </c>
    </row>
    <row r="662" spans="1:10" x14ac:dyDescent="0.25">
      <c r="A662" s="183" t="str">
        <f>M.catarrhalis!$A$1</f>
        <v>Moraxella catarrhalis</v>
      </c>
      <c r="B662" s="183" t="str">
        <f>Enterobacterales!$A$138</f>
        <v>Miscellaneous agents</v>
      </c>
      <c r="C662" s="166" t="str">
        <f>M.catarrhalis!A125</f>
        <v>Fusidic acid</v>
      </c>
      <c r="D662" s="170" t="str">
        <f>M.catarrhalis!B125</f>
        <v>-</v>
      </c>
      <c r="E662" s="170" t="str">
        <f>M.catarrhalis!C125</f>
        <v>-</v>
      </c>
      <c r="F662" s="170">
        <f>M.catarrhalis!D125</f>
        <v>0</v>
      </c>
      <c r="G662" s="170">
        <f>M.catarrhalis!E125</f>
        <v>0</v>
      </c>
      <c r="H662" s="170" t="str">
        <f>M.catarrhalis!F125</f>
        <v>-</v>
      </c>
      <c r="I662" s="170" t="str">
        <f>M.catarrhalis!G125</f>
        <v>-</v>
      </c>
      <c r="J662" s="170">
        <f>M.catarrhalis!H125</f>
        <v>0</v>
      </c>
    </row>
    <row r="663" spans="1:10" x14ac:dyDescent="0.25">
      <c r="A663" s="183" t="str">
        <f>N.gonorrhoeae!$A$1</f>
        <v>Neisseria gonorrhoeae</v>
      </c>
      <c r="B663" s="183" t="str">
        <f>Enterobacterales!$A$138</f>
        <v>Miscellaneous agents</v>
      </c>
      <c r="C663" t="str">
        <f>N.gonorrhoeae!A127</f>
        <v>Fusidic acid</v>
      </c>
      <c r="D663" s="169" t="str">
        <f>N.gonorrhoeae!B127</f>
        <v>-</v>
      </c>
      <c r="E663" s="169" t="str">
        <f>N.gonorrhoeae!C127</f>
        <v>-</v>
      </c>
      <c r="F663" s="169">
        <f>N.gonorrhoeae!D127</f>
        <v>0</v>
      </c>
      <c r="G663" s="169"/>
      <c r="H663" s="169"/>
      <c r="I663" s="169"/>
      <c r="J663" s="169"/>
    </row>
    <row r="664" spans="1:10" x14ac:dyDescent="0.25">
      <c r="A664" s="183" t="str">
        <f>N.meningitidis!$A$1</f>
        <v>Neisseria meningitidis</v>
      </c>
      <c r="B664" s="183" t="str">
        <f>Enterobacterales!$A$138</f>
        <v>Miscellaneous agents</v>
      </c>
      <c r="C664" t="str">
        <f>N.meningitidis!A127</f>
        <v>Fusidic acid</v>
      </c>
      <c r="D664" s="169" t="str">
        <f>N.meningitidis!B127</f>
        <v>-</v>
      </c>
      <c r="E664" s="169" t="str">
        <f>N.meningitidis!C127</f>
        <v>-</v>
      </c>
      <c r="F664" s="169">
        <f>N.meningitidis!D127</f>
        <v>0</v>
      </c>
      <c r="G664" s="169"/>
      <c r="H664" s="169"/>
      <c r="I664" s="169"/>
      <c r="J664" s="169"/>
    </row>
    <row r="665" spans="1:10" x14ac:dyDescent="0.25">
      <c r="A665" s="183" t="str">
        <f>Pseudomonas!$A$1</f>
        <v>Pseudomonas spp.</v>
      </c>
      <c r="B665" s="183" t="str">
        <f>Enterobacterales!$A$138</f>
        <v>Miscellaneous agents</v>
      </c>
      <c r="C665" t="str">
        <f>Pseudomonas!A132</f>
        <v>Fusidic acid</v>
      </c>
      <c r="D665" s="169" t="str">
        <f>Pseudomonas!B132</f>
        <v>-</v>
      </c>
      <c r="E665" s="169" t="str">
        <f>Pseudomonas!C132</f>
        <v>-</v>
      </c>
      <c r="F665" s="169">
        <f>Pseudomonas!D132</f>
        <v>0</v>
      </c>
      <c r="G665" s="169">
        <f>Pseudomonas!E132</f>
        <v>0</v>
      </c>
      <c r="H665" s="169" t="str">
        <f>Pseudomonas!F132</f>
        <v>-</v>
      </c>
      <c r="I665" s="169" t="str">
        <f>Pseudomonas!G132</f>
        <v>-</v>
      </c>
      <c r="J665" s="169">
        <f>Pseudomonas!H132</f>
        <v>0</v>
      </c>
    </row>
    <row r="666" spans="1:10" x14ac:dyDescent="0.25">
      <c r="A666" s="183" t="str">
        <f>Staphylococcus!$A$1</f>
        <v>Staphylococcus spp.</v>
      </c>
      <c r="B666" s="183" t="str">
        <f>Enterobacterales!$A$138</f>
        <v>Miscellaneous agents</v>
      </c>
      <c r="C666" t="str">
        <f>Staphylococcus!A143</f>
        <v>Fusidic acid</v>
      </c>
      <c r="D666" s="169" t="str">
        <f>Staphylococcus!B143</f>
        <v>1</v>
      </c>
      <c r="E666" s="169" t="str">
        <f>Staphylococcus!C143</f>
        <v>1</v>
      </c>
      <c r="F666" s="169">
        <f>Staphylococcus!D143</f>
        <v>0</v>
      </c>
      <c r="G666" s="169" t="str">
        <f>Staphylococcus!E143</f>
        <v>10</v>
      </c>
      <c r="H666" s="169" t="str">
        <f>Staphylococcus!F143</f>
        <v>24</v>
      </c>
      <c r="I666" s="169" t="str">
        <f>Staphylococcus!G143</f>
        <v>24</v>
      </c>
      <c r="J666" s="169">
        <f>Staphylococcus!H143</f>
        <v>0</v>
      </c>
    </row>
    <row r="667" spans="1:10" x14ac:dyDescent="0.25">
      <c r="A667" s="183" t="str">
        <f>'Streptococcus A,B,C,G'!$A$1</f>
        <v>Streptococcus groups A, B, C and G</v>
      </c>
      <c r="B667" s="183" t="str">
        <f>Enterobacterales!$A$138</f>
        <v>Miscellaneous agents</v>
      </c>
      <c r="C667" t="str">
        <f>'Streptococcus A,B,C,G'!A128</f>
        <v>Fusidic acid</v>
      </c>
      <c r="D667" s="169" t="str">
        <f>'Streptococcus A,B,C,G'!B128</f>
        <v>IE</v>
      </c>
      <c r="E667" s="169" t="str">
        <f>'Streptococcus A,B,C,G'!C128</f>
        <v>IE</v>
      </c>
      <c r="F667" s="169">
        <f>'Streptococcus A,B,C,G'!D128</f>
        <v>0</v>
      </c>
      <c r="G667" s="169">
        <f>'Streptococcus A,B,C,G'!E128</f>
        <v>0</v>
      </c>
      <c r="H667" s="169" t="str">
        <f>'Streptococcus A,B,C,G'!F128</f>
        <v>IE</v>
      </c>
      <c r="I667" s="169" t="str">
        <f>'Streptococcus A,B,C,G'!G128</f>
        <v>IE</v>
      </c>
      <c r="J667" s="169">
        <f>'Streptococcus A,B,C,G'!H128</f>
        <v>0</v>
      </c>
    </row>
    <row r="668" spans="1:10" x14ac:dyDescent="0.25">
      <c r="A668" s="183" t="str">
        <f>S.pneumoniae!$A$1</f>
        <v>Streptococcus pneumoniae</v>
      </c>
      <c r="B668" s="183" t="str">
        <f>Enterobacterales!$A$138</f>
        <v>Miscellaneous agents</v>
      </c>
      <c r="C668" t="str">
        <f>S.pneumoniae!A133</f>
        <v>Fusidic acid</v>
      </c>
      <c r="D668" s="169" t="str">
        <f>S.pneumoniae!B133</f>
        <v>-</v>
      </c>
      <c r="E668" s="169" t="str">
        <f>S.pneumoniae!C133</f>
        <v>-</v>
      </c>
      <c r="F668" s="169">
        <f>S.pneumoniae!D133</f>
        <v>0</v>
      </c>
      <c r="G668" s="169">
        <f>S.pneumoniae!E133</f>
        <v>0</v>
      </c>
      <c r="H668" s="169" t="str">
        <f>S.pneumoniae!F133</f>
        <v>-</v>
      </c>
      <c r="I668" s="169" t="str">
        <f>S.pneumoniae!G133</f>
        <v>-</v>
      </c>
      <c r="J668" s="169">
        <f>S.pneumoniae!H133</f>
        <v>0</v>
      </c>
    </row>
    <row r="669" spans="1:10" x14ac:dyDescent="0.25">
      <c r="A669" s="183" t="str">
        <f>'Viridans group streptococci'!$A$1</f>
        <v>Viridans group streptococci</v>
      </c>
      <c r="B669" s="183" t="str">
        <f>Enterobacterales!$A$138</f>
        <v>Miscellaneous agents</v>
      </c>
      <c r="C669" t="str">
        <f>'Viridans group streptococci'!A130</f>
        <v>Fusidic acid</v>
      </c>
      <c r="D669" s="169" t="str">
        <f>'Viridans group streptococci'!B130</f>
        <v>-</v>
      </c>
      <c r="E669" s="169" t="str">
        <f>'Viridans group streptococci'!C130</f>
        <v>-</v>
      </c>
      <c r="F669" s="169">
        <f>'Viridans group streptococci'!D130</f>
        <v>0</v>
      </c>
      <c r="G669" s="169">
        <f>'Viridans group streptococci'!E130</f>
        <v>0</v>
      </c>
      <c r="H669" s="169" t="str">
        <f>'Viridans group streptococci'!F130</f>
        <v>-</v>
      </c>
      <c r="I669" s="169" t="str">
        <f>'Viridans group streptococci'!G130</f>
        <v>-</v>
      </c>
      <c r="J669" s="169">
        <f>'Viridans group streptococci'!H130</f>
        <v>0</v>
      </c>
    </row>
    <row r="670" spans="1:10" x14ac:dyDescent="0.25">
      <c r="A670" s="166" t="str">
        <f>Corynebacterium!$A$1</f>
        <v>Corynebacterium spp.
other than C. diphtheriae and C. ulcerans</v>
      </c>
      <c r="B670" s="183" t="str">
        <f>Enterobacterales!$A$92</f>
        <v>Aminoglycosides1,2</v>
      </c>
      <c r="C670" s="183" t="str">
        <f>Corynebacterium!A22</f>
        <v>Gentamicin</v>
      </c>
      <c r="D670" s="169" t="str">
        <f>Corynebacterium!B22</f>
        <v>IE</v>
      </c>
      <c r="E670" s="169" t="str">
        <f>Corynebacterium!C22</f>
        <v>IE</v>
      </c>
      <c r="F670" s="169">
        <f>Corynebacterium!D22</f>
        <v>0</v>
      </c>
      <c r="G670" s="169">
        <f>Corynebacterium!E22</f>
        <v>0</v>
      </c>
      <c r="H670" s="169" t="str">
        <f>Corynebacterium!F22</f>
        <v>IE</v>
      </c>
      <c r="I670" s="169" t="str">
        <f>Corynebacterium!G22</f>
        <v>IE</v>
      </c>
      <c r="J670" s="169">
        <f>Corynebacterium!H22</f>
        <v>0</v>
      </c>
    </row>
    <row r="671" spans="1:10" x14ac:dyDescent="0.25">
      <c r="A671" s="183" t="str">
        <f>H.influenzae!$A$1</f>
        <v>Haemophilus influenzae</v>
      </c>
      <c r="B671" s="183" t="str">
        <f>Enterobacterales!$A$92</f>
        <v>Aminoglycosides1,2</v>
      </c>
      <c r="C671" t="str">
        <f>H.influenzae!A89</f>
        <v>Gentamicin</v>
      </c>
      <c r="D671" s="169" t="str">
        <f>H.influenzae!B89</f>
        <v>IE</v>
      </c>
      <c r="E671" s="169" t="str">
        <f>H.influenzae!C89</f>
        <v>IE</v>
      </c>
      <c r="F671" s="169">
        <f>H.influenzae!D89</f>
        <v>0</v>
      </c>
      <c r="G671" s="169">
        <f>H.influenzae!E89</f>
        <v>0</v>
      </c>
      <c r="H671" s="169" t="str">
        <f>H.influenzae!F89</f>
        <v>IE</v>
      </c>
      <c r="I671" s="169" t="str">
        <f>H.influenzae!G89</f>
        <v>IE</v>
      </c>
      <c r="J671" s="169">
        <f>H.influenzae!H89</f>
        <v>0</v>
      </c>
    </row>
    <row r="672" spans="1:10" x14ac:dyDescent="0.25">
      <c r="A672" s="183" t="str">
        <f>M.catarrhalis!$A$1</f>
        <v>Moraxella catarrhalis</v>
      </c>
      <c r="B672" s="183" t="str">
        <f>Enterobacterales!$A$92</f>
        <v>Aminoglycosides1,2</v>
      </c>
      <c r="C672" s="166" t="str">
        <f>M.catarrhalis!A78</f>
        <v>Gentamicin</v>
      </c>
      <c r="D672" s="170" t="str">
        <f>M.catarrhalis!B78</f>
        <v>IE</v>
      </c>
      <c r="E672" s="170" t="str">
        <f>M.catarrhalis!C78</f>
        <v>IE</v>
      </c>
      <c r="F672" s="170">
        <f>M.catarrhalis!D78</f>
        <v>0</v>
      </c>
      <c r="G672" s="170">
        <f>M.catarrhalis!E78</f>
        <v>0</v>
      </c>
      <c r="H672" s="170" t="str">
        <f>M.catarrhalis!F78</f>
        <v>IE</v>
      </c>
      <c r="I672" s="170" t="str">
        <f>M.catarrhalis!G78</f>
        <v>IE</v>
      </c>
      <c r="J672" s="170">
        <f>M.catarrhalis!H78</f>
        <v>0</v>
      </c>
    </row>
    <row r="673" spans="1:10" x14ac:dyDescent="0.25">
      <c r="A673" s="183" t="str">
        <f>N.gonorrhoeae!$A$1</f>
        <v>Neisseria gonorrhoeae</v>
      </c>
      <c r="B673" s="183" t="str">
        <f>Enterobacterales!$A$92</f>
        <v>Aminoglycosides1,2</v>
      </c>
      <c r="C673" t="str">
        <f>N.gonorrhoeae!A80</f>
        <v>Gentamicin</v>
      </c>
      <c r="D673" s="169" t="str">
        <f>N.gonorrhoeae!B80</f>
        <v>-</v>
      </c>
      <c r="E673" s="169" t="str">
        <f>N.gonorrhoeae!C80</f>
        <v>-</v>
      </c>
      <c r="F673" s="169">
        <f>N.gonorrhoeae!D80</f>
        <v>0</v>
      </c>
      <c r="G673" s="169"/>
      <c r="H673" s="169"/>
      <c r="I673" s="169"/>
      <c r="J673" s="169"/>
    </row>
    <row r="674" spans="1:10" x14ac:dyDescent="0.25">
      <c r="A674" s="183" t="str">
        <f>N.meningitidis!$A$1</f>
        <v>Neisseria meningitidis</v>
      </c>
      <c r="B674" s="183" t="str">
        <f>Enterobacterales!$A$92</f>
        <v>Aminoglycosides1,2</v>
      </c>
      <c r="C674" t="str">
        <f>N.meningitidis!A80</f>
        <v>Gentamicin</v>
      </c>
      <c r="D674" s="169" t="str">
        <f>N.meningitidis!B80</f>
        <v>-</v>
      </c>
      <c r="E674" s="169" t="str">
        <f>N.meningitidis!C80</f>
        <v>-</v>
      </c>
      <c r="F674" s="169">
        <f>N.meningitidis!D80</f>
        <v>0</v>
      </c>
      <c r="G674" s="169"/>
      <c r="H674" s="169"/>
      <c r="I674" s="169"/>
      <c r="J674" s="169"/>
    </row>
    <row r="675" spans="1:10" x14ac:dyDescent="0.25">
      <c r="A675" s="183" t="str">
        <f>'Streptococcus A,B,C,G'!$A$1</f>
        <v>Streptococcus groups A, B, C and G</v>
      </c>
      <c r="B675" s="183" t="str">
        <f>Enterobacterales!$A$92</f>
        <v>Aminoglycosides1,2</v>
      </c>
      <c r="C675" t="str">
        <f>'Streptococcus A,B,C,G'!A81</f>
        <v>Gentamicin</v>
      </c>
      <c r="D675" s="169" t="str">
        <f>'Streptococcus A,B,C,G'!B81</f>
        <v>-</v>
      </c>
      <c r="E675" s="169" t="str">
        <f>'Streptococcus A,B,C,G'!C81</f>
        <v>-</v>
      </c>
      <c r="F675" s="169">
        <f>'Streptococcus A,B,C,G'!D81</f>
        <v>0</v>
      </c>
      <c r="G675" s="169">
        <f>'Streptococcus A,B,C,G'!E81</f>
        <v>0</v>
      </c>
      <c r="H675" s="169" t="str">
        <f>'Streptococcus A,B,C,G'!F81</f>
        <v>-</v>
      </c>
      <c r="I675" s="169" t="str">
        <f>'Streptococcus A,B,C,G'!G81</f>
        <v>-</v>
      </c>
      <c r="J675" s="169">
        <f>'Streptococcus A,B,C,G'!H81</f>
        <v>0</v>
      </c>
    </row>
    <row r="676" spans="1:10" x14ac:dyDescent="0.25">
      <c r="A676" s="183" t="str">
        <f>S.pneumoniae!$A$1</f>
        <v>Streptococcus pneumoniae</v>
      </c>
      <c r="B676" s="183" t="str">
        <f>Enterobacterales!$A$92</f>
        <v>Aminoglycosides1,2</v>
      </c>
      <c r="C676" t="str">
        <f>S.pneumoniae!A86</f>
        <v>Gentamicin</v>
      </c>
      <c r="D676" s="169" t="str">
        <f>S.pneumoniae!B86</f>
        <v>-</v>
      </c>
      <c r="E676" s="169" t="str">
        <f>S.pneumoniae!C86</f>
        <v>-</v>
      </c>
      <c r="F676" s="169">
        <f>S.pneumoniae!D86</f>
        <v>0</v>
      </c>
      <c r="G676" s="169">
        <f>S.pneumoniae!E86</f>
        <v>0</v>
      </c>
      <c r="H676" s="169" t="str">
        <f>S.pneumoniae!F86</f>
        <v>-</v>
      </c>
      <c r="I676" s="169" t="str">
        <f>S.pneumoniae!G86</f>
        <v>-</v>
      </c>
      <c r="J676" s="169">
        <f>S.pneumoniae!H86</f>
        <v>0</v>
      </c>
    </row>
    <row r="677" spans="1:10" x14ac:dyDescent="0.25">
      <c r="A677" s="183" t="str">
        <f>Acinetobacter!$A$1</f>
        <v>Acinetobacter spp.</v>
      </c>
      <c r="B677" s="183" t="str">
        <f>Enterobacterales!$A$92</f>
        <v>Aminoglycosides1,2</v>
      </c>
      <c r="C677" t="str">
        <f>Acinetobacter!A83</f>
        <v>Gentamicin (infections originating from the urinary tract)</v>
      </c>
      <c r="D677" s="169">
        <f>Acinetobacter!B83</f>
        <v>4</v>
      </c>
      <c r="E677" s="169">
        <f>Acinetobacter!C83</f>
        <v>4</v>
      </c>
      <c r="F677" s="169">
        <f>Acinetobacter!D83</f>
        <v>0</v>
      </c>
      <c r="G677" s="169">
        <f>Acinetobacter!E83</f>
        <v>10</v>
      </c>
      <c r="H677" s="169">
        <f>Acinetobacter!F83</f>
        <v>17</v>
      </c>
      <c r="I677" s="169">
        <f>Acinetobacter!G83</f>
        <v>17</v>
      </c>
      <c r="J677" s="169">
        <f>Acinetobacter!H83</f>
        <v>0</v>
      </c>
    </row>
    <row r="678" spans="1:10" x14ac:dyDescent="0.25">
      <c r="A678" s="183" t="str">
        <f>Enterobacterales!$A$1</f>
        <v>Enterobacterales*</v>
      </c>
      <c r="B678" s="183" t="str">
        <f>Enterobacterales!$A$92</f>
        <v>Aminoglycosides1,2</v>
      </c>
      <c r="C678" t="str">
        <f>Enterobacterales!A97</f>
        <v>Gentamicin (infections originating from the urinary tract)</v>
      </c>
      <c r="D678" s="169">
        <f>Enterobacterales!B97</f>
        <v>2</v>
      </c>
      <c r="E678" s="169">
        <f>Enterobacterales!C97</f>
        <v>2</v>
      </c>
      <c r="F678" s="169">
        <f>Enterobacterales!D97</f>
        <v>0</v>
      </c>
      <c r="G678" s="169">
        <f>Enterobacterales!E97</f>
        <v>10</v>
      </c>
      <c r="H678" s="169">
        <f>Enterobacterales!F97</f>
        <v>17</v>
      </c>
      <c r="I678" s="169">
        <f>Enterobacterales!G97</f>
        <v>17</v>
      </c>
      <c r="J678" s="169">
        <f>Enterobacterales!H97</f>
        <v>0</v>
      </c>
    </row>
    <row r="679" spans="1:10" x14ac:dyDescent="0.25">
      <c r="A679" s="183" t="str">
        <f>Pseudomonas!$A$1</f>
        <v>Pseudomonas spp.</v>
      </c>
      <c r="B679" s="183" t="str">
        <f>Enterobacterales!$A$92</f>
        <v>Aminoglycosides1,2</v>
      </c>
      <c r="C679" t="str">
        <f>Pseudomonas!A84</f>
        <v>Gentamicin (infections originating from the urinary tract)</v>
      </c>
      <c r="D679" s="169" t="str">
        <f>Pseudomonas!B84</f>
        <v>IE</v>
      </c>
      <c r="E679" s="169" t="str">
        <f>Pseudomonas!C84</f>
        <v>IE</v>
      </c>
      <c r="F679" s="169">
        <f>Pseudomonas!D84</f>
        <v>0</v>
      </c>
      <c r="G679" s="169">
        <f>Pseudomonas!E84</f>
        <v>0</v>
      </c>
      <c r="H679" s="169" t="str">
        <f>Pseudomonas!F84</f>
        <v>IE</v>
      </c>
      <c r="I679" s="169" t="str">
        <f>Pseudomonas!G84</f>
        <v>IE</v>
      </c>
      <c r="J679" s="169">
        <f>Pseudomonas!H84</f>
        <v>0</v>
      </c>
    </row>
    <row r="680" spans="1:10" x14ac:dyDescent="0.25">
      <c r="A680" s="183" t="str">
        <f>Acinetobacter!$A$1</f>
        <v>Acinetobacter spp.</v>
      </c>
      <c r="B680" s="183" t="str">
        <f>Enterobacterales!$A$92</f>
        <v>Aminoglycosides1,2</v>
      </c>
      <c r="C680" t="str">
        <f>Acinetobacter!A82</f>
        <v>Gentamicin (systemic infections)</v>
      </c>
      <c r="D680" s="169" t="str">
        <f>Acinetobacter!B82</f>
        <v>(4)1</v>
      </c>
      <c r="E680" s="169" t="str">
        <f>Acinetobacter!C82</f>
        <v>(4)1</v>
      </c>
      <c r="F680" s="169">
        <f>Acinetobacter!D82</f>
        <v>0</v>
      </c>
      <c r="G680" s="169" t="str">
        <f>Acinetobacter!E82</f>
        <v>10</v>
      </c>
      <c r="H680" s="169" t="str">
        <f>Acinetobacter!F82</f>
        <v>(17)A</v>
      </c>
      <c r="I680" s="169" t="str">
        <f>Acinetobacter!G82</f>
        <v>(17)A</v>
      </c>
      <c r="J680" s="169">
        <f>Acinetobacter!H82</f>
        <v>0</v>
      </c>
    </row>
    <row r="681" spans="1:10" x14ac:dyDescent="0.25">
      <c r="A681" s="183" t="str">
        <f>Enterobacterales!$A$1</f>
        <v>Enterobacterales*</v>
      </c>
      <c r="B681" s="183" t="str">
        <f>Enterobacterales!$A$92</f>
        <v>Aminoglycosides1,2</v>
      </c>
      <c r="C681" t="str">
        <f>Enterobacterales!A96</f>
        <v>Gentamicin (systemic infections)</v>
      </c>
      <c r="D681" s="169" t="str">
        <f>Enterobacterales!B96</f>
        <v>(2)1</v>
      </c>
      <c r="E681" s="169" t="str">
        <f>Enterobacterales!C96</f>
        <v>(2)1</v>
      </c>
      <c r="F681" s="169">
        <f>Enterobacterales!D96</f>
        <v>0</v>
      </c>
      <c r="G681" s="169">
        <f>Enterobacterales!E96</f>
        <v>10</v>
      </c>
      <c r="H681" s="169" t="str">
        <f>Enterobacterales!F96</f>
        <v>(17)A</v>
      </c>
      <c r="I681" s="169" t="str">
        <f>Enterobacterales!G96</f>
        <v>(17)A</v>
      </c>
      <c r="J681" s="169">
        <f>Enterobacterales!H96</f>
        <v>0</v>
      </c>
    </row>
    <row r="682" spans="1:10" x14ac:dyDescent="0.25">
      <c r="A682" s="183" t="str">
        <f>Pseudomonas!$A$1</f>
        <v>Pseudomonas spp.</v>
      </c>
      <c r="B682" s="183" t="str">
        <f>Enterobacterales!$A$92</f>
        <v>Aminoglycosides1,2</v>
      </c>
      <c r="C682" t="str">
        <f>Pseudomonas!A83</f>
        <v>Gentamicin (systemic infections)</v>
      </c>
      <c r="D682" s="169" t="str">
        <f>Pseudomonas!B83</f>
        <v>IE</v>
      </c>
      <c r="E682" s="169" t="str">
        <f>Pseudomonas!C83</f>
        <v>IE</v>
      </c>
      <c r="F682" s="169">
        <f>Pseudomonas!D83</f>
        <v>0</v>
      </c>
      <c r="G682" s="169">
        <f>Pseudomonas!E83</f>
        <v>0</v>
      </c>
      <c r="H682" s="169" t="str">
        <f>Pseudomonas!F83</f>
        <v>IE</v>
      </c>
      <c r="I682" s="169" t="str">
        <f>Pseudomonas!G83</f>
        <v>IE</v>
      </c>
      <c r="J682" s="169">
        <f>Pseudomonas!H83</f>
        <v>0</v>
      </c>
    </row>
    <row r="683" spans="1:10" x14ac:dyDescent="0.25">
      <c r="A683" s="183" t="str">
        <f>Enterococcus!$A$1</f>
        <v>Enterococcus spp.</v>
      </c>
      <c r="B683" s="183" t="str">
        <f>Enterobacterales!$A$92</f>
        <v>Aminoglycosides1,2</v>
      </c>
      <c r="C683" t="str">
        <f>Enterococcus!A82</f>
        <v>Gentamicin (test for acquired aminoglycoside-modifying enzyme)</v>
      </c>
      <c r="D683" s="169" t="str">
        <f>Enterococcus!B82</f>
        <v>Note2</v>
      </c>
      <c r="E683" s="169" t="str">
        <f>Enterococcus!C82</f>
        <v>Note2</v>
      </c>
      <c r="F683" s="169">
        <f>Enterococcus!D82</f>
        <v>0</v>
      </c>
      <c r="G683" s="169" t="str">
        <f>Enterococcus!E82</f>
        <v>30</v>
      </c>
      <c r="H683" s="169" t="str">
        <f>Enterococcus!F82</f>
        <v>NoteA</v>
      </c>
      <c r="I683" s="169" t="str">
        <f>Enterococcus!G82</f>
        <v>NoteA</v>
      </c>
      <c r="J683" s="169">
        <f>Enterococcus!H82</f>
        <v>0</v>
      </c>
    </row>
    <row r="684" spans="1:10" x14ac:dyDescent="0.25">
      <c r="A684" s="183" t="str">
        <f>'Viridans group streptococci'!$A$1</f>
        <v>Viridans group streptococci</v>
      </c>
      <c r="B684" s="183" t="str">
        <f>Enterobacterales!$A$92</f>
        <v>Aminoglycosides1,2</v>
      </c>
      <c r="C684" t="str">
        <f>'Viridans group streptococci'!A83</f>
        <v>Gentamicin (test for acquired aminoglycoside-modifying enzyme)</v>
      </c>
      <c r="D684" s="169" t="str">
        <f>'Viridans group streptococci'!B83</f>
        <v>Note2</v>
      </c>
      <c r="E684" s="169" t="str">
        <f>'Viridans group streptococci'!C83</f>
        <v>Note2</v>
      </c>
      <c r="F684" s="169">
        <f>'Viridans group streptococci'!D83</f>
        <v>0</v>
      </c>
      <c r="G684" s="169">
        <f>'Viridans group streptococci'!E83</f>
        <v>0</v>
      </c>
      <c r="H684" s="169" t="str">
        <f>'Viridans group streptococci'!F83</f>
        <v>-</v>
      </c>
      <c r="I684" s="169" t="str">
        <f>'Viridans group streptococci'!G83</f>
        <v>-</v>
      </c>
      <c r="J684" s="169">
        <f>'Viridans group streptococci'!H83</f>
        <v>0</v>
      </c>
    </row>
    <row r="685" spans="1:10" x14ac:dyDescent="0.25">
      <c r="A685" s="183" t="str">
        <f>Staphylococcus!$A$1</f>
        <v>Staphylococcus spp.</v>
      </c>
      <c r="B685" s="183" t="str">
        <f>Enterobacterales!$A$92</f>
        <v>Aminoglycosides1,2</v>
      </c>
      <c r="C685" t="str">
        <f>Staphylococcus!A92</f>
        <v>Gentamicin, S. aureus</v>
      </c>
      <c r="D685" s="169" t="str">
        <f>Staphylococcus!B92</f>
        <v>(2)1</v>
      </c>
      <c r="E685" s="169" t="str">
        <f>Staphylococcus!C92</f>
        <v>(2)1</v>
      </c>
      <c r="F685" s="169">
        <f>Staphylococcus!D92</f>
        <v>0</v>
      </c>
      <c r="G685" s="169" t="str">
        <f>Staphylococcus!E92</f>
        <v>10</v>
      </c>
      <c r="H685" s="169" t="str">
        <f>Staphylococcus!F92</f>
        <v>(18)A</v>
      </c>
      <c r="I685" s="169" t="str">
        <f>Staphylococcus!G92</f>
        <v>(18)A</v>
      </c>
      <c r="J685" s="169">
        <f>Staphylococcus!H92</f>
        <v>0</v>
      </c>
    </row>
    <row r="686" spans="1:10" x14ac:dyDescent="0.25">
      <c r="A686" s="183" t="str">
        <f>Staphylococcus!$A$1</f>
        <v>Staphylococcus spp.</v>
      </c>
      <c r="B686" s="183" t="str">
        <f>Enterobacterales!$A$92</f>
        <v>Aminoglycosides1,2</v>
      </c>
      <c r="C686" t="str">
        <f>Staphylococcus!A93</f>
        <v>Gentamicin,
Coagulase-negative staphylococci</v>
      </c>
      <c r="D686" s="169" t="str">
        <f>Staphylococcus!B93</f>
        <v>(2)1</v>
      </c>
      <c r="E686" s="169" t="str">
        <f>Staphylococcus!C93</f>
        <v>(2)1</v>
      </c>
      <c r="F686" s="169">
        <f>Staphylococcus!D93</f>
        <v>0</v>
      </c>
      <c r="G686" s="169" t="str">
        <f>Staphylococcus!E93</f>
        <v>10</v>
      </c>
      <c r="H686" s="169" t="str">
        <f>Staphylococcus!F93</f>
        <v>(22)A</v>
      </c>
      <c r="I686" s="169" t="str">
        <f>Staphylococcus!G93</f>
        <v>(22)A</v>
      </c>
      <c r="J686" s="169">
        <f>Staphylococcus!H93</f>
        <v>0</v>
      </c>
    </row>
    <row r="687" spans="1:10" x14ac:dyDescent="0.25">
      <c r="A687" s="183" t="str">
        <f>Acinetobacter!$A$1</f>
        <v>Acinetobacter spp.</v>
      </c>
      <c r="B687" s="183" t="str">
        <f>Enterobacterales!$A$61</f>
        <v>Carbapenems1</v>
      </c>
      <c r="C687" t="str">
        <f>Acinetobacter!A55</f>
        <v>Imipenem</v>
      </c>
      <c r="D687" s="169">
        <f>Acinetobacter!B55</f>
        <v>2</v>
      </c>
      <c r="E687" s="169">
        <f>Acinetobacter!C55</f>
        <v>4</v>
      </c>
      <c r="F687" s="169">
        <f>Acinetobacter!D55</f>
        <v>0</v>
      </c>
      <c r="G687" s="169" t="str">
        <f>Acinetobacter!E55</f>
        <v>10</v>
      </c>
      <c r="H687" s="169">
        <f>Acinetobacter!F55</f>
        <v>24</v>
      </c>
      <c r="I687" s="169">
        <f>Acinetobacter!G55</f>
        <v>21</v>
      </c>
      <c r="J687" s="169">
        <f>Acinetobacter!H55</f>
        <v>0</v>
      </c>
    </row>
    <row r="688" spans="1:10" x14ac:dyDescent="0.25">
      <c r="A688" s="183" t="str">
        <f>Bacillus!$A$1</f>
        <v>Bacillus spp.
except B. anthracis</v>
      </c>
      <c r="B688" s="183" t="str">
        <f>Enterobacterales!$A$61</f>
        <v>Carbapenems1</v>
      </c>
      <c r="C688" t="str">
        <f>Bacillus!A11</f>
        <v>Imipenem</v>
      </c>
      <c r="D688" s="169" t="str">
        <f>Bacillus!B11</f>
        <v>0.5</v>
      </c>
      <c r="E688" s="169" t="str">
        <f>Bacillus!C11</f>
        <v>0.5</v>
      </c>
      <c r="F688" s="169">
        <f>Bacillus!D11</f>
        <v>0</v>
      </c>
      <c r="G688" s="169">
        <f>Bacillus!E11</f>
        <v>10</v>
      </c>
      <c r="H688" s="169">
        <f>Bacillus!F11</f>
        <v>30</v>
      </c>
      <c r="I688" s="169">
        <f>Bacillus!G11</f>
        <v>30</v>
      </c>
      <c r="J688" s="169">
        <f>Bacillus!H11</f>
        <v>0</v>
      </c>
    </row>
    <row r="689" spans="1:10" x14ac:dyDescent="0.25">
      <c r="A689" s="183" t="str">
        <f>B.pseudomallei!$A$1</f>
        <v>Burkholderia pseudomallei</v>
      </c>
      <c r="B689" s="183" t="str">
        <f>Enterobacterales!$A$61</f>
        <v>Carbapenems1</v>
      </c>
      <c r="C689" s="166" t="str">
        <f>B.pseudomallei!A19</f>
        <v>Imipenem</v>
      </c>
      <c r="D689" s="170">
        <f>B.pseudomallei!B19</f>
        <v>2</v>
      </c>
      <c r="E689" s="170">
        <f>B.pseudomallei!C19</f>
        <v>2</v>
      </c>
      <c r="F689" s="170">
        <f>B.pseudomallei!D19</f>
        <v>0</v>
      </c>
      <c r="G689" s="170">
        <f>B.pseudomallei!E19</f>
        <v>10</v>
      </c>
      <c r="H689" s="170">
        <f>B.pseudomallei!F19</f>
        <v>29</v>
      </c>
      <c r="I689" s="170">
        <f>B.pseudomallei!G19</f>
        <v>29</v>
      </c>
      <c r="J689" s="170">
        <f>B.pseudomallei!H19</f>
        <v>0</v>
      </c>
    </row>
    <row r="690" spans="1:10" x14ac:dyDescent="0.25">
      <c r="A690" s="183" t="str">
        <f>Enterococcus!$A$1</f>
        <v>Enterococcus spp.</v>
      </c>
      <c r="B690" s="183" t="str">
        <f>Enterobacterales!$A$61</f>
        <v>Carbapenems1</v>
      </c>
      <c r="C690" t="str">
        <f>Enterococcus!A57</f>
        <v>Imipenem</v>
      </c>
      <c r="D690" s="169" t="str">
        <f>Enterococcus!B57</f>
        <v>0.001</v>
      </c>
      <c r="E690" s="169" t="str">
        <f>Enterococcus!C57</f>
        <v>4</v>
      </c>
      <c r="F690" s="169">
        <f>Enterococcus!D57</f>
        <v>0</v>
      </c>
      <c r="G690" s="169" t="str">
        <f>Enterococcus!E57</f>
        <v>10</v>
      </c>
      <c r="H690" s="169" t="str">
        <f>Enterococcus!F57</f>
        <v>50</v>
      </c>
      <c r="I690" s="169" t="str">
        <f>Enterococcus!G57</f>
        <v>21</v>
      </c>
      <c r="J690" s="169">
        <f>Enterococcus!H57</f>
        <v>0</v>
      </c>
    </row>
    <row r="691" spans="1:10" x14ac:dyDescent="0.25">
      <c r="A691" s="183" t="str">
        <f>H.influenzae!$A$1</f>
        <v>Haemophilus influenzae</v>
      </c>
      <c r="B691" s="183" t="str">
        <f>Enterobacterales!$A$61</f>
        <v>Carbapenems1</v>
      </c>
      <c r="C691" t="str">
        <f>H.influenzae!A62</f>
        <v>Imipenem</v>
      </c>
      <c r="D691" s="169">
        <f>H.influenzae!B62</f>
        <v>2</v>
      </c>
      <c r="E691" s="169" t="str">
        <f>H.influenzae!C62</f>
        <v>2</v>
      </c>
      <c r="F691" s="169">
        <f>H.influenzae!D62</f>
        <v>0</v>
      </c>
      <c r="G691" s="169">
        <f>H.influenzae!E62</f>
        <v>10</v>
      </c>
      <c r="H691" s="169" t="str">
        <f>H.influenzae!F62</f>
        <v>20A,B</v>
      </c>
      <c r="I691" s="169" t="str">
        <f>H.influenzae!G62</f>
        <v>20A,B</v>
      </c>
      <c r="J691" s="169" t="str">
        <f>H.influenzae!H62</f>
        <v>6-19B,C</v>
      </c>
    </row>
    <row r="692" spans="1:10" x14ac:dyDescent="0.25">
      <c r="A692" s="183" t="str">
        <f>N.gonorrhoeae!$A$1</f>
        <v>Neisseria gonorrhoeae</v>
      </c>
      <c r="B692" s="183" t="str">
        <f>Enterobacterales!$A$61</f>
        <v>Carbapenems1</v>
      </c>
      <c r="C692" t="str">
        <f>N.gonorrhoeae!A55</f>
        <v>Imipenem</v>
      </c>
      <c r="D692" s="169" t="str">
        <f>N.gonorrhoeae!B55</f>
        <v>IE</v>
      </c>
      <c r="E692" s="169" t="str">
        <f>N.gonorrhoeae!C55</f>
        <v>IE</v>
      </c>
      <c r="F692" s="169">
        <f>N.gonorrhoeae!D55</f>
        <v>0</v>
      </c>
      <c r="G692" s="169"/>
      <c r="H692" s="169"/>
      <c r="I692" s="169"/>
      <c r="J692" s="169"/>
    </row>
    <row r="693" spans="1:10" x14ac:dyDescent="0.25">
      <c r="A693" s="183" t="str">
        <f>N.meningitidis!$A$1</f>
        <v>Neisseria meningitidis</v>
      </c>
      <c r="B693" s="183" t="str">
        <f>Enterobacterales!$A$61</f>
        <v>Carbapenems1</v>
      </c>
      <c r="C693" t="str">
        <f>N.meningitidis!A55</f>
        <v>Imipenem</v>
      </c>
      <c r="D693" s="169" t="str">
        <f>N.meningitidis!B55</f>
        <v>Note2</v>
      </c>
      <c r="E693" s="169" t="str">
        <f>N.meningitidis!C55</f>
        <v>Note2</v>
      </c>
      <c r="F693" s="169">
        <f>N.meningitidis!D55</f>
        <v>0</v>
      </c>
      <c r="G693" s="169"/>
      <c r="H693" s="169"/>
      <c r="I693" s="169"/>
      <c r="J693" s="169"/>
    </row>
    <row r="694" spans="1:10" x14ac:dyDescent="0.25">
      <c r="A694" s="183" t="str">
        <f>Pseudomonas!$A$1</f>
        <v>Pseudomonas spp.</v>
      </c>
      <c r="B694" s="183" t="str">
        <f>Enterobacterales!$A$61</f>
        <v>Carbapenems1</v>
      </c>
      <c r="C694" t="str">
        <f>Pseudomonas!A55</f>
        <v>Imipenem</v>
      </c>
      <c r="D694" s="169" t="str">
        <f>Pseudomonas!B55</f>
        <v>0.001</v>
      </c>
      <c r="E694" s="169">
        <f>Pseudomonas!C55</f>
        <v>4</v>
      </c>
      <c r="F694" s="169">
        <f>Pseudomonas!D55</f>
        <v>0</v>
      </c>
      <c r="G694" s="169" t="str">
        <f>Pseudomonas!E55</f>
        <v>10</v>
      </c>
      <c r="H694" s="169">
        <f>Pseudomonas!F55</f>
        <v>50</v>
      </c>
      <c r="I694" s="169">
        <f>Pseudomonas!G55</f>
        <v>20</v>
      </c>
      <c r="J694" s="169">
        <f>Pseudomonas!H55</f>
        <v>0</v>
      </c>
    </row>
    <row r="695" spans="1:10" x14ac:dyDescent="0.25">
      <c r="A695" s="183" t="str">
        <f>Staphylococcus!$A$1</f>
        <v>Staphylococcus spp.</v>
      </c>
      <c r="B695" s="183" t="str">
        <f>Enterobacterales!$A$61</f>
        <v>Carbapenems1</v>
      </c>
      <c r="C695" t="str">
        <f>Staphylococcus!A62</f>
        <v>Imipenem</v>
      </c>
      <c r="D695" s="169" t="str">
        <f>Staphylococcus!B62</f>
        <v>Note1</v>
      </c>
      <c r="E695" s="169" t="str">
        <f>Staphylococcus!C62</f>
        <v>Note1</v>
      </c>
      <c r="F695" s="169">
        <f>Staphylococcus!D62</f>
        <v>0</v>
      </c>
      <c r="G695" s="169">
        <f>Staphylococcus!E62</f>
        <v>0</v>
      </c>
      <c r="H695" s="169" t="str">
        <f>Staphylococcus!F62</f>
        <v>NoteA</v>
      </c>
      <c r="I695" s="169" t="str">
        <f>Staphylococcus!G62</f>
        <v>NoteA</v>
      </c>
      <c r="J695" s="169">
        <f>Staphylococcus!H62</f>
        <v>0</v>
      </c>
    </row>
    <row r="696" spans="1:10" x14ac:dyDescent="0.25">
      <c r="A696" s="183" t="str">
        <f>'Streptococcus A,B,C,G'!$A$1</f>
        <v>Streptococcus groups A, B, C and G</v>
      </c>
      <c r="B696" s="183" t="str">
        <f>Enterobacterales!$A$61</f>
        <v>Carbapenems1</v>
      </c>
      <c r="C696" t="str">
        <f>'Streptococcus A,B,C,G'!A56</f>
        <v>Imipenem</v>
      </c>
      <c r="D696" s="169" t="str">
        <f>'Streptococcus A,B,C,G'!B56</f>
        <v>Note1</v>
      </c>
      <c r="E696" s="169" t="str">
        <f>'Streptococcus A,B,C,G'!C56</f>
        <v>Note1</v>
      </c>
      <c r="F696" s="169">
        <f>'Streptococcus A,B,C,G'!D56</f>
        <v>0</v>
      </c>
      <c r="G696" s="169">
        <f>'Streptococcus A,B,C,G'!E56</f>
        <v>0</v>
      </c>
      <c r="H696" s="169" t="str">
        <f>'Streptococcus A,B,C,G'!F56</f>
        <v>NoteA</v>
      </c>
      <c r="I696" s="169" t="str">
        <f>'Streptococcus A,B,C,G'!G56</f>
        <v>NoteA</v>
      </c>
      <c r="J696" s="169">
        <f>'Streptococcus A,B,C,G'!H56</f>
        <v>0</v>
      </c>
    </row>
    <row r="697" spans="1:10" x14ac:dyDescent="0.25">
      <c r="A697" s="183" t="str">
        <f>S.pneumoniae!$A$1</f>
        <v>Streptococcus pneumoniae</v>
      </c>
      <c r="B697" s="183" t="str">
        <f>Enterobacterales!$A$61</f>
        <v>Carbapenems1</v>
      </c>
      <c r="C697" t="str">
        <f>S.pneumoniae!A60</f>
        <v>Imipenem</v>
      </c>
      <c r="D697" s="169">
        <f>S.pneumoniae!B60</f>
        <v>2</v>
      </c>
      <c r="E697" s="169" t="str">
        <f>S.pneumoniae!C60</f>
        <v>2</v>
      </c>
      <c r="F697" s="169">
        <f>S.pneumoniae!D60</f>
        <v>0</v>
      </c>
      <c r="G697" s="169">
        <f>S.pneumoniae!E60</f>
        <v>0</v>
      </c>
      <c r="H697" s="169" t="str">
        <f>S.pneumoniae!F60</f>
        <v>NoteA</v>
      </c>
      <c r="I697" s="169" t="str">
        <f>S.pneumoniae!G60</f>
        <v>NoteA</v>
      </c>
      <c r="J697" s="169">
        <f>S.pneumoniae!H60</f>
        <v>0</v>
      </c>
    </row>
    <row r="698" spans="1:10" x14ac:dyDescent="0.25">
      <c r="A698" s="183" t="str">
        <f>'Viridans group streptococci'!$A$1</f>
        <v>Viridans group streptococci</v>
      </c>
      <c r="B698" s="183" t="str">
        <f>Enterobacterales!$A$61</f>
        <v>Carbapenems1</v>
      </c>
      <c r="C698" t="str">
        <f>'Viridans group streptococci'!A58</f>
        <v>Imipenem</v>
      </c>
      <c r="D698" s="169">
        <f>'Viridans group streptococci'!B58</f>
        <v>2</v>
      </c>
      <c r="E698" s="169" t="str">
        <f>'Viridans group streptococci'!C58</f>
        <v>2</v>
      </c>
      <c r="F698" s="169">
        <f>'Viridans group streptococci'!D58</f>
        <v>0</v>
      </c>
      <c r="G698" s="169">
        <f>'Viridans group streptococci'!E58</f>
        <v>0</v>
      </c>
      <c r="H698" s="169" t="str">
        <f>'Viridans group streptococci'!F58</f>
        <v>NoteA</v>
      </c>
      <c r="I698" s="169" t="str">
        <f>'Viridans group streptococci'!G58</f>
        <v>NoteA</v>
      </c>
      <c r="J698" s="169">
        <f>'Viridans group streptococci'!H58</f>
        <v>0</v>
      </c>
    </row>
    <row r="699" spans="1:10" x14ac:dyDescent="0.25">
      <c r="A699" s="183" t="str">
        <f>Enterobacterales!$A$1</f>
        <v>Enterobacterales*</v>
      </c>
      <c r="B699" s="183" t="str">
        <f>Enterobacterales!$A$61</f>
        <v>Carbapenems1</v>
      </c>
      <c r="C699" t="str">
        <f>Enterobacterales!A65</f>
        <v>Imipenem, Enterobacterales except Morganellaceae</v>
      </c>
      <c r="D699" s="169" t="str">
        <f>Enterobacterales!B65</f>
        <v>2</v>
      </c>
      <c r="E699" s="169">
        <f>Enterobacterales!C65</f>
        <v>4</v>
      </c>
      <c r="F699" s="169">
        <f>Enterobacterales!D65</f>
        <v>0</v>
      </c>
      <c r="G699" s="169" t="str">
        <f>Enterobacterales!E65</f>
        <v>10</v>
      </c>
      <c r="H699" s="169">
        <f>Enterobacterales!F65</f>
        <v>22</v>
      </c>
      <c r="I699" s="169">
        <f>Enterobacterales!G65</f>
        <v>19</v>
      </c>
      <c r="J699" s="169">
        <f>Enterobacterales!H65</f>
        <v>0</v>
      </c>
    </row>
    <row r="700" spans="1:10" x14ac:dyDescent="0.25">
      <c r="A700" s="183" t="str">
        <f>M.catarrhalis!$A$1</f>
        <v>Moraxella catarrhalis</v>
      </c>
      <c r="B700" s="183" t="str">
        <f>Enterobacterales!$A$61</f>
        <v>Carbapenems1</v>
      </c>
      <c r="C700" s="166" t="str">
        <f>M.catarrhalis!A53</f>
        <v>Imipenem1</v>
      </c>
      <c r="D700" s="170">
        <f>M.catarrhalis!B53</f>
        <v>2</v>
      </c>
      <c r="E700" s="170" t="str">
        <f>M.catarrhalis!C53</f>
        <v>2</v>
      </c>
      <c r="F700" s="170">
        <f>M.catarrhalis!D53</f>
        <v>0</v>
      </c>
      <c r="G700" s="170" t="str">
        <f>M.catarrhalis!E53</f>
        <v>10</v>
      </c>
      <c r="H700" s="170">
        <f>M.catarrhalis!F53</f>
        <v>29</v>
      </c>
      <c r="I700" s="170">
        <f>M.catarrhalis!G53</f>
        <v>29</v>
      </c>
      <c r="J700" s="170">
        <f>M.catarrhalis!H53</f>
        <v>0</v>
      </c>
    </row>
    <row r="701" spans="1:10" x14ac:dyDescent="0.25">
      <c r="A701" s="183" t="str">
        <f>Enterobacterales!$A$1</f>
        <v>Enterobacterales*</v>
      </c>
      <c r="B701" s="183" t="str">
        <f>Enterobacterales!$A$61</f>
        <v>Carbapenems1</v>
      </c>
      <c r="C701" t="str">
        <f>Enterobacterales!A66</f>
        <v>Imipenem2, Morganellaceae</v>
      </c>
      <c r="D701" s="169" t="str">
        <f>Enterobacterales!B66</f>
        <v>0.001</v>
      </c>
      <c r="E701" s="169">
        <f>Enterobacterales!C66</f>
        <v>4</v>
      </c>
      <c r="F701" s="169">
        <f>Enterobacterales!D66</f>
        <v>0</v>
      </c>
      <c r="G701" s="169">
        <f>Enterobacterales!E66</f>
        <v>10</v>
      </c>
      <c r="H701" s="169">
        <f>Enterobacterales!F66</f>
        <v>50</v>
      </c>
      <c r="I701" s="169">
        <f>Enterobacterales!G66</f>
        <v>19</v>
      </c>
      <c r="J701" s="169">
        <f>Enterobacterales!H66</f>
        <v>0</v>
      </c>
    </row>
    <row r="702" spans="1:10" x14ac:dyDescent="0.25">
      <c r="A702" s="183" t="str">
        <f>N.gonorrhoeae!$A$1</f>
        <v>Neisseria gonorrhoeae</v>
      </c>
      <c r="B702" s="183" t="str">
        <f>Enterobacterales!$A$61</f>
        <v>Carbapenems1</v>
      </c>
      <c r="C702" t="str">
        <f>N.gonorrhoeae!A56</f>
        <v>Imipenem-relebactam</v>
      </c>
      <c r="D702" s="169" t="str">
        <f>N.gonorrhoeae!B56</f>
        <v>IE</v>
      </c>
      <c r="E702" s="169" t="str">
        <f>N.gonorrhoeae!C56</f>
        <v>IE</v>
      </c>
      <c r="F702" s="169">
        <f>N.gonorrhoeae!D56</f>
        <v>0</v>
      </c>
      <c r="G702" s="169"/>
      <c r="H702" s="169"/>
      <c r="I702" s="169"/>
      <c r="J702" s="169"/>
    </row>
    <row r="703" spans="1:10" x14ac:dyDescent="0.25">
      <c r="A703" s="183" t="str">
        <f>Staphylococcus!$A$1</f>
        <v>Staphylococcus spp.</v>
      </c>
      <c r="B703" s="183" t="str">
        <f>Enterobacterales!$A$61</f>
        <v>Carbapenems1</v>
      </c>
      <c r="C703" t="str">
        <f>Staphylococcus!A63</f>
        <v>Imipenem-relebactam</v>
      </c>
      <c r="D703" s="169" t="str">
        <f>Staphylococcus!B63</f>
        <v>Note1</v>
      </c>
      <c r="E703" s="169" t="str">
        <f>Staphylococcus!C63</f>
        <v>Note1</v>
      </c>
      <c r="F703" s="169">
        <f>Staphylococcus!D63</f>
        <v>0</v>
      </c>
      <c r="G703" s="169">
        <f>Staphylococcus!E63</f>
        <v>0</v>
      </c>
      <c r="H703" s="169" t="str">
        <f>Staphylococcus!F63</f>
        <v>NoteA</v>
      </c>
      <c r="I703" s="169" t="str">
        <f>Staphylococcus!G63</f>
        <v>NoteA</v>
      </c>
      <c r="J703" s="169">
        <f>Staphylococcus!H63</f>
        <v>0</v>
      </c>
    </row>
    <row r="704" spans="1:10" x14ac:dyDescent="0.25">
      <c r="A704" s="183" t="str">
        <f>Enterobacterales!$A$1</f>
        <v>Enterobacterales*</v>
      </c>
      <c r="B704" s="183" t="str">
        <f>Enterobacterales!$A$61</f>
        <v>Carbapenems1</v>
      </c>
      <c r="C704" t="str">
        <f>Enterobacterales!A67</f>
        <v>Imipenem-relebactam, Enterobacterales except Morganellaceae</v>
      </c>
      <c r="D704" s="169" t="str">
        <f>Enterobacterales!B67</f>
        <v>23</v>
      </c>
      <c r="E704" s="169" t="str">
        <f>Enterobacterales!C67</f>
        <v>23</v>
      </c>
      <c r="F704" s="169">
        <f>Enterobacterales!D67</f>
        <v>0</v>
      </c>
      <c r="G704" s="169" t="str">
        <f>Enterobacterales!E67</f>
        <v>10-25</v>
      </c>
      <c r="H704" s="169">
        <f>Enterobacterales!F67</f>
        <v>22</v>
      </c>
      <c r="I704" s="169">
        <f>Enterobacterales!G67</f>
        <v>22</v>
      </c>
      <c r="J704" s="169" t="str">
        <f>Enterobacterales!H67</f>
        <v>20-22</v>
      </c>
    </row>
    <row r="705" spans="1:10" x14ac:dyDescent="0.25">
      <c r="A705" s="183" t="str">
        <f>Pseudomonas!$A$1</f>
        <v>Pseudomonas spp.</v>
      </c>
      <c r="B705" s="183" t="str">
        <f>Enterobacterales!$A$61</f>
        <v>Carbapenems1</v>
      </c>
      <c r="C705" t="str">
        <f>Pseudomonas!A56</f>
        <v>Imipenem-relebactam, P. aeruginosa</v>
      </c>
      <c r="D705" s="169" t="str">
        <f>Pseudomonas!B56</f>
        <v>21</v>
      </c>
      <c r="E705" s="169" t="str">
        <f>Pseudomonas!C56</f>
        <v>21</v>
      </c>
      <c r="F705" s="169">
        <f>Pseudomonas!D56</f>
        <v>0</v>
      </c>
      <c r="G705" s="169" t="str">
        <f>Pseudomonas!E56</f>
        <v>10-25</v>
      </c>
      <c r="H705" s="169">
        <f>Pseudomonas!F56</f>
        <v>22</v>
      </c>
      <c r="I705" s="169">
        <f>Pseudomonas!G56</f>
        <v>22</v>
      </c>
      <c r="J705" s="169">
        <f>Pseudomonas!H56</f>
        <v>0</v>
      </c>
    </row>
    <row r="706" spans="1:10" x14ac:dyDescent="0.25">
      <c r="A706" s="183" t="str">
        <f>Enterococcus!$A$1</f>
        <v>Enterococcus spp.</v>
      </c>
      <c r="B706" s="183" t="str">
        <f>Enterobacterales!$A$61</f>
        <v>Carbapenems1</v>
      </c>
      <c r="C706" t="str">
        <f>Enterococcus!A58</f>
        <v>Imipenem-relebactam1</v>
      </c>
      <c r="D706" s="169" t="str">
        <f>Enterococcus!B58</f>
        <v>Note1</v>
      </c>
      <c r="E706" s="169" t="str">
        <f>Enterococcus!C58</f>
        <v>Note1</v>
      </c>
      <c r="F706" s="169">
        <f>Enterococcus!D58</f>
        <v>0</v>
      </c>
      <c r="G706" s="169">
        <f>Enterococcus!E58</f>
        <v>0</v>
      </c>
      <c r="H706" s="169" t="str">
        <f>Enterococcus!F58</f>
        <v>NoteA</v>
      </c>
      <c r="I706" s="169" t="str">
        <f>Enterococcus!G58</f>
        <v>NoteA</v>
      </c>
      <c r="J706" s="169">
        <f>Enterococcus!H58</f>
        <v>0</v>
      </c>
    </row>
    <row r="707" spans="1:10" x14ac:dyDescent="0.25">
      <c r="A707" s="183" t="str">
        <f>Acinetobacter!$A$1</f>
        <v>Acinetobacter spp.</v>
      </c>
      <c r="B707" s="183" t="str">
        <f>Enterobacterales!$A$61</f>
        <v>Carbapenems1</v>
      </c>
      <c r="C707" t="str">
        <f>Acinetobacter!A56</f>
        <v>Imipenem-relebactam1</v>
      </c>
      <c r="D707" s="169" t="str">
        <f>Acinetobacter!B56</f>
        <v>Note1</v>
      </c>
      <c r="E707" s="169" t="str">
        <f>Acinetobacter!C56</f>
        <v>Note1</v>
      </c>
      <c r="F707" s="169">
        <f>Acinetobacter!D56</f>
        <v>0</v>
      </c>
      <c r="G707" s="169">
        <f>Acinetobacter!E56</f>
        <v>0</v>
      </c>
      <c r="H707" s="169" t="str">
        <f>Acinetobacter!F56</f>
        <v>NoteA</v>
      </c>
      <c r="I707" s="169" t="str">
        <f>Acinetobacter!G56</f>
        <v>NoteA</v>
      </c>
      <c r="J707" s="169">
        <f>Acinetobacter!H56</f>
        <v>0</v>
      </c>
    </row>
    <row r="708" spans="1:10" x14ac:dyDescent="0.25">
      <c r="A708" s="183" t="str">
        <f>M.catarrhalis!$A$1</f>
        <v>Moraxella catarrhalis</v>
      </c>
      <c r="B708" s="183" t="str">
        <f>Enterobacterales!$A$61</f>
        <v>Carbapenems1</v>
      </c>
      <c r="C708" s="166" t="str">
        <f>M.catarrhalis!A54</f>
        <v>Imipenem-relebactam2</v>
      </c>
      <c r="D708" s="170" t="str">
        <f>M.catarrhalis!B54</f>
        <v>Note2</v>
      </c>
      <c r="E708" s="170" t="str">
        <f>M.catarrhalis!C54</f>
        <v>Note2</v>
      </c>
      <c r="F708" s="170">
        <f>M.catarrhalis!D54</f>
        <v>0</v>
      </c>
      <c r="G708" s="170">
        <f>M.catarrhalis!E54</f>
        <v>0</v>
      </c>
      <c r="H708" s="170" t="str">
        <f>M.catarrhalis!F54</f>
        <v>NoteA</v>
      </c>
      <c r="I708" s="170" t="str">
        <f>M.catarrhalis!G54</f>
        <v>NoteA</v>
      </c>
      <c r="J708" s="170">
        <f>M.catarrhalis!H54</f>
        <v>0</v>
      </c>
    </row>
    <row r="709" spans="1:10" x14ac:dyDescent="0.25">
      <c r="A709" s="183" t="str">
        <f>'Streptococcus A,B,C,G'!$A$1</f>
        <v>Streptococcus groups A, B, C and G</v>
      </c>
      <c r="B709" s="183" t="str">
        <f>Enterobacterales!$A$61</f>
        <v>Carbapenems1</v>
      </c>
      <c r="C709" t="str">
        <f>'Streptococcus A,B,C,G'!A57</f>
        <v>Imipenem-relebactam2</v>
      </c>
      <c r="D709" s="169" t="str">
        <f>'Streptococcus A,B,C,G'!B57</f>
        <v>Note2</v>
      </c>
      <c r="E709" s="169" t="str">
        <f>'Streptococcus A,B,C,G'!C57</f>
        <v>Note2</v>
      </c>
      <c r="F709" s="169">
        <f>'Streptococcus A,B,C,G'!D57</f>
        <v>0</v>
      </c>
      <c r="G709" s="169">
        <f>'Streptococcus A,B,C,G'!E57</f>
        <v>0</v>
      </c>
      <c r="H709" s="169" t="str">
        <f>'Streptococcus A,B,C,G'!F57</f>
        <v>NoteB</v>
      </c>
      <c r="I709" s="169" t="str">
        <f>'Streptococcus A,B,C,G'!G57</f>
        <v>NoteB</v>
      </c>
      <c r="J709" s="169">
        <f>'Streptococcus A,B,C,G'!H57</f>
        <v>0</v>
      </c>
    </row>
    <row r="710" spans="1:10" x14ac:dyDescent="0.25">
      <c r="A710" s="183" t="str">
        <f>'Viridans group streptococci'!$A$1</f>
        <v>Viridans group streptococci</v>
      </c>
      <c r="B710" s="183" t="str">
        <f>Enterobacterales!$A$61</f>
        <v>Carbapenems1</v>
      </c>
      <c r="C710" t="str">
        <f>'Viridans group streptococci'!A59</f>
        <v>Imipenem-relebactam2</v>
      </c>
      <c r="D710" s="169" t="str">
        <f>'Viridans group streptococci'!B59</f>
        <v>21</v>
      </c>
      <c r="E710" s="169" t="str">
        <f>'Viridans group streptococci'!C59</f>
        <v>21</v>
      </c>
      <c r="F710" s="169">
        <f>'Viridans group streptococci'!D59</f>
        <v>0</v>
      </c>
      <c r="G710" s="169">
        <f>'Viridans group streptococci'!E59</f>
        <v>0</v>
      </c>
      <c r="H710" s="169" t="str">
        <f>'Viridans group streptococci'!F59</f>
        <v>NoteA,B</v>
      </c>
      <c r="I710" s="169" t="str">
        <f>'Viridans group streptococci'!G59</f>
        <v>NoteA,B</v>
      </c>
      <c r="J710" s="169">
        <f>'Viridans group streptococci'!H59</f>
        <v>0</v>
      </c>
    </row>
    <row r="711" spans="1:10" x14ac:dyDescent="0.25">
      <c r="A711" s="183" t="str">
        <f>H.influenzae!$A$1</f>
        <v>Haemophilus influenzae</v>
      </c>
      <c r="B711" s="183" t="str">
        <f>Enterobacterales!$A$61</f>
        <v>Carbapenems1</v>
      </c>
      <c r="C711" t="str">
        <f>H.influenzae!A63</f>
        <v>Imipenem-relebactam3</v>
      </c>
      <c r="D711" s="169" t="str">
        <f>H.influenzae!B63</f>
        <v>Note3</v>
      </c>
      <c r="E711" s="169" t="str">
        <f>H.influenzae!C63</f>
        <v>Note3</v>
      </c>
      <c r="F711" s="169">
        <f>H.influenzae!D63</f>
        <v>0</v>
      </c>
      <c r="G711" s="169">
        <f>H.influenzae!E63</f>
        <v>0</v>
      </c>
      <c r="H711" s="169" t="str">
        <f>H.influenzae!F63</f>
        <v>NoteE</v>
      </c>
      <c r="I711" s="169" t="str">
        <f>H.influenzae!G63</f>
        <v>NoteE</v>
      </c>
      <c r="J711" s="169">
        <f>H.influenzae!H63</f>
        <v>0</v>
      </c>
    </row>
    <row r="712" spans="1:10" x14ac:dyDescent="0.25">
      <c r="A712" s="183" t="str">
        <f>N.meningitidis!$A$1</f>
        <v>Neisseria meningitidis</v>
      </c>
      <c r="B712" s="183" t="str">
        <f>Enterobacterales!$A$61</f>
        <v>Carbapenems1</v>
      </c>
      <c r="C712" t="str">
        <f>N.meningitidis!A56</f>
        <v>Imipenem-relebactam3</v>
      </c>
      <c r="D712" s="169" t="str">
        <f>N.meningitidis!B56</f>
        <v>Note2,3</v>
      </c>
      <c r="E712" s="169" t="str">
        <f>N.meningitidis!C56</f>
        <v>Note2,3</v>
      </c>
      <c r="F712" s="169">
        <f>N.meningitidis!D56</f>
        <v>0</v>
      </c>
      <c r="G712" s="169"/>
      <c r="H712" s="169"/>
      <c r="I712" s="169"/>
      <c r="J712" s="169"/>
    </row>
    <row r="713" spans="1:10" x14ac:dyDescent="0.25">
      <c r="A713" s="183" t="str">
        <f>S.pneumoniae!$A$1</f>
        <v>Streptococcus pneumoniae</v>
      </c>
      <c r="B713" s="183" t="str">
        <f>Enterobacterales!$A$61</f>
        <v>Carbapenems1</v>
      </c>
      <c r="C713" t="str">
        <f>S.pneumoniae!A61</f>
        <v>Imipenem-relebactam3</v>
      </c>
      <c r="D713" s="169" t="str">
        <f>S.pneumoniae!B61</f>
        <v>Note3</v>
      </c>
      <c r="E713" s="169" t="str">
        <f>S.pneumoniae!C61</f>
        <v>Note3</v>
      </c>
      <c r="F713" s="169">
        <f>S.pneumoniae!D61</f>
        <v>0</v>
      </c>
      <c r="G713" s="169">
        <f>S.pneumoniae!E61</f>
        <v>0</v>
      </c>
      <c r="H713" s="169" t="str">
        <f>S.pneumoniae!F61</f>
        <v>NoteB</v>
      </c>
      <c r="I713" s="169" t="str">
        <f>S.pneumoniae!G61</f>
        <v>NoteB</v>
      </c>
      <c r="J713" s="169">
        <f>S.pneumoniae!H61</f>
        <v>0</v>
      </c>
    </row>
    <row r="714" spans="1:10" x14ac:dyDescent="0.25">
      <c r="A714" s="183" t="str">
        <f>Acinetobacter!$A$1</f>
        <v>Acinetobacter spp.</v>
      </c>
      <c r="B714" s="183" t="str">
        <f>Enterobacterales!$A$138</f>
        <v>Miscellaneous agents</v>
      </c>
      <c r="C714" t="str">
        <f>Acinetobacter!A132</f>
        <v>Lefamulin</v>
      </c>
      <c r="D714" s="169" t="str">
        <f>Acinetobacter!B132</f>
        <v>-</v>
      </c>
      <c r="E714" s="169" t="str">
        <f>Acinetobacter!C132</f>
        <v>-</v>
      </c>
      <c r="F714" s="169">
        <f>Acinetobacter!D132</f>
        <v>0</v>
      </c>
      <c r="G714" s="169">
        <f>Acinetobacter!E132</f>
        <v>0</v>
      </c>
      <c r="H714" s="169" t="str">
        <f>Acinetobacter!F132</f>
        <v>-</v>
      </c>
      <c r="I714" s="169" t="str">
        <f>Acinetobacter!G132</f>
        <v>-</v>
      </c>
      <c r="J714" s="169">
        <f>Acinetobacter!H132</f>
        <v>0</v>
      </c>
    </row>
    <row r="715" spans="1:10" x14ac:dyDescent="0.25">
      <c r="A715" s="183" t="str">
        <f>Enterobacterales!$A$1</f>
        <v>Enterobacterales*</v>
      </c>
      <c r="B715" s="183" t="str">
        <f>Enterobacterales!$A$138</f>
        <v>Miscellaneous agents</v>
      </c>
      <c r="C715" t="str">
        <f>Enterobacterales!A148</f>
        <v>Lefamulin</v>
      </c>
      <c r="D715" s="169" t="str">
        <f>Enterobacterales!B148</f>
        <v>-</v>
      </c>
      <c r="E715" s="169" t="str">
        <f>Enterobacterales!C148</f>
        <v>-</v>
      </c>
      <c r="F715" s="169">
        <f>Enterobacterales!D148</f>
        <v>0</v>
      </c>
      <c r="G715" s="169">
        <f>Enterobacterales!E148</f>
        <v>0</v>
      </c>
      <c r="H715" s="169" t="str">
        <f>Enterobacterales!F148</f>
        <v>-</v>
      </c>
      <c r="I715" s="169" t="str">
        <f>Enterobacterales!G148</f>
        <v>-</v>
      </c>
      <c r="J715" s="169">
        <f>Enterobacterales!H148</f>
        <v>0</v>
      </c>
    </row>
    <row r="716" spans="1:10" x14ac:dyDescent="0.25">
      <c r="A716" s="183" t="str">
        <f>Enterococcus!$A$1</f>
        <v>Enterococcus spp.</v>
      </c>
      <c r="B716" s="183" t="str">
        <f>Enterobacterales!$A$138</f>
        <v>Miscellaneous agents</v>
      </c>
      <c r="C716" t="str">
        <f>Enterococcus!A133</f>
        <v>Lefamulin</v>
      </c>
      <c r="D716" s="169" t="str">
        <f>Enterococcus!B133</f>
        <v>Note3</v>
      </c>
      <c r="E716" s="169" t="str">
        <f>Enterococcus!C133</f>
        <v>Note3</v>
      </c>
      <c r="F716" s="169">
        <f>Enterococcus!D133</f>
        <v>0</v>
      </c>
      <c r="G716" s="169">
        <f>Enterococcus!E133</f>
        <v>0</v>
      </c>
      <c r="H716" s="169" t="str">
        <f>Enterococcus!F133</f>
        <v>NoteB</v>
      </c>
      <c r="I716" s="169" t="str">
        <f>Enterococcus!G133</f>
        <v>NoteB</v>
      </c>
      <c r="J716" s="169">
        <f>Enterococcus!H133</f>
        <v>0</v>
      </c>
    </row>
    <row r="717" spans="1:10" x14ac:dyDescent="0.25">
      <c r="A717" s="183" t="str">
        <f>H.influenzae!$A$1</f>
        <v>Haemophilus influenzae</v>
      </c>
      <c r="B717" s="183" t="str">
        <f>Enterobacterales!$A$138</f>
        <v>Miscellaneous agents</v>
      </c>
      <c r="C717" t="str">
        <f>H.influenzae!A137</f>
        <v>Lefamulin</v>
      </c>
      <c r="D717" s="169" t="str">
        <f>H.influenzae!B137</f>
        <v>IE</v>
      </c>
      <c r="E717" s="169" t="str">
        <f>H.influenzae!C137</f>
        <v>IE</v>
      </c>
      <c r="F717" s="169">
        <f>H.influenzae!D137</f>
        <v>0</v>
      </c>
      <c r="G717" s="169">
        <f>H.influenzae!E137</f>
        <v>0</v>
      </c>
      <c r="H717" s="169" t="str">
        <f>H.influenzae!F137</f>
        <v>IE</v>
      </c>
      <c r="I717" s="169" t="str">
        <f>H.influenzae!G137</f>
        <v>IE</v>
      </c>
      <c r="J717" s="169">
        <f>H.influenzae!H137</f>
        <v>0</v>
      </c>
    </row>
    <row r="718" spans="1:10" x14ac:dyDescent="0.25">
      <c r="A718" s="183" t="str">
        <f>M.catarrhalis!$A$1</f>
        <v>Moraxella catarrhalis</v>
      </c>
      <c r="B718" s="183" t="str">
        <f>Enterobacterales!$A$138</f>
        <v>Miscellaneous agents</v>
      </c>
      <c r="C718" s="166" t="str">
        <f>M.catarrhalis!A126</f>
        <v>Lefamulin</v>
      </c>
      <c r="D718" s="170" t="str">
        <f>M.catarrhalis!B126</f>
        <v>IE</v>
      </c>
      <c r="E718" s="170" t="str">
        <f>M.catarrhalis!C126</f>
        <v>IE</v>
      </c>
      <c r="F718" s="170">
        <f>M.catarrhalis!D126</f>
        <v>0</v>
      </c>
      <c r="G718" s="170">
        <f>M.catarrhalis!E126</f>
        <v>0</v>
      </c>
      <c r="H718" s="170" t="str">
        <f>M.catarrhalis!F126</f>
        <v>IE</v>
      </c>
      <c r="I718" s="170" t="str">
        <f>M.catarrhalis!G126</f>
        <v>IE</v>
      </c>
      <c r="J718" s="170">
        <f>M.catarrhalis!H126</f>
        <v>0</v>
      </c>
    </row>
    <row r="719" spans="1:10" x14ac:dyDescent="0.25">
      <c r="A719" s="183" t="str">
        <f>N.gonorrhoeae!$A$1</f>
        <v>Neisseria gonorrhoeae</v>
      </c>
      <c r="B719" s="183" t="str">
        <f>Enterobacterales!$A$138</f>
        <v>Miscellaneous agents</v>
      </c>
      <c r="C719" t="str">
        <f>N.gonorrhoeae!A128</f>
        <v>Lefamulin</v>
      </c>
      <c r="D719" s="169" t="str">
        <f>N.gonorrhoeae!B128</f>
        <v>IE</v>
      </c>
      <c r="E719" s="169" t="str">
        <f>N.gonorrhoeae!C128</f>
        <v>IE</v>
      </c>
      <c r="F719" s="169">
        <f>N.gonorrhoeae!D128</f>
        <v>0</v>
      </c>
      <c r="G719" s="169"/>
      <c r="H719" s="169"/>
      <c r="I719" s="169"/>
      <c r="J719" s="169"/>
    </row>
    <row r="720" spans="1:10" x14ac:dyDescent="0.25">
      <c r="A720" s="183" t="str">
        <f>N.meningitidis!$A$1</f>
        <v>Neisseria meningitidis</v>
      </c>
      <c r="B720" s="183" t="str">
        <f>Enterobacterales!$A$138</f>
        <v>Miscellaneous agents</v>
      </c>
      <c r="C720" t="str">
        <f>N.meningitidis!A128</f>
        <v>Lefamulin</v>
      </c>
      <c r="D720" s="169" t="str">
        <f>N.meningitidis!B128</f>
        <v>-</v>
      </c>
      <c r="E720" s="169" t="str">
        <f>N.meningitidis!C128</f>
        <v>-</v>
      </c>
      <c r="F720" s="169">
        <f>N.meningitidis!D128</f>
        <v>0</v>
      </c>
      <c r="G720" s="169"/>
      <c r="H720" s="169"/>
      <c r="I720" s="169"/>
      <c r="J720" s="169"/>
    </row>
    <row r="721" spans="1:10" x14ac:dyDescent="0.25">
      <c r="A721" s="183" t="str">
        <f>Pseudomonas!$A$1</f>
        <v>Pseudomonas spp.</v>
      </c>
      <c r="B721" s="183" t="str">
        <f>Enterobacterales!$A$138</f>
        <v>Miscellaneous agents</v>
      </c>
      <c r="C721" t="str">
        <f>Pseudomonas!A133</f>
        <v>Lefamulin</v>
      </c>
      <c r="D721" s="169" t="str">
        <f>Pseudomonas!B133</f>
        <v>-</v>
      </c>
      <c r="E721" s="169" t="str">
        <f>Pseudomonas!C133</f>
        <v>-</v>
      </c>
      <c r="F721" s="169">
        <f>Pseudomonas!D133</f>
        <v>0</v>
      </c>
      <c r="G721" s="169">
        <f>Pseudomonas!E133</f>
        <v>0</v>
      </c>
      <c r="H721" s="169" t="str">
        <f>Pseudomonas!F133</f>
        <v>-</v>
      </c>
      <c r="I721" s="169" t="str">
        <f>Pseudomonas!G133</f>
        <v>-</v>
      </c>
      <c r="J721" s="169">
        <f>Pseudomonas!H133</f>
        <v>0</v>
      </c>
    </row>
    <row r="722" spans="1:10" x14ac:dyDescent="0.25">
      <c r="A722" s="183" t="str">
        <f>'Streptococcus A,B,C,G'!$A$1</f>
        <v>Streptococcus groups A, B, C and G</v>
      </c>
      <c r="B722" s="183" t="str">
        <f>Enterobacterales!$A$138</f>
        <v>Miscellaneous agents</v>
      </c>
      <c r="C722" t="str">
        <f>'Streptococcus A,B,C,G'!A129</f>
        <v>Lefamulin</v>
      </c>
      <c r="D722" s="169" t="str">
        <f>'Streptococcus A,B,C,G'!B129</f>
        <v>IE</v>
      </c>
      <c r="E722" s="169" t="str">
        <f>'Streptococcus A,B,C,G'!C129</f>
        <v>IE</v>
      </c>
      <c r="F722" s="169">
        <f>'Streptococcus A,B,C,G'!D129</f>
        <v>0</v>
      </c>
      <c r="G722" s="169">
        <f>'Streptococcus A,B,C,G'!E129</f>
        <v>0</v>
      </c>
      <c r="H722" s="169" t="str">
        <f>'Streptococcus A,B,C,G'!F129</f>
        <v>IE</v>
      </c>
      <c r="I722" s="169" t="str">
        <f>'Streptococcus A,B,C,G'!G129</f>
        <v>IE</v>
      </c>
      <c r="J722" s="169">
        <f>'Streptococcus A,B,C,G'!H129</f>
        <v>0</v>
      </c>
    </row>
    <row r="723" spans="1:10" x14ac:dyDescent="0.25">
      <c r="A723" s="183" t="str">
        <f>S.pneumoniae!$A$1</f>
        <v>Streptococcus pneumoniae</v>
      </c>
      <c r="B723" s="183" t="str">
        <f>Enterobacterales!$A$138</f>
        <v>Miscellaneous agents</v>
      </c>
      <c r="C723" t="str">
        <f>S.pneumoniae!A134</f>
        <v>Lefamulin</v>
      </c>
      <c r="D723" s="169" t="str">
        <f>S.pneumoniae!B134</f>
        <v>0.5</v>
      </c>
      <c r="E723" s="169" t="str">
        <f>S.pneumoniae!C134</f>
        <v>0.5</v>
      </c>
      <c r="F723" s="169">
        <f>S.pneumoniae!D134</f>
        <v>0</v>
      </c>
      <c r="G723" s="169">
        <f>S.pneumoniae!E134</f>
        <v>5</v>
      </c>
      <c r="H723" s="169">
        <f>S.pneumoniae!F134</f>
        <v>12</v>
      </c>
      <c r="I723" s="169">
        <f>S.pneumoniae!G134</f>
        <v>12</v>
      </c>
      <c r="J723" s="169">
        <f>S.pneumoniae!H134</f>
        <v>0</v>
      </c>
    </row>
    <row r="724" spans="1:10" x14ac:dyDescent="0.25">
      <c r="A724" s="183" t="str">
        <f>'Viridans group streptococci'!$A$1</f>
        <v>Viridans group streptococci</v>
      </c>
      <c r="B724" s="183" t="str">
        <f>Enterobacterales!$A$138</f>
        <v>Miscellaneous agents</v>
      </c>
      <c r="C724" t="str">
        <f>'Viridans group streptococci'!A131</f>
        <v>Lefamulin</v>
      </c>
      <c r="D724" s="169" t="str">
        <f>'Viridans group streptococci'!B131</f>
        <v>IE</v>
      </c>
      <c r="E724" s="169" t="str">
        <f>'Viridans group streptococci'!C131</f>
        <v>IE</v>
      </c>
      <c r="F724" s="169">
        <f>'Viridans group streptococci'!D131</f>
        <v>0</v>
      </c>
      <c r="G724" s="169">
        <f>'Viridans group streptococci'!E131</f>
        <v>0</v>
      </c>
      <c r="H724" s="169" t="str">
        <f>'Viridans group streptococci'!F131</f>
        <v>IE</v>
      </c>
      <c r="I724" s="169" t="str">
        <f>'Viridans group streptococci'!G131</f>
        <v>IE</v>
      </c>
      <c r="J724" s="169">
        <f>'Viridans group streptococci'!H131</f>
        <v>0</v>
      </c>
    </row>
    <row r="725" spans="1:10" x14ac:dyDescent="0.25">
      <c r="A725" s="183" t="str">
        <f>Staphylococcus!$A$1</f>
        <v>Staphylococcus spp.</v>
      </c>
      <c r="B725" s="183" t="str">
        <f>Enterobacterales!$A$138</f>
        <v>Miscellaneous agents</v>
      </c>
      <c r="C725" t="str">
        <f>Staphylococcus!A144</f>
        <v>Lefamulin, S. aureus</v>
      </c>
      <c r="D725" s="169" t="str">
        <f>Staphylococcus!B144</f>
        <v>0.25</v>
      </c>
      <c r="E725" s="169" t="str">
        <f>Staphylococcus!C144</f>
        <v>0.25</v>
      </c>
      <c r="F725" s="169">
        <f>Staphylococcus!D144</f>
        <v>0</v>
      </c>
      <c r="G725" s="169">
        <f>Staphylococcus!E144</f>
        <v>5</v>
      </c>
      <c r="H725" s="169">
        <f>Staphylococcus!F144</f>
        <v>23</v>
      </c>
      <c r="I725" s="169">
        <f>Staphylococcus!G144</f>
        <v>23</v>
      </c>
      <c r="J725" s="169">
        <f>Staphylococcus!H144</f>
        <v>0</v>
      </c>
    </row>
    <row r="726" spans="1:10" x14ac:dyDescent="0.25">
      <c r="A726" s="183" t="str">
        <f>Acinetobacter!$A$1</f>
        <v>Acinetobacter spp.</v>
      </c>
      <c r="B726" s="183" t="str">
        <f>Enterobacterales!$A$78</f>
        <v>Fluoroquinolones</v>
      </c>
      <c r="C726" t="str">
        <f>Acinetobacter!A71</f>
        <v>Levofloxacin</v>
      </c>
      <c r="D726" s="169" t="str">
        <f>Acinetobacter!B71</f>
        <v>0.5</v>
      </c>
      <c r="E726" s="169" t="str">
        <f>Acinetobacter!C71</f>
        <v>1</v>
      </c>
      <c r="F726" s="169">
        <f>Acinetobacter!D71</f>
        <v>0</v>
      </c>
      <c r="G726" s="169" t="str">
        <f>Acinetobacter!E71</f>
        <v>5</v>
      </c>
      <c r="H726" s="169">
        <f>Acinetobacter!F71</f>
        <v>23</v>
      </c>
      <c r="I726" s="169">
        <f>Acinetobacter!G71</f>
        <v>20</v>
      </c>
      <c r="J726" s="169">
        <f>Acinetobacter!H71</f>
        <v>0</v>
      </c>
    </row>
    <row r="727" spans="1:10" x14ac:dyDescent="0.25">
      <c r="A727" s="183" t="str">
        <f>Aeromonas!$A$1</f>
        <v>Aeromonas spp.</v>
      </c>
      <c r="B727" s="183" t="str">
        <f>Enterobacterales!$A$78</f>
        <v>Fluoroquinolones</v>
      </c>
      <c r="C727" s="166" t="str">
        <f>Aeromonas!A21</f>
        <v>Levofloxacin</v>
      </c>
      <c r="D727" s="170" t="str">
        <f>Aeromonas!B21</f>
        <v>0.5</v>
      </c>
      <c r="E727" s="170">
        <f>Aeromonas!C21</f>
        <v>1</v>
      </c>
      <c r="F727" s="170">
        <f>Aeromonas!D21</f>
        <v>0</v>
      </c>
      <c r="G727" s="170">
        <f>Aeromonas!E21</f>
        <v>5</v>
      </c>
      <c r="H727" s="170">
        <f>Aeromonas!F21</f>
        <v>27</v>
      </c>
      <c r="I727" s="170">
        <f>Aeromonas!G21</f>
        <v>24</v>
      </c>
      <c r="J727" s="170">
        <f>Aeromonas!H21</f>
        <v>0</v>
      </c>
    </row>
    <row r="728" spans="1:10" x14ac:dyDescent="0.25">
      <c r="A728" s="183" t="str">
        <f>Bacillus!$A$1</f>
        <v>Bacillus spp.
except B. anthracis</v>
      </c>
      <c r="B728" s="183" t="str">
        <f>Enterobacterales!$A$78</f>
        <v>Fluoroquinolones</v>
      </c>
      <c r="C728" t="str">
        <f>Bacillus!A18</f>
        <v>Levofloxacin</v>
      </c>
      <c r="D728" s="169" t="str">
        <f>Bacillus!B18</f>
        <v>0.001</v>
      </c>
      <c r="E728" s="169" t="str">
        <f>Bacillus!C18</f>
        <v>1</v>
      </c>
      <c r="F728" s="169">
        <f>Bacillus!D18</f>
        <v>0</v>
      </c>
      <c r="G728" s="169">
        <f>Bacillus!E18</f>
        <v>5</v>
      </c>
      <c r="H728" s="169" t="str">
        <f>Bacillus!F18</f>
        <v>50A</v>
      </c>
      <c r="I728" s="169" t="str">
        <f>Bacillus!G18</f>
        <v>23A</v>
      </c>
      <c r="J728" s="169">
        <f>Bacillus!H18</f>
        <v>0</v>
      </c>
    </row>
    <row r="729" spans="1:10" x14ac:dyDescent="0.25">
      <c r="A729" s="183" t="str">
        <f>Enterobacterales!$A$1</f>
        <v>Enterobacterales*</v>
      </c>
      <c r="B729" s="183" t="str">
        <f>Enterobacterales!$A$78</f>
        <v>Fluoroquinolones</v>
      </c>
      <c r="C729" t="str">
        <f>Enterobacterales!A85</f>
        <v>Levofloxacin</v>
      </c>
      <c r="D729" s="169" t="str">
        <f>Enterobacterales!B85</f>
        <v>0.5</v>
      </c>
      <c r="E729" s="169" t="str">
        <f>Enterobacterales!C85</f>
        <v>1</v>
      </c>
      <c r="F729" s="169">
        <f>Enterobacterales!D85</f>
        <v>0</v>
      </c>
      <c r="G729" s="169" t="str">
        <f>Enterobacterales!E85</f>
        <v>5</v>
      </c>
      <c r="H729" s="169">
        <f>Enterobacterales!F85</f>
        <v>23</v>
      </c>
      <c r="I729" s="169">
        <f>Enterobacterales!G85</f>
        <v>19</v>
      </c>
      <c r="J729" s="169">
        <f>Enterobacterales!H85</f>
        <v>0</v>
      </c>
    </row>
    <row r="730" spans="1:10" x14ac:dyDescent="0.25">
      <c r="A730" s="183" t="str">
        <f>H.influenzae!$A$1</f>
        <v>Haemophilus influenzae</v>
      </c>
      <c r="B730" s="183" t="str">
        <f>Enterobacterales!$A$78</f>
        <v>Fluoroquinolones</v>
      </c>
      <c r="C730" t="str">
        <f>H.influenzae!A79</f>
        <v>Levofloxacin</v>
      </c>
      <c r="D730" s="169" t="str">
        <f>H.influenzae!B79</f>
        <v>0.06</v>
      </c>
      <c r="E730" s="169" t="str">
        <f>H.influenzae!C79</f>
        <v>0.06</v>
      </c>
      <c r="F730" s="169">
        <f>H.influenzae!D79</f>
        <v>0</v>
      </c>
      <c r="G730" s="169" t="str">
        <f>H.influenzae!E79</f>
        <v>5</v>
      </c>
      <c r="H730" s="169" t="str">
        <f>H.influenzae!F79</f>
        <v>30A</v>
      </c>
      <c r="I730" s="169" t="str">
        <f>H.influenzae!G79</f>
        <v>30A</v>
      </c>
      <c r="J730" s="169">
        <f>H.influenzae!H79</f>
        <v>0</v>
      </c>
    </row>
    <row r="731" spans="1:10" x14ac:dyDescent="0.25">
      <c r="A731" s="183" t="str">
        <f>H.pylori!$A$1</f>
        <v>Helicobacter pylori</v>
      </c>
      <c r="B731" s="183" t="str">
        <f>Enterobacterales!$A$78</f>
        <v>Fluoroquinolones</v>
      </c>
      <c r="C731" s="166" t="str">
        <f>H.pylori!A14</f>
        <v>Levofloxacin</v>
      </c>
      <c r="D731" s="170">
        <f>H.pylori!B14</f>
        <v>1</v>
      </c>
      <c r="E731" s="170">
        <f>H.pylori!C14</f>
        <v>1</v>
      </c>
      <c r="F731" s="170">
        <f>H.pylori!D14</f>
        <v>0</v>
      </c>
      <c r="G731" s="169"/>
      <c r="H731" s="169"/>
      <c r="I731" s="169"/>
      <c r="J731" s="169"/>
    </row>
    <row r="732" spans="1:10" x14ac:dyDescent="0.25">
      <c r="A732" s="183" t="str">
        <f>K.kingae!$A$1</f>
        <v>Kingella kingae</v>
      </c>
      <c r="B732" s="183" t="str">
        <f>Enterobacterales!$A$78</f>
        <v>Fluoroquinolones</v>
      </c>
      <c r="C732" s="166" t="str">
        <f>K.kingae!A30</f>
        <v>Levofloxacin</v>
      </c>
      <c r="D732" s="170" t="str">
        <f>K.kingae!B30</f>
        <v>0.125</v>
      </c>
      <c r="E732" s="170" t="str">
        <f>K.kingae!C30</f>
        <v>0.125</v>
      </c>
      <c r="F732" s="170">
        <f>K.kingae!D30</f>
        <v>0</v>
      </c>
      <c r="G732" s="170">
        <f>K.kingae!E30</f>
        <v>5</v>
      </c>
      <c r="H732" s="170">
        <f>K.kingae!F30</f>
        <v>28</v>
      </c>
      <c r="I732" s="170">
        <f>K.kingae!G30</f>
        <v>28</v>
      </c>
      <c r="J732" s="170">
        <f>K.kingae!H30</f>
        <v>0</v>
      </c>
    </row>
    <row r="733" spans="1:10" x14ac:dyDescent="0.25">
      <c r="A733" s="183" t="str">
        <f>M.catarrhalis!$A$1</f>
        <v>Moraxella catarrhalis</v>
      </c>
      <c r="B733" s="183" t="str">
        <f>Enterobacterales!$A$78</f>
        <v>Fluoroquinolones</v>
      </c>
      <c r="C733" s="166" t="str">
        <f>M.catarrhalis!A68</f>
        <v>Levofloxacin</v>
      </c>
      <c r="D733" s="170" t="str">
        <f>M.catarrhalis!B68</f>
        <v>0.125</v>
      </c>
      <c r="E733" s="170" t="str">
        <f>M.catarrhalis!C68</f>
        <v>0.125</v>
      </c>
      <c r="F733" s="170">
        <f>M.catarrhalis!D68</f>
        <v>0</v>
      </c>
      <c r="G733" s="170" t="str">
        <f>M.catarrhalis!E68</f>
        <v>5</v>
      </c>
      <c r="H733" s="170" t="str">
        <f>M.catarrhalis!F68</f>
        <v>29A</v>
      </c>
      <c r="I733" s="170" t="str">
        <f>M.catarrhalis!G68</f>
        <v>29A</v>
      </c>
      <c r="J733" s="170">
        <f>M.catarrhalis!H68</f>
        <v>0</v>
      </c>
    </row>
    <row r="734" spans="1:10" x14ac:dyDescent="0.25">
      <c r="A734" s="183" t="str">
        <f>N.gonorrhoeae!$A$1</f>
        <v>Neisseria gonorrhoeae</v>
      </c>
      <c r="B734" s="183" t="str">
        <f>Enterobacterales!$A$78</f>
        <v>Fluoroquinolones</v>
      </c>
      <c r="C734" t="str">
        <f>N.gonorrhoeae!A70</f>
        <v>Levofloxacin</v>
      </c>
      <c r="D734" s="169" t="str">
        <f>N.gonorrhoeae!B70</f>
        <v>IE</v>
      </c>
      <c r="E734" s="169" t="str">
        <f>N.gonorrhoeae!C70</f>
        <v>IE</v>
      </c>
      <c r="F734" s="169">
        <f>N.gonorrhoeae!D70</f>
        <v>0</v>
      </c>
      <c r="G734" s="169"/>
      <c r="H734" s="169"/>
      <c r="I734" s="169"/>
      <c r="J734" s="169"/>
    </row>
    <row r="735" spans="1:10" x14ac:dyDescent="0.25">
      <c r="A735" s="183" t="str">
        <f>N.meningitidis!$A$1</f>
        <v>Neisseria meningitidis</v>
      </c>
      <c r="B735" s="183" t="str">
        <f>Enterobacterales!$A$78</f>
        <v>Fluoroquinolones</v>
      </c>
      <c r="C735" t="str">
        <f>N.meningitidis!A70</f>
        <v>Levofloxacin</v>
      </c>
      <c r="D735" s="169" t="str">
        <f>N.meningitidis!B70</f>
        <v>IE</v>
      </c>
      <c r="E735" s="169" t="str">
        <f>N.meningitidis!C70</f>
        <v>IE</v>
      </c>
      <c r="F735" s="169">
        <f>N.meningitidis!D70</f>
        <v>0</v>
      </c>
      <c r="G735" s="169"/>
      <c r="H735" s="169"/>
      <c r="I735" s="169"/>
      <c r="J735" s="169"/>
    </row>
    <row r="736" spans="1:10" x14ac:dyDescent="0.25">
      <c r="A736" s="183" t="str">
        <f>Pasteurella!$A$1</f>
        <v>Pasteurella spp.</v>
      </c>
      <c r="B736" s="183" t="str">
        <f>Enterobacterales!$A$78</f>
        <v>Fluoroquinolones</v>
      </c>
      <c r="C736" s="166" t="str">
        <f>Pasteurella!A25</f>
        <v>Levofloxacin</v>
      </c>
      <c r="D736" s="170" t="str">
        <f>Pasteurella!B25</f>
        <v>0.06</v>
      </c>
      <c r="E736" s="170" t="str">
        <f>Pasteurella!C25</f>
        <v>0.06</v>
      </c>
      <c r="F736" s="170">
        <f>Pasteurella!D25</f>
        <v>0</v>
      </c>
      <c r="G736" s="170">
        <f>Pasteurella!E25</f>
        <v>5</v>
      </c>
      <c r="H736" s="170" t="str">
        <f>Pasteurella!F25</f>
        <v>27A</v>
      </c>
      <c r="I736" s="170" t="str">
        <f>Pasteurella!G25</f>
        <v>27A</v>
      </c>
      <c r="J736" s="170">
        <f>Pasteurella!H25</f>
        <v>0</v>
      </c>
    </row>
    <row r="737" spans="1:10" x14ac:dyDescent="0.25">
      <c r="A737" s="183" t="str">
        <f>Pseudomonas!$A$1</f>
        <v>Pseudomonas spp.</v>
      </c>
      <c r="B737" s="183" t="str">
        <f>Enterobacterales!$A$78</f>
        <v>Fluoroquinolones</v>
      </c>
      <c r="C737" t="str">
        <f>Pseudomonas!A72</f>
        <v>Levofloxacin</v>
      </c>
      <c r="D737" s="169" t="str">
        <f>Pseudomonas!B72</f>
        <v>0.001</v>
      </c>
      <c r="E737" s="169" t="str">
        <f>Pseudomonas!C72</f>
        <v>2</v>
      </c>
      <c r="F737" s="169">
        <f>Pseudomonas!D72</f>
        <v>0</v>
      </c>
      <c r="G737" s="169" t="str">
        <f>Pseudomonas!E72</f>
        <v>5</v>
      </c>
      <c r="H737" s="169">
        <f>Pseudomonas!F72</f>
        <v>50</v>
      </c>
      <c r="I737" s="169">
        <f>Pseudomonas!G72</f>
        <v>18</v>
      </c>
      <c r="J737" s="169">
        <f>Pseudomonas!H72</f>
        <v>0</v>
      </c>
    </row>
    <row r="738" spans="1:10" x14ac:dyDescent="0.25">
      <c r="A738" s="183" t="str">
        <f>'Streptococcus A,B,C,G'!$A$1</f>
        <v>Streptococcus groups A, B, C and G</v>
      </c>
      <c r="B738" s="183" t="str">
        <f>Enterobacterales!$A$78</f>
        <v>Fluoroquinolones</v>
      </c>
      <c r="C738" t="str">
        <f>'Streptococcus A,B,C,G'!A71</f>
        <v>Levofloxacin</v>
      </c>
      <c r="D738" s="169" t="str">
        <f>'Streptococcus A,B,C,G'!B71</f>
        <v>0.001</v>
      </c>
      <c r="E738" s="169" t="str">
        <f>'Streptococcus A,B,C,G'!C71</f>
        <v>2</v>
      </c>
      <c r="F738" s="169">
        <f>'Streptococcus A,B,C,G'!D71</f>
        <v>0</v>
      </c>
      <c r="G738" s="169" t="str">
        <f>'Streptococcus A,B,C,G'!E71</f>
        <v>5</v>
      </c>
      <c r="H738" s="169" t="str">
        <f>'Streptococcus A,B,C,G'!F71</f>
        <v>50B</v>
      </c>
      <c r="I738" s="169" t="str">
        <f>'Streptococcus A,B,C,G'!G71</f>
        <v>17B</v>
      </c>
      <c r="J738" s="169">
        <f>'Streptococcus A,B,C,G'!H71</f>
        <v>0</v>
      </c>
    </row>
    <row r="739" spans="1:10" x14ac:dyDescent="0.25">
      <c r="A739" s="183" t="str">
        <f>S.pneumoniae!$A$1</f>
        <v>Streptococcus pneumoniae</v>
      </c>
      <c r="B739" s="183" t="str">
        <f>Enterobacterales!$A$78</f>
        <v>Fluoroquinolones</v>
      </c>
      <c r="C739" t="str">
        <f>S.pneumoniae!A76</f>
        <v>Levofloxacin</v>
      </c>
      <c r="D739" s="169" t="str">
        <f>S.pneumoniae!B76</f>
        <v>0.001</v>
      </c>
      <c r="E739" s="169" t="str">
        <f>S.pneumoniae!C76</f>
        <v>2</v>
      </c>
      <c r="F739" s="169">
        <f>S.pneumoniae!D76</f>
        <v>0</v>
      </c>
      <c r="G739" s="169" t="str">
        <f>S.pneumoniae!E76</f>
        <v>5</v>
      </c>
      <c r="H739" s="169" t="str">
        <f>S.pneumoniae!F76</f>
        <v>50A</v>
      </c>
      <c r="I739" s="169" t="str">
        <f>S.pneumoniae!G76</f>
        <v>16A</v>
      </c>
      <c r="J739" s="169">
        <f>S.pneumoniae!H76</f>
        <v>0</v>
      </c>
    </row>
    <row r="740" spans="1:10" x14ac:dyDescent="0.25">
      <c r="A740" s="183" t="str">
        <f>Vibrio!$A$1</f>
        <v>Vibrio spp.</v>
      </c>
      <c r="B740" s="183" t="str">
        <f>Enterobacterales!$A$78</f>
        <v>Fluoroquinolones</v>
      </c>
      <c r="C740" t="str">
        <f>Vibrio!A29</f>
        <v>Levofloxacin</v>
      </c>
      <c r="D740" s="169" t="str">
        <f>Vibrio!B29</f>
        <v>0.25</v>
      </c>
      <c r="E740" s="169" t="str">
        <f>Vibrio!C29</f>
        <v>0.25</v>
      </c>
      <c r="F740" s="169">
        <f>Vibrio!D29</f>
        <v>0</v>
      </c>
      <c r="G740" s="169">
        <f>Vibrio!E29</f>
        <v>5</v>
      </c>
      <c r="H740" s="169" t="str">
        <f>Vibrio!F29</f>
        <v>23A</v>
      </c>
      <c r="I740" s="169" t="str">
        <f>Vibrio!G29</f>
        <v>23A</v>
      </c>
      <c r="J740" s="169">
        <f>Vibrio!H29</f>
        <v>0</v>
      </c>
    </row>
    <row r="741" spans="1:10" x14ac:dyDescent="0.25">
      <c r="A741" s="183" t="str">
        <f>'Viridans group streptococci'!$A$1</f>
        <v>Viridans group streptococci</v>
      </c>
      <c r="B741" s="183" t="str">
        <f>Enterobacterales!$A$78</f>
        <v>Fluoroquinolones</v>
      </c>
      <c r="C741" t="str">
        <f>'Viridans group streptococci'!A73</f>
        <v>Levofloxacin</v>
      </c>
      <c r="D741" s="169" t="str">
        <f>'Viridans group streptococci'!B73</f>
        <v>IE</v>
      </c>
      <c r="E741" s="169" t="str">
        <f>'Viridans group streptococci'!C73</f>
        <v>IE</v>
      </c>
      <c r="F741" s="169">
        <f>'Viridans group streptococci'!D73</f>
        <v>0</v>
      </c>
      <c r="G741" s="169">
        <f>'Viridans group streptococci'!E73</f>
        <v>0</v>
      </c>
      <c r="H741" s="169" t="str">
        <f>'Viridans group streptococci'!F73</f>
        <v>IE</v>
      </c>
      <c r="I741" s="169" t="str">
        <f>'Viridans group streptococci'!G73</f>
        <v>IE</v>
      </c>
      <c r="J741" s="169">
        <f>'Viridans group streptococci'!H73</f>
        <v>0</v>
      </c>
    </row>
    <row r="742" spans="1:10" x14ac:dyDescent="0.25">
      <c r="A742" s="183" t="str">
        <f>A.sanguinicola_A.urinae!$A$1</f>
        <v>Aerococcus sanguinicola and A. urinae</v>
      </c>
      <c r="B742" s="183" t="str">
        <f>Enterobacterales!$A$78</f>
        <v>Fluoroquinolones</v>
      </c>
      <c r="C742" s="166" t="str">
        <f>A.sanguinicola_A.urinae!A22</f>
        <v>Levofloxacin (uncomplicated UTI only)</v>
      </c>
      <c r="D742" s="170" t="str">
        <f>A.sanguinicola_A.urinae!B22</f>
        <v>21</v>
      </c>
      <c r="E742" s="170" t="str">
        <f>A.sanguinicola_A.urinae!C22</f>
        <v>21</v>
      </c>
      <c r="F742" s="170">
        <f>A.sanguinicola_A.urinae!D22</f>
        <v>0</v>
      </c>
      <c r="G742" s="170">
        <f>A.sanguinicola_A.urinae!E22</f>
        <v>0</v>
      </c>
      <c r="H742" s="170" t="str">
        <f>A.sanguinicola_A.urinae!F22</f>
        <v>NoteB</v>
      </c>
      <c r="I742" s="170" t="str">
        <f>A.sanguinicola_A.urinae!G22</f>
        <v>NoteB</v>
      </c>
      <c r="J742" s="170">
        <f>A.sanguinicola_A.urinae!H22</f>
        <v>0</v>
      </c>
    </row>
    <row r="743" spans="1:10" x14ac:dyDescent="0.25">
      <c r="A743" s="183" t="str">
        <f>Enterococcus!$A$1</f>
        <v>Enterococcus spp.</v>
      </c>
      <c r="B743" s="183" t="str">
        <f>Enterobacterales!$A$78</f>
        <v>Fluoroquinolones</v>
      </c>
      <c r="C743" t="str">
        <f>Enterococcus!A72</f>
        <v>Levofloxacin (uncomplicated UTI only)</v>
      </c>
      <c r="D743" s="169">
        <f>Enterococcus!B72</f>
        <v>4</v>
      </c>
      <c r="E743" s="169">
        <f>Enterococcus!C72</f>
        <v>4</v>
      </c>
      <c r="F743" s="169">
        <f>Enterococcus!D72</f>
        <v>0</v>
      </c>
      <c r="G743" s="169" t="str">
        <f>Enterococcus!E72</f>
        <v>5</v>
      </c>
      <c r="H743" s="169" t="str">
        <f>Enterococcus!F72</f>
        <v>15A</v>
      </c>
      <c r="I743" s="169" t="str">
        <f>Enterococcus!G72</f>
        <v>15A</v>
      </c>
      <c r="J743" s="169">
        <f>Enterococcus!H72</f>
        <v>0</v>
      </c>
    </row>
    <row r="744" spans="1:10" x14ac:dyDescent="0.25">
      <c r="A744" s="183" t="str">
        <f>Staphylococcus!$A$1</f>
        <v>Staphylococcus spp.</v>
      </c>
      <c r="B744" s="183" t="str">
        <f>Enterobacterales!$A$78</f>
        <v>Fluoroquinolones</v>
      </c>
      <c r="C744" t="str">
        <f>Staphylococcus!A80</f>
        <v>Levofloxacin, 
Coagulase-negative staphylococci</v>
      </c>
      <c r="D744" s="169" t="str">
        <f>Staphylococcus!B80</f>
        <v>0.001</v>
      </c>
      <c r="E744" s="169">
        <f>Staphylococcus!C80</f>
        <v>1</v>
      </c>
      <c r="F744" s="169">
        <f>Staphylococcus!D80</f>
        <v>0</v>
      </c>
      <c r="G744" s="169">
        <f>Staphylococcus!E80</f>
        <v>5</v>
      </c>
      <c r="H744" s="169" t="str">
        <f>Staphylococcus!F80</f>
        <v>50B</v>
      </c>
      <c r="I744" s="169" t="str">
        <f>Staphylococcus!G80</f>
        <v>24B</v>
      </c>
      <c r="J744" s="169">
        <f>Staphylococcus!H80</f>
        <v>0</v>
      </c>
    </row>
    <row r="745" spans="1:10" x14ac:dyDescent="0.25">
      <c r="A745" s="183" t="str">
        <f>Staphylococcus!$A$1</f>
        <v>Staphylococcus spp.</v>
      </c>
      <c r="B745" s="183" t="str">
        <f>Enterobacterales!$A$78</f>
        <v>Fluoroquinolones</v>
      </c>
      <c r="C745" t="str">
        <f>Staphylococcus!A79</f>
        <v>Levofloxacin, S. aureus</v>
      </c>
      <c r="D745" s="169" t="str">
        <f>Staphylococcus!B79</f>
        <v>0.001</v>
      </c>
      <c r="E745" s="169" t="str">
        <f>Staphylococcus!C79</f>
        <v>1</v>
      </c>
      <c r="F745" s="169">
        <f>Staphylococcus!D79</f>
        <v>0</v>
      </c>
      <c r="G745" s="169" t="str">
        <f>Staphylococcus!E79</f>
        <v>5</v>
      </c>
      <c r="H745" s="169" t="str">
        <f>Staphylococcus!F79</f>
        <v>50B</v>
      </c>
      <c r="I745" s="169" t="str">
        <f>Staphylococcus!G79</f>
        <v>22B</v>
      </c>
      <c r="J745" s="169">
        <f>Staphylococcus!H79</f>
        <v>0</v>
      </c>
    </row>
    <row r="746" spans="1:10" x14ac:dyDescent="0.25">
      <c r="A746" s="183" t="str">
        <f>Acinetobacter!$A$1</f>
        <v>Acinetobacter spp.</v>
      </c>
      <c r="B746" s="183" t="str">
        <f>Enterobacterales!$A$132</f>
        <v>Oxazolidinones</v>
      </c>
      <c r="C746" t="str">
        <f>Acinetobacter!A120</f>
        <v>Linezolid</v>
      </c>
      <c r="D746" s="169" t="str">
        <f>Acinetobacter!B120</f>
        <v>-</v>
      </c>
      <c r="E746" s="169" t="str">
        <f>Acinetobacter!C120</f>
        <v>-</v>
      </c>
      <c r="F746" s="169">
        <f>Acinetobacter!D120</f>
        <v>0</v>
      </c>
      <c r="G746" s="169">
        <f>Acinetobacter!E120</f>
        <v>0</v>
      </c>
      <c r="H746" s="169" t="str">
        <f>Acinetobacter!F120</f>
        <v>-</v>
      </c>
      <c r="I746" s="169" t="str">
        <f>Acinetobacter!G120</f>
        <v>-</v>
      </c>
      <c r="J746" s="169">
        <f>Acinetobacter!H120</f>
        <v>0</v>
      </c>
    </row>
    <row r="747" spans="1:10" x14ac:dyDescent="0.25">
      <c r="A747" s="183" t="str">
        <f>Bacillus!$A$1</f>
        <v>Bacillus spp.
except B. anthracis</v>
      </c>
      <c r="B747" s="183" t="str">
        <f>Enterobacterales!$A$132</f>
        <v>Oxazolidinones</v>
      </c>
      <c r="C747" t="str">
        <f>Bacillus!A35</f>
        <v>Linezolid</v>
      </c>
      <c r="D747" s="169">
        <f>Bacillus!B35</f>
        <v>2</v>
      </c>
      <c r="E747" s="169">
        <f>Bacillus!C35</f>
        <v>2</v>
      </c>
      <c r="F747" s="169">
        <f>Bacillus!D35</f>
        <v>0</v>
      </c>
      <c r="G747" s="169">
        <f>Bacillus!E35</f>
        <v>10</v>
      </c>
      <c r="H747" s="169">
        <f>Bacillus!F35</f>
        <v>22</v>
      </c>
      <c r="I747" s="169">
        <f>Bacillus!G35</f>
        <v>22</v>
      </c>
      <c r="J747" s="169">
        <f>Bacillus!H35</f>
        <v>0</v>
      </c>
    </row>
    <row r="748" spans="1:10" x14ac:dyDescent="0.25">
      <c r="A748" s="166" t="str">
        <f>Corynebacterium!$A$1</f>
        <v>Corynebacterium spp.
other than C. diphtheriae and C. ulcerans</v>
      </c>
      <c r="B748" s="183" t="str">
        <f>Enterobacterales!$A$132</f>
        <v>Oxazolidinones</v>
      </c>
      <c r="C748" s="183" t="str">
        <f>Corynebacterium!A42</f>
        <v>Linezolid</v>
      </c>
      <c r="D748" s="169">
        <f>Corynebacterium!B42</f>
        <v>2</v>
      </c>
      <c r="E748" s="169">
        <f>Corynebacterium!C42</f>
        <v>2</v>
      </c>
      <c r="F748" s="169">
        <f>Corynebacterium!D42</f>
        <v>0</v>
      </c>
      <c r="G748" s="169">
        <f>Corynebacterium!E42</f>
        <v>10</v>
      </c>
      <c r="H748" s="169">
        <f>Corynebacterium!F42</f>
        <v>25</v>
      </c>
      <c r="I748" s="169">
        <f>Corynebacterium!G42</f>
        <v>25</v>
      </c>
      <c r="J748" s="169">
        <f>Corynebacterium!H42</f>
        <v>0</v>
      </c>
    </row>
    <row r="749" spans="1:10" x14ac:dyDescent="0.25">
      <c r="A749" s="166" t="str">
        <f>'C.diphtheriae_C.ulcerans'!$A$1</f>
        <v>Corynebacterium diphtheriae and C. ulcerans</v>
      </c>
      <c r="B749" s="183" t="str">
        <f>Enterobacterales!$A$132</f>
        <v>Oxazolidinones</v>
      </c>
      <c r="C749" s="183" t="str">
        <f>'C.diphtheriae_C.ulcerans'!A42</f>
        <v>Linezolid</v>
      </c>
      <c r="D749" s="184"/>
      <c r="E749" s="184"/>
      <c r="F749" s="184"/>
      <c r="G749" s="184"/>
      <c r="H749" s="184"/>
      <c r="I749" s="184"/>
      <c r="J749" s="169"/>
    </row>
    <row r="750" spans="1:10" x14ac:dyDescent="0.25">
      <c r="A750" s="183" t="str">
        <f>Enterobacterales!$A$1</f>
        <v>Enterobacterales*</v>
      </c>
      <c r="B750" s="183" t="str">
        <f>Enterobacterales!$A$132</f>
        <v>Oxazolidinones</v>
      </c>
      <c r="C750" t="str">
        <f>Enterobacterales!A134</f>
        <v>Linezolid</v>
      </c>
      <c r="D750" s="169" t="str">
        <f>Enterobacterales!B134</f>
        <v>-</v>
      </c>
      <c r="E750" s="169" t="str">
        <f>Enterobacterales!C134</f>
        <v>-</v>
      </c>
      <c r="F750" s="169">
        <f>Enterobacterales!D134</f>
        <v>0</v>
      </c>
      <c r="G750" s="169">
        <f>Enterobacterales!E134</f>
        <v>0</v>
      </c>
      <c r="H750" s="169" t="str">
        <f>Enterobacterales!F134</f>
        <v>-</v>
      </c>
      <c r="I750" s="169" t="str">
        <f>Enterobacterales!G134</f>
        <v>-</v>
      </c>
      <c r="J750" s="169">
        <f>Enterobacterales!H134</f>
        <v>0</v>
      </c>
    </row>
    <row r="751" spans="1:10" x14ac:dyDescent="0.25">
      <c r="A751" s="183" t="str">
        <f>Enterococcus!$A$1</f>
        <v>Enterococcus spp.</v>
      </c>
      <c r="B751" s="183" t="str">
        <f>Enterobacterales!$A$132</f>
        <v>Oxazolidinones</v>
      </c>
      <c r="C751" t="str">
        <f>Enterococcus!A121</f>
        <v>Linezolid</v>
      </c>
      <c r="D751" s="169">
        <f>Enterococcus!B121</f>
        <v>4</v>
      </c>
      <c r="E751" s="169">
        <f>Enterococcus!C121</f>
        <v>4</v>
      </c>
      <c r="F751" s="169">
        <f>Enterococcus!D121</f>
        <v>0</v>
      </c>
      <c r="G751" s="169">
        <f>Enterococcus!E121</f>
        <v>10</v>
      </c>
      <c r="H751" s="169">
        <f>Enterococcus!F121</f>
        <v>20</v>
      </c>
      <c r="I751" s="169">
        <f>Enterococcus!G121</f>
        <v>20</v>
      </c>
      <c r="J751" s="169">
        <f>Enterococcus!H121</f>
        <v>0</v>
      </c>
    </row>
    <row r="752" spans="1:10" x14ac:dyDescent="0.25">
      <c r="A752" s="183" t="str">
        <f>H.influenzae!$A$1</f>
        <v>Haemophilus influenzae</v>
      </c>
      <c r="B752" s="183" t="str">
        <f>Enterobacterales!$A$132</f>
        <v>Oxazolidinones</v>
      </c>
      <c r="C752" t="str">
        <f>H.influenzae!A125</f>
        <v>Linezolid</v>
      </c>
      <c r="D752" s="169" t="str">
        <f>H.influenzae!B125</f>
        <v>-</v>
      </c>
      <c r="E752" s="169" t="str">
        <f>H.influenzae!C125</f>
        <v>-</v>
      </c>
      <c r="F752" s="169">
        <f>H.influenzae!D125</f>
        <v>0</v>
      </c>
      <c r="G752" s="169">
        <f>H.influenzae!E125</f>
        <v>0</v>
      </c>
      <c r="H752" s="169" t="str">
        <f>H.influenzae!F125</f>
        <v>-</v>
      </c>
      <c r="I752" s="169" t="str">
        <f>H.influenzae!G125</f>
        <v>-</v>
      </c>
      <c r="J752" s="169">
        <f>H.influenzae!H125</f>
        <v>0</v>
      </c>
    </row>
    <row r="753" spans="1:10" x14ac:dyDescent="0.25">
      <c r="A753" s="183" t="str">
        <f>M.catarrhalis!$A$1</f>
        <v>Moraxella catarrhalis</v>
      </c>
      <c r="B753" s="183" t="str">
        <f>Enterobacterales!$A$132</f>
        <v>Oxazolidinones</v>
      </c>
      <c r="C753" s="166" t="str">
        <f>M.catarrhalis!A114</f>
        <v>Linezolid</v>
      </c>
      <c r="D753" s="170" t="str">
        <f>M.catarrhalis!B114</f>
        <v>-</v>
      </c>
      <c r="E753" s="170" t="str">
        <f>M.catarrhalis!C114</f>
        <v>-</v>
      </c>
      <c r="F753" s="170">
        <f>M.catarrhalis!D114</f>
        <v>0</v>
      </c>
      <c r="G753" s="170">
        <f>M.catarrhalis!E114</f>
        <v>0</v>
      </c>
      <c r="H753" s="170" t="str">
        <f>M.catarrhalis!F114</f>
        <v>-</v>
      </c>
      <c r="I753" s="170" t="str">
        <f>M.catarrhalis!G114</f>
        <v>-</v>
      </c>
      <c r="J753" s="170">
        <f>M.catarrhalis!H114</f>
        <v>0</v>
      </c>
    </row>
    <row r="754" spans="1:10" x14ac:dyDescent="0.25">
      <c r="A754" s="183" t="str">
        <f>N.gonorrhoeae!$A$1</f>
        <v>Neisseria gonorrhoeae</v>
      </c>
      <c r="B754" s="183" t="str">
        <f>Enterobacterales!$A$132</f>
        <v>Oxazolidinones</v>
      </c>
      <c r="C754" t="str">
        <f>N.gonorrhoeae!A116</f>
        <v>Linezolid</v>
      </c>
      <c r="D754" s="169" t="str">
        <f>N.gonorrhoeae!B116</f>
        <v>-</v>
      </c>
      <c r="E754" s="169" t="str">
        <f>N.gonorrhoeae!C116</f>
        <v>-</v>
      </c>
      <c r="F754" s="169">
        <f>N.gonorrhoeae!D116</f>
        <v>0</v>
      </c>
      <c r="G754" s="169"/>
      <c r="H754" s="169"/>
      <c r="I754" s="169"/>
      <c r="J754" s="169"/>
    </row>
    <row r="755" spans="1:10" x14ac:dyDescent="0.25">
      <c r="A755" s="183" t="str">
        <f>N.meningitidis!$A$1</f>
        <v>Neisseria meningitidis</v>
      </c>
      <c r="B755" s="183" t="str">
        <f>Enterobacterales!$A$132</f>
        <v>Oxazolidinones</v>
      </c>
      <c r="C755" t="str">
        <f>N.meningitidis!A116</f>
        <v>Linezolid</v>
      </c>
      <c r="D755" s="169" t="str">
        <f>N.meningitidis!B116</f>
        <v>-</v>
      </c>
      <c r="E755" s="169" t="str">
        <f>N.meningitidis!C116</f>
        <v>-</v>
      </c>
      <c r="F755" s="169">
        <f>N.meningitidis!D116</f>
        <v>0</v>
      </c>
      <c r="G755" s="169"/>
      <c r="H755" s="169"/>
      <c r="I755" s="169"/>
      <c r="J755" s="169"/>
    </row>
    <row r="756" spans="1:10" x14ac:dyDescent="0.25">
      <c r="A756" s="183" t="str">
        <f>Pseudomonas!$A$1</f>
        <v>Pseudomonas spp.</v>
      </c>
      <c r="B756" s="183" t="str">
        <f>Enterobacterales!$A$132</f>
        <v>Oxazolidinones</v>
      </c>
      <c r="C756" t="str">
        <f>Pseudomonas!A121</f>
        <v>Linezolid</v>
      </c>
      <c r="D756" s="169" t="str">
        <f>Pseudomonas!B121</f>
        <v>-</v>
      </c>
      <c r="E756" s="169" t="str">
        <f>Pseudomonas!C121</f>
        <v>-</v>
      </c>
      <c r="F756" s="169">
        <f>Pseudomonas!D121</f>
        <v>0</v>
      </c>
      <c r="G756" s="169">
        <f>Pseudomonas!E121</f>
        <v>0</v>
      </c>
      <c r="H756" s="169" t="str">
        <f>Pseudomonas!F121</f>
        <v>-</v>
      </c>
      <c r="I756" s="169" t="str">
        <f>Pseudomonas!G121</f>
        <v>-</v>
      </c>
      <c r="J756" s="169">
        <f>Pseudomonas!H121</f>
        <v>0</v>
      </c>
    </row>
    <row r="757" spans="1:10" x14ac:dyDescent="0.25">
      <c r="A757" s="183" t="str">
        <f>Staphylococcus!$A$1</f>
        <v>Staphylococcus spp.</v>
      </c>
      <c r="B757" s="183" t="str">
        <f>Enterobacterales!$A$132</f>
        <v>Oxazolidinones</v>
      </c>
      <c r="C757" t="str">
        <f>Staphylococcus!A132</f>
        <v>Linezolid</v>
      </c>
      <c r="D757" s="169">
        <f>Staphylococcus!B132</f>
        <v>4</v>
      </c>
      <c r="E757" s="169">
        <f>Staphylococcus!C132</f>
        <v>4</v>
      </c>
      <c r="F757" s="169">
        <f>Staphylococcus!D132</f>
        <v>0</v>
      </c>
      <c r="G757" s="169">
        <f>Staphylococcus!E132</f>
        <v>10</v>
      </c>
      <c r="H757" s="169" t="str">
        <f>Staphylococcus!F132</f>
        <v>21</v>
      </c>
      <c r="I757" s="169" t="str">
        <f>Staphylococcus!G132</f>
        <v>21</v>
      </c>
      <c r="J757" s="169">
        <f>Staphylococcus!H132</f>
        <v>0</v>
      </c>
    </row>
    <row r="758" spans="1:10" x14ac:dyDescent="0.25">
      <c r="A758" s="183" t="str">
        <f>S.pneumoniae!$A$1</f>
        <v>Streptococcus pneumoniae</v>
      </c>
      <c r="B758" s="183" t="str">
        <f>Enterobacterales!$A$132</f>
        <v>Oxazolidinones</v>
      </c>
      <c r="C758" t="str">
        <f>S.pneumoniae!A122</f>
        <v>Linezolid</v>
      </c>
      <c r="D758" s="169" t="str">
        <f>S.pneumoniae!B122</f>
        <v>2</v>
      </c>
      <c r="E758" s="169">
        <f>S.pneumoniae!C122</f>
        <v>2</v>
      </c>
      <c r="F758" s="169">
        <f>S.pneumoniae!D122</f>
        <v>0</v>
      </c>
      <c r="G758" s="169">
        <f>S.pneumoniae!E122</f>
        <v>10</v>
      </c>
      <c r="H758" s="169">
        <f>S.pneumoniae!F122</f>
        <v>22</v>
      </c>
      <c r="I758" s="169">
        <f>S.pneumoniae!G122</f>
        <v>22</v>
      </c>
      <c r="J758" s="169">
        <f>S.pneumoniae!H122</f>
        <v>0</v>
      </c>
    </row>
    <row r="759" spans="1:10" x14ac:dyDescent="0.25">
      <c r="A759" s="183" t="str">
        <f>'Viridans group streptococci'!$A$1</f>
        <v>Viridans group streptococci</v>
      </c>
      <c r="B759" s="183" t="str">
        <f>Enterobacterales!$A$132</f>
        <v>Oxazolidinones</v>
      </c>
      <c r="C759" t="str">
        <f>'Viridans group streptococci'!A119</f>
        <v>Linezolid</v>
      </c>
      <c r="D759" s="169" t="str">
        <f>'Viridans group streptococci'!B119</f>
        <v>IE</v>
      </c>
      <c r="E759" s="169" t="str">
        <f>'Viridans group streptococci'!C119</f>
        <v>IE</v>
      </c>
      <c r="F759" s="169">
        <f>'Viridans group streptococci'!D119</f>
        <v>0</v>
      </c>
      <c r="G759" s="169">
        <f>'Viridans group streptococci'!E119</f>
        <v>0</v>
      </c>
      <c r="H759" s="169" t="str">
        <f>'Viridans group streptococci'!F119</f>
        <v>IE</v>
      </c>
      <c r="I759" s="169" t="str">
        <f>'Viridans group streptococci'!G119</f>
        <v>IE</v>
      </c>
      <c r="J759" s="169">
        <f>'Viridans group streptococci'!H119</f>
        <v>0</v>
      </c>
    </row>
    <row r="760" spans="1:10" x14ac:dyDescent="0.25">
      <c r="A760" s="166" t="str">
        <f>L.monocytogenes!$A$1</f>
        <v>Listeria monocytogenes</v>
      </c>
      <c r="B760" s="183" t="str">
        <f>Enterobacterales!$A$78</f>
        <v>Fluoroquinolones</v>
      </c>
      <c r="C760" s="183" t="str">
        <f>L.monocytogenes!A26</f>
        <v>Linezolid (meningitis)</v>
      </c>
      <c r="D760" s="169" t="str">
        <f>L.monocytogenes!B26</f>
        <v>IE</v>
      </c>
      <c r="E760" s="169" t="str">
        <f>L.monocytogenes!C26</f>
        <v>IE</v>
      </c>
      <c r="F760" s="169">
        <f>L.monocytogenes!D26</f>
        <v>0</v>
      </c>
      <c r="G760" s="169">
        <f>L.monocytogenes!E26</f>
        <v>0</v>
      </c>
      <c r="H760" s="169" t="str">
        <f>L.monocytogenes!F26</f>
        <v>IE</v>
      </c>
      <c r="I760" s="169" t="str">
        <f>L.monocytogenes!G26</f>
        <v>IE</v>
      </c>
      <c r="J760" s="169">
        <f>L.monocytogenes!H26</f>
        <v>0</v>
      </c>
    </row>
    <row r="761" spans="1:10" x14ac:dyDescent="0.25">
      <c r="A761" s="183" t="str">
        <f>'Streptococcus A,B,C,G'!$A$1</f>
        <v>Streptococcus groups A, B, C and G</v>
      </c>
      <c r="B761" s="183" t="str">
        <f>Enterobacterales!$A$132</f>
        <v>Oxazolidinones</v>
      </c>
      <c r="C761" t="str">
        <f>'Streptococcus A,B,C,G'!A117</f>
        <v>Linezolid1</v>
      </c>
      <c r="D761" s="169">
        <f>'Streptococcus A,B,C,G'!B117</f>
        <v>2</v>
      </c>
      <c r="E761" s="169">
        <f>'Streptococcus A,B,C,G'!C117</f>
        <v>2</v>
      </c>
      <c r="F761" s="169">
        <f>'Streptococcus A,B,C,G'!D117</f>
        <v>0</v>
      </c>
      <c r="G761" s="169">
        <f>'Streptococcus A,B,C,G'!E117</f>
        <v>10</v>
      </c>
      <c r="H761" s="169">
        <f>'Streptococcus A,B,C,G'!F117</f>
        <v>19</v>
      </c>
      <c r="I761" s="169">
        <f>'Streptococcus A,B,C,G'!G117</f>
        <v>19</v>
      </c>
      <c r="J761" s="169">
        <f>'Streptococcus A,B,C,G'!H117</f>
        <v>0</v>
      </c>
    </row>
    <row r="762" spans="1:10" x14ac:dyDescent="0.25">
      <c r="A762" s="183" t="str">
        <f>N.gonorrhoeae!$A$1</f>
        <v>Neisseria gonorrhoeae</v>
      </c>
      <c r="B762" s="183" t="str">
        <f>Enterobacterales!$A$9</f>
        <v>Penicillins</v>
      </c>
      <c r="C762" t="str">
        <f>N.gonorrhoeae!A25</f>
        <v>Mecillinam oral (pivmecillinam) 
(uncomplicated UTI only)</v>
      </c>
      <c r="D762" s="169" t="str">
        <f>N.gonorrhoeae!B25</f>
        <v>-</v>
      </c>
      <c r="E762" s="169" t="str">
        <f>N.gonorrhoeae!C25</f>
        <v>-</v>
      </c>
      <c r="F762" s="169">
        <f>N.gonorrhoeae!D25</f>
        <v>0</v>
      </c>
      <c r="G762" s="169"/>
      <c r="H762" s="169"/>
      <c r="I762" s="169"/>
      <c r="J762" s="169"/>
    </row>
    <row r="763" spans="1:10" x14ac:dyDescent="0.25">
      <c r="A763" s="183" t="str">
        <f>N.meningitidis!$A$1</f>
        <v>Neisseria meningitidis</v>
      </c>
      <c r="B763" s="183" t="str">
        <f>Enterobacterales!$A$9</f>
        <v>Penicillins</v>
      </c>
      <c r="C763" t="str">
        <f>N.meningitidis!A25</f>
        <v>Mecillinam oral (pivmecillinam) 
(uncomplicated UTI only)</v>
      </c>
      <c r="D763" s="169" t="str">
        <f>N.meningitidis!B25</f>
        <v>-</v>
      </c>
      <c r="E763" s="169" t="str">
        <f>N.meningitidis!C25</f>
        <v>-</v>
      </c>
      <c r="F763" s="169">
        <f>N.meningitidis!D25</f>
        <v>0</v>
      </c>
      <c r="G763" s="169"/>
      <c r="H763" s="169"/>
      <c r="I763" s="169"/>
      <c r="J763" s="169"/>
    </row>
    <row r="764" spans="1:10" x14ac:dyDescent="0.25">
      <c r="A764" s="183" t="str">
        <f>Acinetobacter!$A$1</f>
        <v>Acinetobacter spp.</v>
      </c>
      <c r="B764" s="183" t="str">
        <f>Enterobacterales!$A$9</f>
        <v>Penicillins</v>
      </c>
      <c r="C764" t="str">
        <f>Acinetobacter!A25</f>
        <v>Mecillinam oral (pivmecillinam) (uncomplicated UTI only)</v>
      </c>
      <c r="D764" s="169" t="str">
        <f>Acinetobacter!B25</f>
        <v>-</v>
      </c>
      <c r="E764" s="169" t="str">
        <f>Acinetobacter!C25</f>
        <v>-</v>
      </c>
      <c r="F764" s="169">
        <f>Acinetobacter!D25</f>
        <v>0</v>
      </c>
      <c r="G764" s="169">
        <f>Acinetobacter!E25</f>
        <v>0</v>
      </c>
      <c r="H764" s="169" t="str">
        <f>Acinetobacter!F25</f>
        <v>-</v>
      </c>
      <c r="I764" s="169" t="str">
        <f>Acinetobacter!G25</f>
        <v>-</v>
      </c>
      <c r="J764" s="169">
        <f>Acinetobacter!H25</f>
        <v>0</v>
      </c>
    </row>
    <row r="765" spans="1:10" x14ac:dyDescent="0.25">
      <c r="A765" s="183" t="str">
        <f>Enterococcus!$A$1</f>
        <v>Enterococcus spp.</v>
      </c>
      <c r="B765" s="183" t="str">
        <f>Enterobacterales!$A$9</f>
        <v>Penicillins</v>
      </c>
      <c r="C765" t="str">
        <f>Enterococcus!A27</f>
        <v>Mecillinam oral (pivmecillinam) (uncomplicated UTI only)</v>
      </c>
      <c r="D765" s="169" t="str">
        <f>Enterococcus!B27</f>
        <v>-</v>
      </c>
      <c r="E765" s="169" t="str">
        <f>Enterococcus!C27</f>
        <v>-</v>
      </c>
      <c r="F765" s="169">
        <f>Enterococcus!D27</f>
        <v>0</v>
      </c>
      <c r="G765" s="169">
        <f>Enterococcus!E27</f>
        <v>0</v>
      </c>
      <c r="H765" s="169" t="str">
        <f>Enterococcus!F27</f>
        <v>-</v>
      </c>
      <c r="I765" s="169" t="str">
        <f>Enterococcus!G27</f>
        <v>-</v>
      </c>
      <c r="J765" s="169">
        <f>Enterococcus!H27</f>
        <v>0</v>
      </c>
    </row>
    <row r="766" spans="1:10" x14ac:dyDescent="0.25">
      <c r="A766" s="183" t="str">
        <f>H.influenzae!$A$1</f>
        <v>Haemophilus influenzae</v>
      </c>
      <c r="B766" s="183" t="str">
        <f>Enterobacterales!$A$9</f>
        <v>Penicillins</v>
      </c>
      <c r="C766" t="str">
        <f>H.influenzae!A30</f>
        <v>Mecillinam oral (pivmecillinam) (uncomplicated UTI only)</v>
      </c>
      <c r="D766" s="169" t="str">
        <f>H.influenzae!B30</f>
        <v>-</v>
      </c>
      <c r="E766" s="169" t="str">
        <f>H.influenzae!C30</f>
        <v>-</v>
      </c>
      <c r="F766" s="169">
        <f>H.influenzae!D30</f>
        <v>0</v>
      </c>
      <c r="G766" s="169">
        <f>H.influenzae!E30</f>
        <v>0</v>
      </c>
      <c r="H766" s="169" t="str">
        <f>H.influenzae!F30</f>
        <v>-</v>
      </c>
      <c r="I766" s="169" t="str">
        <f>H.influenzae!G30</f>
        <v>-</v>
      </c>
      <c r="J766" s="169">
        <f>H.influenzae!H30</f>
        <v>0</v>
      </c>
    </row>
    <row r="767" spans="1:10" x14ac:dyDescent="0.25">
      <c r="A767" s="183" t="str">
        <f>M.catarrhalis!$A$1</f>
        <v>Moraxella catarrhalis</v>
      </c>
      <c r="B767" s="183" t="str">
        <f>Enterobacterales!$A$9</f>
        <v>Penicillins</v>
      </c>
      <c r="C767" s="166" t="str">
        <f>M.catarrhalis!A23</f>
        <v>Mecillinam oral (pivmecillinam) (uncomplicated UTI only)</v>
      </c>
      <c r="D767" s="170" t="str">
        <f>M.catarrhalis!B23</f>
        <v>-</v>
      </c>
      <c r="E767" s="170" t="str">
        <f>M.catarrhalis!C23</f>
        <v>-</v>
      </c>
      <c r="F767" s="170">
        <f>M.catarrhalis!D23</f>
        <v>0</v>
      </c>
      <c r="G767" s="170">
        <f>M.catarrhalis!E23</f>
        <v>0</v>
      </c>
      <c r="H767" s="170" t="str">
        <f>M.catarrhalis!F23</f>
        <v>-</v>
      </c>
      <c r="I767" s="170" t="str">
        <f>M.catarrhalis!G23</f>
        <v>-</v>
      </c>
      <c r="J767" s="170">
        <f>M.catarrhalis!H23</f>
        <v>0</v>
      </c>
    </row>
    <row r="768" spans="1:10" x14ac:dyDescent="0.25">
      <c r="A768" s="183" t="str">
        <f>Pseudomonas!$A$1</f>
        <v>Pseudomonas spp.</v>
      </c>
      <c r="B768" s="183" t="str">
        <f>Enterobacterales!$A$9</f>
        <v>Penicillins</v>
      </c>
      <c r="C768" t="str">
        <f>Pseudomonas!A25</f>
        <v>Mecillinam oral (pivmecillinam) (uncomplicated UTI only)</v>
      </c>
      <c r="D768" s="169" t="str">
        <f>Pseudomonas!B25</f>
        <v>-</v>
      </c>
      <c r="E768" s="169" t="str">
        <f>Pseudomonas!C25</f>
        <v>-</v>
      </c>
      <c r="F768" s="169">
        <f>Pseudomonas!D25</f>
        <v>0</v>
      </c>
      <c r="G768" s="169">
        <f>Pseudomonas!E25</f>
        <v>0</v>
      </c>
      <c r="H768" s="169" t="str">
        <f>Pseudomonas!F25</f>
        <v>-</v>
      </c>
      <c r="I768" s="169" t="str">
        <f>Pseudomonas!G25</f>
        <v>-</v>
      </c>
      <c r="J768" s="169">
        <f>Pseudomonas!H25</f>
        <v>0</v>
      </c>
    </row>
    <row r="769" spans="1:10" x14ac:dyDescent="0.25">
      <c r="A769" s="183" t="str">
        <f>Staphylococcus!$A$1</f>
        <v>Staphylococcus spp.</v>
      </c>
      <c r="B769" s="183" t="str">
        <f>Enterobacterales!$A$9</f>
        <v>Penicillins</v>
      </c>
      <c r="C769" t="str">
        <f>Staphylococcus!A29</f>
        <v>Mecillinam oral (pivmecillinam) (uncomplicated UTI only)</v>
      </c>
      <c r="D769" s="169" t="str">
        <f>Staphylococcus!B29</f>
        <v>-</v>
      </c>
      <c r="E769" s="169" t="str">
        <f>Staphylococcus!C29</f>
        <v>-</v>
      </c>
      <c r="F769" s="169">
        <f>Staphylococcus!D29</f>
        <v>0</v>
      </c>
      <c r="G769" s="169">
        <f>Staphylococcus!E29</f>
        <v>0</v>
      </c>
      <c r="H769" s="169" t="str">
        <f>Staphylococcus!F29</f>
        <v>-</v>
      </c>
      <c r="I769" s="169" t="str">
        <f>Staphylococcus!G29</f>
        <v>-</v>
      </c>
      <c r="J769" s="169">
        <f>Staphylococcus!H29</f>
        <v>0</v>
      </c>
    </row>
    <row r="770" spans="1:10" x14ac:dyDescent="0.25">
      <c r="A770" s="183" t="str">
        <f>'Streptococcus A,B,C,G'!$A$1</f>
        <v>Streptococcus groups A, B, C and G</v>
      </c>
      <c r="B770" s="183" t="str">
        <f>Enterobacterales!$A$9</f>
        <v>Penicillins</v>
      </c>
      <c r="C770" t="str">
        <f>'Streptococcus A,B,C,G'!A26</f>
        <v>Mecillinam oral (pivmecillinam) (uncomplicated UTI only)</v>
      </c>
      <c r="D770" s="169" t="str">
        <f>'Streptococcus A,B,C,G'!B26</f>
        <v>-</v>
      </c>
      <c r="E770" s="169" t="str">
        <f>'Streptococcus A,B,C,G'!C26</f>
        <v>-</v>
      </c>
      <c r="F770" s="169">
        <f>'Streptococcus A,B,C,G'!D26</f>
        <v>0</v>
      </c>
      <c r="G770" s="169">
        <f>'Streptococcus A,B,C,G'!E26</f>
        <v>0</v>
      </c>
      <c r="H770" s="169" t="str">
        <f>'Streptococcus A,B,C,G'!F26</f>
        <v>-</v>
      </c>
      <c r="I770" s="169" t="str">
        <f>'Streptococcus A,B,C,G'!G26</f>
        <v>-</v>
      </c>
      <c r="J770" s="169">
        <f>'Streptococcus A,B,C,G'!H26</f>
        <v>0</v>
      </c>
    </row>
    <row r="771" spans="1:10" x14ac:dyDescent="0.25">
      <c r="A771" s="183" t="str">
        <f>S.pneumoniae!$A$1</f>
        <v>Streptococcus pneumoniae</v>
      </c>
      <c r="B771" s="183" t="str">
        <f>Enterobacterales!$A$9</f>
        <v>Penicillins</v>
      </c>
      <c r="C771" t="str">
        <f>S.pneumoniae!A28</f>
        <v>Mecillinam oral (pivmecillinam) (uncomplicated UTI only)</v>
      </c>
      <c r="D771" s="169" t="str">
        <f>S.pneumoniae!B28</f>
        <v>-</v>
      </c>
      <c r="E771" s="169" t="str">
        <f>S.pneumoniae!C28</f>
        <v>-</v>
      </c>
      <c r="F771" s="169">
        <f>S.pneumoniae!D28</f>
        <v>0</v>
      </c>
      <c r="G771" s="169">
        <f>S.pneumoniae!E28</f>
        <v>0</v>
      </c>
      <c r="H771" s="169" t="str">
        <f>S.pneumoniae!F28</f>
        <v>-</v>
      </c>
      <c r="I771" s="169" t="str">
        <f>S.pneumoniae!G28</f>
        <v>-</v>
      </c>
      <c r="J771" s="169">
        <f>S.pneumoniae!H28</f>
        <v>0</v>
      </c>
    </row>
    <row r="772" spans="1:10" x14ac:dyDescent="0.25">
      <c r="A772" s="183" t="str">
        <f>'Viridans group streptococci'!$A$1</f>
        <v>Viridans group streptococci</v>
      </c>
      <c r="B772" s="183" t="str">
        <f>Enterobacterales!$A$9</f>
        <v>Penicillins</v>
      </c>
      <c r="C772" t="str">
        <f>'Viridans group streptococci'!A28</f>
        <v>Mecillinam oral (pivmecillinam) (uncomplicated UTI only)</v>
      </c>
      <c r="D772" s="169" t="str">
        <f>'Viridans group streptococci'!B28</f>
        <v>-</v>
      </c>
      <c r="E772" s="169" t="str">
        <f>'Viridans group streptococci'!C28</f>
        <v>-</v>
      </c>
      <c r="F772" s="169">
        <f>'Viridans group streptococci'!D28</f>
        <v>0</v>
      </c>
      <c r="G772" s="169">
        <f>'Viridans group streptococci'!E28</f>
        <v>0</v>
      </c>
      <c r="H772" s="169" t="str">
        <f>'Viridans group streptococci'!F28</f>
        <v>-</v>
      </c>
      <c r="I772" s="169" t="str">
        <f>'Viridans group streptococci'!G28</f>
        <v>-</v>
      </c>
      <c r="J772" s="169">
        <f>'Viridans group streptococci'!H28</f>
        <v>0</v>
      </c>
    </row>
    <row r="773" spans="1:10" x14ac:dyDescent="0.25">
      <c r="A773" s="183" t="str">
        <f>Enterobacterales!$A$1</f>
        <v>Enterobacterales*</v>
      </c>
      <c r="B773" s="183" t="str">
        <f>Enterobacterales!$A$9</f>
        <v>Penicillins</v>
      </c>
      <c r="C773" t="str">
        <f>Enterobacterales!A33</f>
        <v xml:space="preserve">Mecillinam oral (pivmecillinam) (uncomplicated UTI only), E. coli, Citrobacter spp., Klebsiella spp., Raoultella spp., Enterobacter spp. and P. mirabilis </v>
      </c>
      <c r="D773" s="169" t="str">
        <f>Enterobacterales!B33</f>
        <v>86</v>
      </c>
      <c r="E773" s="169" t="str">
        <f>Enterobacterales!C33</f>
        <v>86</v>
      </c>
      <c r="F773" s="169">
        <f>Enterobacterales!D33</f>
        <v>0</v>
      </c>
      <c r="G773" s="169" t="str">
        <f>Enterobacterales!E33</f>
        <v>10</v>
      </c>
      <c r="H773" s="169" t="str">
        <f>Enterobacterales!F33</f>
        <v>15F</v>
      </c>
      <c r="I773" s="169" t="str">
        <f>Enterobacterales!G33</f>
        <v>15F</v>
      </c>
      <c r="J773" s="169">
        <f>Enterobacterales!H33</f>
        <v>0</v>
      </c>
    </row>
    <row r="774" spans="1:10" x14ac:dyDescent="0.25">
      <c r="A774" s="183" t="str">
        <f>A.xylosoxidans!$A$1</f>
        <v>Achromobacter xylosoxidans</v>
      </c>
      <c r="B774" s="183" t="str">
        <f>Enterobacterales!$A$61</f>
        <v>Carbapenems1</v>
      </c>
      <c r="C774" t="str">
        <f>A.xylosoxidans!A14</f>
        <v>Meropenem</v>
      </c>
      <c r="D774" s="169">
        <f>A.xylosoxidans!B14</f>
        <v>1</v>
      </c>
      <c r="E774" s="169">
        <f>A.xylosoxidans!C14</f>
        <v>4</v>
      </c>
      <c r="F774" s="169">
        <f>A.xylosoxidans!D14</f>
        <v>0</v>
      </c>
      <c r="G774" s="169">
        <f>A.xylosoxidans!E14</f>
        <v>10</v>
      </c>
      <c r="H774" s="169">
        <f>A.xylosoxidans!F14</f>
        <v>26</v>
      </c>
      <c r="I774" s="169">
        <f>A.xylosoxidans!G14</f>
        <v>20</v>
      </c>
      <c r="J774" s="169">
        <f>A.xylosoxidans!H14</f>
        <v>0</v>
      </c>
    </row>
    <row r="775" spans="1:10" x14ac:dyDescent="0.25">
      <c r="A775" s="183" t="str">
        <f>A.sanguinicola_A.urinae!$A$1</f>
        <v>Aerococcus sanguinicola and A. urinae</v>
      </c>
      <c r="B775" s="183" t="str">
        <f>Enterobacterales!$A$61</f>
        <v>Carbapenems1</v>
      </c>
      <c r="C775" s="166" t="str">
        <f>A.sanguinicola_A.urinae!A16</f>
        <v>Meropenem</v>
      </c>
      <c r="D775" s="170" t="str">
        <f>A.sanguinicola_A.urinae!B16</f>
        <v>0.25</v>
      </c>
      <c r="E775" s="170" t="str">
        <f>A.sanguinicola_A.urinae!C16</f>
        <v>0.25</v>
      </c>
      <c r="F775" s="170">
        <f>A.sanguinicola_A.urinae!D16</f>
        <v>0</v>
      </c>
      <c r="G775" s="170">
        <f>A.sanguinicola_A.urinae!E16</f>
        <v>10</v>
      </c>
      <c r="H775" s="170">
        <f>A.sanguinicola_A.urinae!F16</f>
        <v>31</v>
      </c>
      <c r="I775" s="170">
        <f>A.sanguinicola_A.urinae!G16</f>
        <v>31</v>
      </c>
      <c r="J775" s="170">
        <f>A.sanguinicola_A.urinae!H16</f>
        <v>0</v>
      </c>
    </row>
    <row r="776" spans="1:10" x14ac:dyDescent="0.25">
      <c r="A776" s="183" t="str">
        <f>Bacillus!$A$1</f>
        <v>Bacillus spp.
except B. anthracis</v>
      </c>
      <c r="B776" s="183" t="str">
        <f>Enterobacterales!$A$61</f>
        <v>Carbapenems1</v>
      </c>
      <c r="C776" t="str">
        <f>Bacillus!A12</f>
        <v>Meropenem</v>
      </c>
      <c r="D776" s="169" t="str">
        <f>Bacillus!B12</f>
        <v>0.25</v>
      </c>
      <c r="E776" s="169" t="str">
        <f>Bacillus!C12</f>
        <v>0.25</v>
      </c>
      <c r="F776" s="169">
        <f>Bacillus!D12</f>
        <v>0</v>
      </c>
      <c r="G776" s="169">
        <f>Bacillus!E12</f>
        <v>10</v>
      </c>
      <c r="H776" s="169">
        <f>Bacillus!F12</f>
        <v>25</v>
      </c>
      <c r="I776" s="169">
        <f>Bacillus!G12</f>
        <v>25</v>
      </c>
      <c r="J776" s="169">
        <f>Bacillus!H12</f>
        <v>0</v>
      </c>
    </row>
    <row r="777" spans="1:10" x14ac:dyDescent="0.25">
      <c r="A777" s="183" t="str">
        <f>'Anaerobic bacteria'!$A$8</f>
        <v>Bacteroides spp.</v>
      </c>
      <c r="B777" s="183" t="str">
        <f>Enterobacterales!$A$61</f>
        <v>Carbapenems1</v>
      </c>
      <c r="C777" t="e">
        <f>'Anaerobic bacteria'!#REF!</f>
        <v>#REF!</v>
      </c>
      <c r="D777" s="169" t="e">
        <f>'Anaerobic bacteria'!#REF!</f>
        <v>#REF!</v>
      </c>
      <c r="E777" s="169" t="e">
        <f>'Anaerobic bacteria'!#REF!</f>
        <v>#REF!</v>
      </c>
      <c r="F777" s="169" t="e">
        <f>'Anaerobic bacteria'!#REF!</f>
        <v>#REF!</v>
      </c>
      <c r="G777" s="169" t="e">
        <f>'Anaerobic bacteria'!#REF!</f>
        <v>#REF!</v>
      </c>
      <c r="H777" s="169" t="e">
        <f>'Anaerobic bacteria'!#REF!</f>
        <v>#REF!</v>
      </c>
      <c r="I777" s="169" t="e">
        <f>'Anaerobic bacteria'!#REF!</f>
        <v>#REF!</v>
      </c>
      <c r="J777" s="169" t="e">
        <f>'Anaerobic bacteria'!#REF!</f>
        <v>#REF!</v>
      </c>
    </row>
    <row r="778" spans="1:10" x14ac:dyDescent="0.25">
      <c r="A778" s="183" t="str">
        <f>B.pseudomallei!$A$1</f>
        <v>Burkholderia pseudomallei</v>
      </c>
      <c r="B778" s="183" t="str">
        <f>Enterobacterales!$A$61</f>
        <v>Carbapenems1</v>
      </c>
      <c r="C778" s="166" t="str">
        <f>B.pseudomallei!A20</f>
        <v>Meropenem</v>
      </c>
      <c r="D778" s="170">
        <f>B.pseudomallei!B20</f>
        <v>2</v>
      </c>
      <c r="E778" s="170">
        <f>B.pseudomallei!C20</f>
        <v>2</v>
      </c>
      <c r="F778" s="170">
        <f>B.pseudomallei!D20</f>
        <v>0</v>
      </c>
      <c r="G778" s="170">
        <f>B.pseudomallei!E20</f>
        <v>10</v>
      </c>
      <c r="H778" s="170">
        <f>B.pseudomallei!F20</f>
        <v>24</v>
      </c>
      <c r="I778" s="170">
        <f>B.pseudomallei!G20</f>
        <v>24</v>
      </c>
      <c r="J778" s="170">
        <f>B.pseudomallei!H20</f>
        <v>0</v>
      </c>
    </row>
    <row r="779" spans="1:10" x14ac:dyDescent="0.25">
      <c r="A779" s="183" t="str">
        <f>'Anaerobic bacteria'!$A$58</f>
        <v>Clostridium perfringens</v>
      </c>
      <c r="B779" s="183" t="str">
        <f>Enterobacterales!$A$61</f>
        <v>Carbapenems1</v>
      </c>
      <c r="C779" t="e">
        <f>'Anaerobic bacteria'!#REF!</f>
        <v>#REF!</v>
      </c>
      <c r="D779" s="169" t="e">
        <f>'Anaerobic bacteria'!#REF!</f>
        <v>#REF!</v>
      </c>
      <c r="E779" s="169" t="e">
        <f>'Anaerobic bacteria'!#REF!</f>
        <v>#REF!</v>
      </c>
      <c r="F779" s="169" t="e">
        <f>'Anaerobic bacteria'!#REF!</f>
        <v>#REF!</v>
      </c>
      <c r="G779" s="169" t="e">
        <f>'Anaerobic bacteria'!#REF!</f>
        <v>#REF!</v>
      </c>
      <c r="H779" s="169" t="e">
        <f>'Anaerobic bacteria'!#REF!</f>
        <v>#REF!</v>
      </c>
      <c r="I779" s="169" t="e">
        <f>'Anaerobic bacteria'!#REF!</f>
        <v>#REF!</v>
      </c>
      <c r="J779" s="169" t="e">
        <f>'Anaerobic bacteria'!#REF!</f>
        <v>#REF!</v>
      </c>
    </row>
    <row r="780" spans="1:10" x14ac:dyDescent="0.25">
      <c r="A780" s="166" t="str">
        <f>'C.diphtheriae_C.ulcerans'!$A$1</f>
        <v>Corynebacterium diphtheriae and C. ulcerans</v>
      </c>
      <c r="B780" s="183" t="str">
        <f>Enterobacterales!$A$61</f>
        <v>Carbapenems1</v>
      </c>
      <c r="C780" s="166" t="str">
        <f>'C.diphtheriae_C.ulcerans'!A20</f>
        <v>Meropenem</v>
      </c>
      <c r="D780" s="184"/>
      <c r="E780" s="184"/>
      <c r="F780" s="184"/>
      <c r="G780" s="184"/>
      <c r="H780" s="184"/>
      <c r="I780" s="184"/>
      <c r="J780" s="169"/>
    </row>
    <row r="781" spans="1:10" x14ac:dyDescent="0.25">
      <c r="A781" s="183" t="str">
        <f>'Anaerobic bacteria'!$A$76</f>
        <v>Cutibacterium acnes</v>
      </c>
      <c r="B781" s="183" t="str">
        <f>Enterobacterales!$A$61</f>
        <v>Carbapenems1</v>
      </c>
      <c r="C781" t="e">
        <f>'Anaerobic bacteria'!#REF!</f>
        <v>#REF!</v>
      </c>
      <c r="D781" s="169" t="e">
        <f>'Anaerobic bacteria'!#REF!</f>
        <v>#REF!</v>
      </c>
      <c r="E781" s="169" t="e">
        <f>'Anaerobic bacteria'!#REF!</f>
        <v>#REF!</v>
      </c>
      <c r="F781" s="169" t="e">
        <f>'Anaerobic bacteria'!#REF!</f>
        <v>#REF!</v>
      </c>
      <c r="G781" s="169" t="e">
        <f>'Anaerobic bacteria'!#REF!</f>
        <v>#REF!</v>
      </c>
      <c r="H781" s="169" t="e">
        <f>'Anaerobic bacteria'!#REF!</f>
        <v>#REF!</v>
      </c>
      <c r="I781" s="169" t="e">
        <f>'Anaerobic bacteria'!#REF!</f>
        <v>#REF!</v>
      </c>
      <c r="J781" s="169" t="e">
        <f>'Anaerobic bacteria'!#REF!</f>
        <v>#REF!</v>
      </c>
    </row>
    <row r="782" spans="1:10" x14ac:dyDescent="0.25">
      <c r="A782" s="183" t="str">
        <f>Enterococcus!$A$1</f>
        <v>Enterococcus spp.</v>
      </c>
      <c r="B782" s="183" t="str">
        <f>Enterobacterales!$A$61</f>
        <v>Carbapenems1</v>
      </c>
      <c r="C782" t="str">
        <f>Enterococcus!A59</f>
        <v>Meropenem</v>
      </c>
      <c r="D782" s="169" t="str">
        <f>Enterococcus!B59</f>
        <v>-</v>
      </c>
      <c r="E782" s="169" t="str">
        <f>Enterococcus!C59</f>
        <v>-</v>
      </c>
      <c r="F782" s="169">
        <f>Enterococcus!D59</f>
        <v>0</v>
      </c>
      <c r="G782" s="169">
        <f>Enterococcus!E59</f>
        <v>0</v>
      </c>
      <c r="H782" s="169" t="str">
        <f>Enterococcus!F59</f>
        <v>-</v>
      </c>
      <c r="I782" s="169" t="str">
        <f>Enterococcus!G59</f>
        <v>-</v>
      </c>
      <c r="J782" s="169">
        <f>Enterococcus!H59</f>
        <v>0</v>
      </c>
    </row>
    <row r="783" spans="1:10" x14ac:dyDescent="0.25">
      <c r="A783" s="183" t="str">
        <f>'Anaerobic bacteria'!$A$41</f>
        <v>Fusobacterium necrophorum</v>
      </c>
      <c r="B783" s="183" t="str">
        <f>Enterobacterales!$A$61</f>
        <v>Carbapenems1</v>
      </c>
      <c r="C783" t="e">
        <f>'Anaerobic bacteria'!#REF!</f>
        <v>#REF!</v>
      </c>
      <c r="D783" s="169" t="e">
        <f>'Anaerobic bacteria'!#REF!</f>
        <v>#REF!</v>
      </c>
      <c r="E783" s="169" t="e">
        <f>'Anaerobic bacteria'!#REF!</f>
        <v>#REF!</v>
      </c>
      <c r="F783" s="169" t="e">
        <f>'Anaerobic bacteria'!#REF!</f>
        <v>#REF!</v>
      </c>
      <c r="G783" s="169" t="e">
        <f>'Anaerobic bacteria'!#REF!</f>
        <v>#REF!</v>
      </c>
      <c r="H783" s="169" t="e">
        <f>'Anaerobic bacteria'!#REF!</f>
        <v>#REF!</v>
      </c>
      <c r="I783" s="169" t="e">
        <f>'Anaerobic bacteria'!#REF!</f>
        <v>#REF!</v>
      </c>
      <c r="J783" s="169" t="e">
        <f>'Anaerobic bacteria'!#REF!</f>
        <v>#REF!</v>
      </c>
    </row>
    <row r="784" spans="1:10" x14ac:dyDescent="0.25">
      <c r="A784" s="183" t="str">
        <f>K.kingae!$A$1</f>
        <v>Kingella kingae</v>
      </c>
      <c r="B784" s="183" t="str">
        <f>Enterobacterales!$A$61</f>
        <v>Carbapenems1</v>
      </c>
      <c r="C784" s="166" t="str">
        <f>K.kingae!A24</f>
        <v>Meropenem</v>
      </c>
      <c r="D784" s="170" t="str">
        <f>K.kingae!B24</f>
        <v>0.03</v>
      </c>
      <c r="E784" s="170" t="str">
        <f>K.kingae!C24</f>
        <v>0.03</v>
      </c>
      <c r="F784" s="170">
        <f>K.kingae!D24</f>
        <v>0</v>
      </c>
      <c r="G784" s="170">
        <f>K.kingae!E24</f>
        <v>10</v>
      </c>
      <c r="H784" s="170">
        <f>K.kingae!F24</f>
        <v>30</v>
      </c>
      <c r="I784" s="170">
        <f>K.kingae!G24</f>
        <v>30</v>
      </c>
      <c r="J784" s="170">
        <f>K.kingae!H24</f>
        <v>0</v>
      </c>
    </row>
    <row r="785" spans="1:10" x14ac:dyDescent="0.25">
      <c r="A785" s="183" t="str">
        <f>N.gonorrhoeae!$A$1</f>
        <v>Neisseria gonorrhoeae</v>
      </c>
      <c r="B785" s="183" t="str">
        <f>Enterobacterales!$A$61</f>
        <v>Carbapenems1</v>
      </c>
      <c r="C785" t="str">
        <f>N.gonorrhoeae!A57</f>
        <v>Meropenem</v>
      </c>
      <c r="D785" s="169" t="str">
        <f>N.gonorrhoeae!B57</f>
        <v>IE</v>
      </c>
      <c r="E785" s="169" t="str">
        <f>N.gonorrhoeae!C57</f>
        <v>IE</v>
      </c>
      <c r="F785" s="169">
        <f>N.gonorrhoeae!D57</f>
        <v>0</v>
      </c>
      <c r="G785" s="169"/>
      <c r="H785" s="169"/>
      <c r="I785" s="169"/>
      <c r="J785" s="169"/>
    </row>
    <row r="786" spans="1:10" x14ac:dyDescent="0.25">
      <c r="A786" s="183" t="str">
        <f>'Anaerobic bacteria'!$A$24</f>
        <v>Prevotella spp.</v>
      </c>
      <c r="B786" s="183" t="str">
        <f>Enterobacterales!$A$61</f>
        <v>Carbapenems1</v>
      </c>
      <c r="C786" t="e">
        <f>'Anaerobic bacteria'!#REF!</f>
        <v>#REF!</v>
      </c>
      <c r="D786" s="169" t="e">
        <f>'Anaerobic bacteria'!#REF!</f>
        <v>#REF!</v>
      </c>
      <c r="E786" s="169" t="e">
        <f>'Anaerobic bacteria'!#REF!</f>
        <v>#REF!</v>
      </c>
      <c r="F786" s="169" t="e">
        <f>'Anaerobic bacteria'!#REF!</f>
        <v>#REF!</v>
      </c>
      <c r="G786" s="169" t="e">
        <f>'Anaerobic bacteria'!#REF!</f>
        <v>#REF!</v>
      </c>
      <c r="H786" s="169" t="e">
        <f>'Anaerobic bacteria'!#REF!</f>
        <v>#REF!</v>
      </c>
      <c r="I786" s="169" t="e">
        <f>'Anaerobic bacteria'!#REF!</f>
        <v>#REF!</v>
      </c>
      <c r="J786" s="169" t="e">
        <f>'Anaerobic bacteria'!#REF!</f>
        <v>#REF!</v>
      </c>
    </row>
    <row r="787" spans="1:10" x14ac:dyDescent="0.25">
      <c r="A787" s="183" t="str">
        <f>Staphylococcus!$A$1</f>
        <v>Staphylococcus spp.</v>
      </c>
      <c r="B787" s="183" t="str">
        <f>Enterobacterales!$A$61</f>
        <v>Carbapenems1</v>
      </c>
      <c r="C787" t="str">
        <f>Staphylococcus!A64</f>
        <v>Meropenem</v>
      </c>
      <c r="D787" s="169" t="str">
        <f>Staphylococcus!B64</f>
        <v>Note1</v>
      </c>
      <c r="E787" s="169" t="str">
        <f>Staphylococcus!C64</f>
        <v>Note1</v>
      </c>
      <c r="F787" s="169">
        <f>Staphylococcus!D64</f>
        <v>0</v>
      </c>
      <c r="G787" s="169">
        <f>Staphylococcus!E64</f>
        <v>0</v>
      </c>
      <c r="H787" s="169" t="str">
        <f>Staphylococcus!F64</f>
        <v>NoteA</v>
      </c>
      <c r="I787" s="169" t="str">
        <f>Staphylococcus!G64</f>
        <v>NoteA</v>
      </c>
      <c r="J787" s="169">
        <f>Staphylococcus!H64</f>
        <v>0</v>
      </c>
    </row>
    <row r="788" spans="1:10" x14ac:dyDescent="0.25">
      <c r="A788" s="183" t="str">
        <f>'Streptococcus A,B,C,G'!$A$1</f>
        <v>Streptococcus groups A, B, C and G</v>
      </c>
      <c r="B788" s="183" t="str">
        <f>Enterobacterales!$A$61</f>
        <v>Carbapenems1</v>
      </c>
      <c r="C788" t="str">
        <f>'Streptococcus A,B,C,G'!A58</f>
        <v>Meropenem</v>
      </c>
      <c r="D788" s="169" t="str">
        <f>'Streptococcus A,B,C,G'!B58</f>
        <v>Note1</v>
      </c>
      <c r="E788" s="169" t="str">
        <f>'Streptococcus A,B,C,G'!C58</f>
        <v>Note1</v>
      </c>
      <c r="F788" s="169">
        <f>'Streptococcus A,B,C,G'!D58</f>
        <v>0</v>
      </c>
      <c r="G788" s="169">
        <f>'Streptococcus A,B,C,G'!E58</f>
        <v>0</v>
      </c>
      <c r="H788" s="169" t="str">
        <f>'Streptococcus A,B,C,G'!F58</f>
        <v>NoteA</v>
      </c>
      <c r="I788" s="169" t="str">
        <f>'Streptococcus A,B,C,G'!G58</f>
        <v>NoteA</v>
      </c>
      <c r="J788" s="169">
        <f>'Streptococcus A,B,C,G'!H58</f>
        <v>0</v>
      </c>
    </row>
    <row r="789" spans="1:10" x14ac:dyDescent="0.25">
      <c r="A789" s="183" t="str">
        <f>Vibrio!$A$1</f>
        <v>Vibrio spp.</v>
      </c>
      <c r="B789" s="183" t="str">
        <f>Enterobacterales!$A$61</f>
        <v>Carbapenems1</v>
      </c>
      <c r="C789" t="str">
        <f>Vibrio!A23</f>
        <v>Meropenem</v>
      </c>
      <c r="D789" s="169" t="str">
        <f>Vibrio!B23</f>
        <v>0.5</v>
      </c>
      <c r="E789" s="169" t="str">
        <f>Vibrio!C23</f>
        <v>0.5</v>
      </c>
      <c r="F789" s="169">
        <f>Vibrio!D23</f>
        <v>0</v>
      </c>
      <c r="G789" s="169">
        <f>Vibrio!E23</f>
        <v>10</v>
      </c>
      <c r="H789" s="169">
        <f>Vibrio!F23</f>
        <v>24</v>
      </c>
      <c r="I789" s="169">
        <f>Vibrio!G23</f>
        <v>24</v>
      </c>
      <c r="J789" s="169">
        <f>Vibrio!H23</f>
        <v>0</v>
      </c>
    </row>
    <row r="790" spans="1:10" x14ac:dyDescent="0.25">
      <c r="A790" s="183" t="str">
        <f>'Viridans group streptococci'!$A$1</f>
        <v>Viridans group streptococci</v>
      </c>
      <c r="B790" s="183" t="str">
        <f>Enterobacterales!$A$61</f>
        <v>Carbapenems1</v>
      </c>
      <c r="C790" t="str">
        <f>'Viridans group streptococci'!A60</f>
        <v>Meropenem</v>
      </c>
      <c r="D790" s="169">
        <f>'Viridans group streptococci'!B60</f>
        <v>2</v>
      </c>
      <c r="E790" s="169" t="str">
        <f>'Viridans group streptococci'!C60</f>
        <v>2</v>
      </c>
      <c r="F790" s="169">
        <f>'Viridans group streptococci'!D60</f>
        <v>0</v>
      </c>
      <c r="G790" s="169">
        <f>'Viridans group streptococci'!E60</f>
        <v>0</v>
      </c>
      <c r="H790" s="169" t="str">
        <f>'Viridans group streptococci'!F60</f>
        <v>NoteA</v>
      </c>
      <c r="I790" s="169" t="str">
        <f>'Viridans group streptococci'!G60</f>
        <v>NoteA</v>
      </c>
      <c r="J790" s="169">
        <f>'Viridans group streptococci'!H60</f>
        <v>0</v>
      </c>
    </row>
    <row r="791" spans="1:10" x14ac:dyDescent="0.25">
      <c r="A791" s="183" t="str">
        <f>L.monocytogenes!$A$1</f>
        <v>Listeria monocytogenes</v>
      </c>
      <c r="B791" s="183" t="str">
        <f>Enterobacterales!$A$61</f>
        <v>Carbapenems1</v>
      </c>
      <c r="C791" s="166" t="str">
        <f>L.monocytogenes!A16</f>
        <v>Meropenem (all indications)</v>
      </c>
      <c r="D791" s="170" t="str">
        <f>L.monocytogenes!B16</f>
        <v>0.25</v>
      </c>
      <c r="E791" s="170" t="str">
        <f>L.monocytogenes!C16</f>
        <v>0.25</v>
      </c>
      <c r="F791" s="170">
        <f>L.monocytogenes!D16</f>
        <v>0</v>
      </c>
      <c r="G791" s="170">
        <f>L.monocytogenes!E16</f>
        <v>10</v>
      </c>
      <c r="H791" s="170">
        <f>L.monocytogenes!F16</f>
        <v>26</v>
      </c>
      <c r="I791" s="170">
        <f>L.monocytogenes!G16</f>
        <v>26</v>
      </c>
      <c r="J791" s="170">
        <f>L.monocytogenes!H16</f>
        <v>0</v>
      </c>
    </row>
    <row r="792" spans="1:10" x14ac:dyDescent="0.25">
      <c r="A792" s="183" t="str">
        <f>N.meningitidis!$A$1</f>
        <v>Neisseria meningitidis</v>
      </c>
      <c r="B792" s="183" t="str">
        <f>Enterobacterales!$A$61</f>
        <v>Carbapenems1</v>
      </c>
      <c r="C792" t="str">
        <f>N.meningitidis!A57</f>
        <v>Meropenem (all indications)1,2</v>
      </c>
      <c r="D792" s="169" t="str">
        <f>N.meningitidis!B57</f>
        <v>0.25</v>
      </c>
      <c r="E792" s="169" t="str">
        <f>N.meningitidis!C57</f>
        <v>0.25</v>
      </c>
      <c r="F792" s="169">
        <f>N.meningitidis!D57</f>
        <v>0</v>
      </c>
      <c r="G792" s="169"/>
      <c r="H792" s="169"/>
      <c r="I792" s="169"/>
      <c r="J792" s="169"/>
    </row>
    <row r="793" spans="1:10" x14ac:dyDescent="0.25">
      <c r="A793" s="183" t="str">
        <f>N.meningitidis!$A$1</f>
        <v>Neisseria meningitidis</v>
      </c>
      <c r="B793" s="183" t="str">
        <f>Enterobacterales!$A$61</f>
        <v>Carbapenems1</v>
      </c>
      <c r="C793" t="str">
        <f>N.meningitidis!A57</f>
        <v>Meropenem (all indications)1,2</v>
      </c>
      <c r="D793" s="169" t="str">
        <f>N.meningitidis!B57</f>
        <v>0.25</v>
      </c>
      <c r="E793" s="169" t="str">
        <f>N.meningitidis!C57</f>
        <v>0.25</v>
      </c>
      <c r="F793" s="169">
        <f>N.meningitidis!D57</f>
        <v>0</v>
      </c>
      <c r="G793" s="169">
        <f>N.meningitidis!E57</f>
        <v>0</v>
      </c>
      <c r="H793" s="169" t="e">
        <f>N.meningitidis!#REF!</f>
        <v>#REF!</v>
      </c>
      <c r="I793" s="169">
        <f>N.meningitidis!F57</f>
        <v>0</v>
      </c>
      <c r="J793" s="169">
        <f>N.meningitidis!G57</f>
        <v>0</v>
      </c>
    </row>
    <row r="794" spans="1:10" x14ac:dyDescent="0.25">
      <c r="A794" s="183" t="str">
        <f>Acinetobacter!$A$1</f>
        <v>Acinetobacter spp.</v>
      </c>
      <c r="B794" s="183" t="str">
        <f>Enterobacterales!$A$61</f>
        <v>Carbapenems1</v>
      </c>
      <c r="C794" t="str">
        <f>Acinetobacter!A57</f>
        <v>Meropenem (indications other than meningitis)</v>
      </c>
      <c r="D794" s="169" t="str">
        <f>Acinetobacter!B57</f>
        <v>2</v>
      </c>
      <c r="E794" s="169" t="str">
        <f>Acinetobacter!C57</f>
        <v>8</v>
      </c>
      <c r="F794" s="169">
        <f>Acinetobacter!D57</f>
        <v>0</v>
      </c>
      <c r="G794" s="169" t="str">
        <f>Acinetobacter!E57</f>
        <v>10</v>
      </c>
      <c r="H794" s="169">
        <f>Acinetobacter!F57</f>
        <v>21</v>
      </c>
      <c r="I794" s="169">
        <f>Acinetobacter!G57</f>
        <v>15</v>
      </c>
      <c r="J794" s="169">
        <f>Acinetobacter!H57</f>
        <v>0</v>
      </c>
    </row>
    <row r="795" spans="1:10" x14ac:dyDescent="0.25">
      <c r="A795" s="183" t="str">
        <f>Enterobacterales!$A$1</f>
        <v>Enterobacterales*</v>
      </c>
      <c r="B795" s="183" t="str">
        <f>Enterobacterales!$A$61</f>
        <v>Carbapenems1</v>
      </c>
      <c r="C795" t="str">
        <f>Enterobacterales!A68</f>
        <v>Meropenem (indications other than meningitis)</v>
      </c>
      <c r="D795" s="169" t="str">
        <f>Enterobacterales!B68</f>
        <v>2</v>
      </c>
      <c r="E795" s="169" t="str">
        <f>Enterobacterales!C68</f>
        <v>8</v>
      </c>
      <c r="F795" s="169">
        <f>Enterobacterales!D68</f>
        <v>0</v>
      </c>
      <c r="G795" s="169" t="str">
        <f>Enterobacterales!E68</f>
        <v>10</v>
      </c>
      <c r="H795" s="169">
        <f>Enterobacterales!F68</f>
        <v>22</v>
      </c>
      <c r="I795" s="169">
        <f>Enterobacterales!G68</f>
        <v>16</v>
      </c>
      <c r="J795" s="169">
        <f>Enterobacterales!H68</f>
        <v>0</v>
      </c>
    </row>
    <row r="796" spans="1:10" x14ac:dyDescent="0.25">
      <c r="A796" s="183" t="str">
        <f>H.influenzae!$A$1</f>
        <v>Haemophilus influenzae</v>
      </c>
      <c r="B796" s="183" t="str">
        <f>Enterobacterales!$A$61</f>
        <v>Carbapenems1</v>
      </c>
      <c r="C796" t="str">
        <f>H.influenzae!A64</f>
        <v>Meropenem (indications other than meningitis)</v>
      </c>
      <c r="D796" s="169">
        <f>H.influenzae!B64</f>
        <v>2</v>
      </c>
      <c r="E796" s="169" t="str">
        <f>H.influenzae!C64</f>
        <v>2</v>
      </c>
      <c r="F796" s="169">
        <f>H.influenzae!D64</f>
        <v>0</v>
      </c>
      <c r="G796" s="169" t="str">
        <f>H.influenzae!E64</f>
        <v>10</v>
      </c>
      <c r="H796" s="169" t="str">
        <f>H.influenzae!F64</f>
        <v>20A,B</v>
      </c>
      <c r="I796" s="169" t="str">
        <f>H.influenzae!G64</f>
        <v>20A,B</v>
      </c>
      <c r="J796" s="169">
        <f>H.influenzae!H64</f>
        <v>0</v>
      </c>
    </row>
    <row r="797" spans="1:10" x14ac:dyDescent="0.25">
      <c r="A797" s="183" t="str">
        <f>S.pneumoniae!$A$1</f>
        <v>Streptococcus pneumoniae</v>
      </c>
      <c r="B797" s="183" t="str">
        <f>Enterobacterales!$A$61</f>
        <v>Carbapenems1</v>
      </c>
      <c r="C797" t="str">
        <f>S.pneumoniae!A62</f>
        <v>Meropenem (indications other than meningitis)</v>
      </c>
      <c r="D797" s="169">
        <f>S.pneumoniae!B62</f>
        <v>2</v>
      </c>
      <c r="E797" s="169" t="str">
        <f>S.pneumoniae!C62</f>
        <v>2</v>
      </c>
      <c r="F797" s="169">
        <f>S.pneumoniae!D62</f>
        <v>0</v>
      </c>
      <c r="G797" s="169">
        <f>S.pneumoniae!E62</f>
        <v>0</v>
      </c>
      <c r="H797" s="169" t="str">
        <f>S.pneumoniae!F62</f>
        <v>NoteA</v>
      </c>
      <c r="I797" s="169" t="str">
        <f>S.pneumoniae!G62</f>
        <v>NoteA</v>
      </c>
      <c r="J797" s="169">
        <f>S.pneumoniae!H62</f>
        <v>0</v>
      </c>
    </row>
    <row r="798" spans="1:10" x14ac:dyDescent="0.25">
      <c r="A798" s="183" t="str">
        <f>Pseudomonas!$A$1</f>
        <v>Pseudomonas spp.</v>
      </c>
      <c r="B798" s="183" t="str">
        <f>Enterobacterales!$A$61</f>
        <v>Carbapenems1</v>
      </c>
      <c r="C798" t="str">
        <f>Pseudomonas!A57</f>
        <v>Meropenem (indications other than meningitis), P. aeruginosa</v>
      </c>
      <c r="D798" s="169" t="str">
        <f>Pseudomonas!B57</f>
        <v>2</v>
      </c>
      <c r="E798" s="169" t="str">
        <f>Pseudomonas!C57</f>
        <v>8</v>
      </c>
      <c r="F798" s="169">
        <f>Pseudomonas!D57</f>
        <v>0</v>
      </c>
      <c r="G798" s="169" t="str">
        <f>Pseudomonas!E57</f>
        <v>10</v>
      </c>
      <c r="H798" s="169" t="str">
        <f>Pseudomonas!F57</f>
        <v>20</v>
      </c>
      <c r="I798" s="169" t="str">
        <f>Pseudomonas!G57</f>
        <v>14</v>
      </c>
      <c r="J798" s="169">
        <f>Pseudomonas!H57</f>
        <v>0</v>
      </c>
    </row>
    <row r="799" spans="1:10" x14ac:dyDescent="0.25">
      <c r="A799" s="183" t="str">
        <f>Pseudomonas!$A$1</f>
        <v>Pseudomonas spp.</v>
      </c>
      <c r="B799" s="183" t="str">
        <f>Enterobacterales!$A$61</f>
        <v>Carbapenems1</v>
      </c>
      <c r="C799" t="str">
        <f>Pseudomonas!A58</f>
        <v>Meropenem (indications other than meningitis), Pseudomonas other than P. aeruginosa</v>
      </c>
      <c r="D799" s="169" t="str">
        <f>Pseudomonas!B58</f>
        <v>2</v>
      </c>
      <c r="E799" s="169" t="str">
        <f>Pseudomonas!C58</f>
        <v>8</v>
      </c>
      <c r="F799" s="169">
        <f>Pseudomonas!D58</f>
        <v>0</v>
      </c>
      <c r="G799" s="169" t="str">
        <f>Pseudomonas!E58</f>
        <v>10</v>
      </c>
      <c r="H799" s="169" t="str">
        <f>Pseudomonas!F58</f>
        <v>24</v>
      </c>
      <c r="I799" s="169" t="str">
        <f>Pseudomonas!G58</f>
        <v>18</v>
      </c>
      <c r="J799" s="169">
        <f>Pseudomonas!H58</f>
        <v>0</v>
      </c>
    </row>
    <row r="800" spans="1:10" x14ac:dyDescent="0.25">
      <c r="A800" s="183" t="str">
        <f>Acinetobacter!$A$1</f>
        <v>Acinetobacter spp.</v>
      </c>
      <c r="B800" s="183" t="str">
        <f>Enterobacterales!$A$61</f>
        <v>Carbapenems1</v>
      </c>
      <c r="C800" t="str">
        <f>Acinetobacter!A58</f>
        <v>Meropenem (meningitis)</v>
      </c>
      <c r="D800" s="169">
        <f>Acinetobacter!B58</f>
        <v>2</v>
      </c>
      <c r="E800" s="169">
        <f>Acinetobacter!C58</f>
        <v>2</v>
      </c>
      <c r="F800" s="169">
        <f>Acinetobacter!D58</f>
        <v>0</v>
      </c>
      <c r="G800" s="169" t="str">
        <f>Acinetobacter!E58</f>
        <v>10</v>
      </c>
      <c r="H800" s="169">
        <f>Acinetobacter!F58</f>
        <v>21</v>
      </c>
      <c r="I800" s="169">
        <f>Acinetobacter!G58</f>
        <v>21</v>
      </c>
      <c r="J800" s="169">
        <f>Acinetobacter!H58</f>
        <v>0</v>
      </c>
    </row>
    <row r="801" spans="1:10" x14ac:dyDescent="0.25">
      <c r="A801" s="183" t="str">
        <f>Enterobacterales!$A$1</f>
        <v>Enterobacterales*</v>
      </c>
      <c r="B801" s="183" t="str">
        <f>Enterobacterales!$A$61</f>
        <v>Carbapenems1</v>
      </c>
      <c r="C801" t="str">
        <f>Enterobacterales!A69</f>
        <v>Meropenem (meningitis)</v>
      </c>
      <c r="D801" s="169" t="str">
        <f>Enterobacterales!B69</f>
        <v>2</v>
      </c>
      <c r="E801" s="169" t="str">
        <f>Enterobacterales!C69</f>
        <v>2</v>
      </c>
      <c r="F801" s="169">
        <f>Enterobacterales!D69</f>
        <v>0</v>
      </c>
      <c r="G801" s="169" t="str">
        <f>Enterobacterales!E69</f>
        <v>10</v>
      </c>
      <c r="H801" s="169">
        <f>Enterobacterales!F69</f>
        <v>22</v>
      </c>
      <c r="I801" s="169">
        <f>Enterobacterales!G69</f>
        <v>22</v>
      </c>
      <c r="J801" s="169">
        <f>Enterobacterales!H69</f>
        <v>0</v>
      </c>
    </row>
    <row r="802" spans="1:10" x14ac:dyDescent="0.25">
      <c r="A802" s="183" t="str">
        <f>H.influenzae!$A$1</f>
        <v>Haemophilus influenzae</v>
      </c>
      <c r="B802" s="183" t="str">
        <f>Enterobacterales!$A$61</f>
        <v>Carbapenems1</v>
      </c>
      <c r="C802" t="str">
        <f>H.influenzae!A65</f>
        <v>Meropenem (meningitis)</v>
      </c>
      <c r="D802" s="169" t="str">
        <f>H.influenzae!B65</f>
        <v>0.25</v>
      </c>
      <c r="E802" s="169" t="str">
        <f>H.influenzae!C65</f>
        <v>0.25</v>
      </c>
      <c r="F802" s="169">
        <f>H.influenzae!D65</f>
        <v>0</v>
      </c>
      <c r="G802" s="169">
        <f>H.influenzae!E65</f>
        <v>0</v>
      </c>
      <c r="H802" s="169" t="str">
        <f>H.influenzae!F65</f>
        <v>NoteA,D</v>
      </c>
      <c r="I802" s="169" t="str">
        <f>H.influenzae!G65</f>
        <v>NoteA,D</v>
      </c>
      <c r="J802" s="169">
        <f>H.influenzae!H65</f>
        <v>0</v>
      </c>
    </row>
    <row r="803" spans="1:10" x14ac:dyDescent="0.25">
      <c r="A803" s="183" t="str">
        <f>S.pneumoniae!$A$1</f>
        <v>Streptococcus pneumoniae</v>
      </c>
      <c r="B803" s="183" t="str">
        <f>Enterobacterales!$A$61</f>
        <v>Carbapenems1</v>
      </c>
      <c r="C803" t="str">
        <f>S.pneumoniae!A63</f>
        <v>Meropenem (meningitis)</v>
      </c>
      <c r="D803" s="169" t="str">
        <f>S.pneumoniae!B63</f>
        <v>0.25</v>
      </c>
      <c r="E803" s="169" t="str">
        <f>S.pneumoniae!C63</f>
        <v>0.25</v>
      </c>
      <c r="F803" s="169">
        <f>S.pneumoniae!D63</f>
        <v>0</v>
      </c>
      <c r="G803" s="169">
        <f>S.pneumoniae!E63</f>
        <v>0</v>
      </c>
      <c r="H803" s="169" t="str">
        <f>S.pneumoniae!F63</f>
        <v>NoteA</v>
      </c>
      <c r="I803" s="169" t="str">
        <f>S.pneumoniae!G63</f>
        <v>NoteA</v>
      </c>
      <c r="J803" s="169">
        <f>S.pneumoniae!H63</f>
        <v>0</v>
      </c>
    </row>
    <row r="804" spans="1:10" x14ac:dyDescent="0.25">
      <c r="A804" s="183" t="str">
        <f>Pseudomonas!$A$1</f>
        <v>Pseudomonas spp.</v>
      </c>
      <c r="B804" s="183" t="str">
        <f>Enterobacterales!$A$61</f>
        <v>Carbapenems1</v>
      </c>
      <c r="C804" t="str">
        <f>Pseudomonas!A59</f>
        <v>Meropenem (meningitis), P. aeruginosa</v>
      </c>
      <c r="D804" s="169" t="str">
        <f>Pseudomonas!B59</f>
        <v>2</v>
      </c>
      <c r="E804" s="169" t="str">
        <f>Pseudomonas!C59</f>
        <v>2</v>
      </c>
      <c r="F804" s="169">
        <f>Pseudomonas!D59</f>
        <v>0</v>
      </c>
      <c r="G804" s="169" t="str">
        <f>Pseudomonas!E59</f>
        <v>10</v>
      </c>
      <c r="H804" s="169" t="str">
        <f>Pseudomonas!F59</f>
        <v>20</v>
      </c>
      <c r="I804" s="169" t="str">
        <f>Pseudomonas!G59</f>
        <v>20</v>
      </c>
      <c r="J804" s="169">
        <f>Pseudomonas!H59</f>
        <v>0</v>
      </c>
    </row>
    <row r="805" spans="1:10" x14ac:dyDescent="0.25">
      <c r="A805" s="183" t="str">
        <f>M.catarrhalis!$A$1</f>
        <v>Moraxella catarrhalis</v>
      </c>
      <c r="B805" s="183" t="str">
        <f>Enterobacterales!$A$61</f>
        <v>Carbapenems1</v>
      </c>
      <c r="C805" s="166" t="str">
        <f>M.catarrhalis!A55</f>
        <v>Meropenem1</v>
      </c>
      <c r="D805" s="170">
        <f>M.catarrhalis!B55</f>
        <v>2</v>
      </c>
      <c r="E805" s="170" t="str">
        <f>M.catarrhalis!C55</f>
        <v>2</v>
      </c>
      <c r="F805" s="170">
        <f>M.catarrhalis!D55</f>
        <v>0</v>
      </c>
      <c r="G805" s="170" t="str">
        <f>M.catarrhalis!E55</f>
        <v>10</v>
      </c>
      <c r="H805" s="170">
        <f>M.catarrhalis!F55</f>
        <v>33</v>
      </c>
      <c r="I805" s="170">
        <f>M.catarrhalis!G55</f>
        <v>33</v>
      </c>
      <c r="J805" s="170">
        <f>M.catarrhalis!H55</f>
        <v>0</v>
      </c>
    </row>
    <row r="806" spans="1:10" x14ac:dyDescent="0.25">
      <c r="A806" s="183" t="str">
        <f>Enterobacterales!$A$1</f>
        <v>Enterobacterales*</v>
      </c>
      <c r="B806" s="183" t="str">
        <f>Enterobacterales!$A$61</f>
        <v>Carbapenems1</v>
      </c>
      <c r="C806" t="str">
        <f>Enterobacterales!A70</f>
        <v>Meropenem-vaborbactam</v>
      </c>
      <c r="D806" s="169" t="str">
        <f>Enterobacterales!B70</f>
        <v>84</v>
      </c>
      <c r="E806" s="169" t="str">
        <f>Enterobacterales!C70</f>
        <v>84</v>
      </c>
      <c r="F806" s="169">
        <f>Enterobacterales!D70</f>
        <v>0</v>
      </c>
      <c r="G806" s="169" t="str">
        <f>Enterobacterales!E70</f>
        <v>20-10</v>
      </c>
      <c r="H806" s="169">
        <f>Enterobacterales!F70</f>
        <v>20</v>
      </c>
      <c r="I806" s="169">
        <f>Enterobacterales!G70</f>
        <v>20</v>
      </c>
      <c r="J806" s="169" t="str">
        <f>Enterobacterales!H70</f>
        <v>15-19A</v>
      </c>
    </row>
    <row r="807" spans="1:10" x14ac:dyDescent="0.25">
      <c r="A807" s="183" t="str">
        <f>Enterococcus!$A$1</f>
        <v>Enterococcus spp.</v>
      </c>
      <c r="B807" s="183" t="str">
        <f>Enterobacterales!$A$61</f>
        <v>Carbapenems1</v>
      </c>
      <c r="C807" t="str">
        <f>Enterococcus!A60</f>
        <v>Meropenem-vaborbactam</v>
      </c>
      <c r="D807" s="169" t="str">
        <f>Enterococcus!B60</f>
        <v>-</v>
      </c>
      <c r="E807" s="169" t="str">
        <f>Enterococcus!C60</f>
        <v>-</v>
      </c>
      <c r="F807" s="169">
        <f>Enterococcus!D60</f>
        <v>0</v>
      </c>
      <c r="G807" s="169">
        <f>Enterococcus!E60</f>
        <v>0</v>
      </c>
      <c r="H807" s="169" t="str">
        <f>Enterococcus!F60</f>
        <v>-</v>
      </c>
      <c r="I807" s="169" t="str">
        <f>Enterococcus!G60</f>
        <v>-</v>
      </c>
      <c r="J807" s="169">
        <f>Enterococcus!H60</f>
        <v>0</v>
      </c>
    </row>
    <row r="808" spans="1:10" x14ac:dyDescent="0.25">
      <c r="A808" s="183" t="str">
        <f>N.gonorrhoeae!$A$1</f>
        <v>Neisseria gonorrhoeae</v>
      </c>
      <c r="B808" s="183" t="str">
        <f>Enterobacterales!$A$61</f>
        <v>Carbapenems1</v>
      </c>
      <c r="C808" t="str">
        <f>N.gonorrhoeae!A58</f>
        <v>Meropenem-vaborbactam</v>
      </c>
      <c r="D808" s="169" t="str">
        <f>N.gonorrhoeae!B58</f>
        <v>IE</v>
      </c>
      <c r="E808" s="169" t="str">
        <f>N.gonorrhoeae!C58</f>
        <v>IE</v>
      </c>
      <c r="F808" s="169">
        <f>N.gonorrhoeae!D58</f>
        <v>0</v>
      </c>
      <c r="G808" s="169"/>
      <c r="H808" s="169"/>
      <c r="I808" s="169"/>
      <c r="J808" s="169"/>
    </row>
    <row r="809" spans="1:10" x14ac:dyDescent="0.25">
      <c r="A809" s="183" t="str">
        <f>Staphylococcus!$A$1</f>
        <v>Staphylococcus spp.</v>
      </c>
      <c r="B809" s="183" t="str">
        <f>Enterobacterales!$A$61</f>
        <v>Carbapenems1</v>
      </c>
      <c r="C809" t="str">
        <f>Staphylococcus!A65</f>
        <v>Meropenem-vaborbactam</v>
      </c>
      <c r="D809" s="169" t="str">
        <f>Staphylococcus!B65</f>
        <v>Note1</v>
      </c>
      <c r="E809" s="169" t="str">
        <f>Staphylococcus!C65</f>
        <v>Note1</v>
      </c>
      <c r="F809" s="169">
        <f>Staphylococcus!D65</f>
        <v>0</v>
      </c>
      <c r="G809" s="169">
        <f>Staphylococcus!E65</f>
        <v>0</v>
      </c>
      <c r="H809" s="169" t="str">
        <f>Staphylococcus!F65</f>
        <v>NoteA</v>
      </c>
      <c r="I809" s="169" t="str">
        <f>Staphylococcus!G65</f>
        <v>NoteA</v>
      </c>
      <c r="J809" s="169">
        <f>Staphylococcus!H65</f>
        <v>0</v>
      </c>
    </row>
    <row r="810" spans="1:10" x14ac:dyDescent="0.25">
      <c r="A810" s="183" t="str">
        <f>Pseudomonas!$A$1</f>
        <v>Pseudomonas spp.</v>
      </c>
      <c r="B810" s="183" t="str">
        <f>Enterobacterales!$A$61</f>
        <v>Carbapenems1</v>
      </c>
      <c r="C810" t="str">
        <f>Pseudomonas!A60</f>
        <v>Meropenem-vaborbactam, 
P. aeruginosa</v>
      </c>
      <c r="D810" s="169" t="str">
        <f>Pseudomonas!B60</f>
        <v>82</v>
      </c>
      <c r="E810" s="169" t="str">
        <f>Pseudomonas!C60</f>
        <v>82</v>
      </c>
      <c r="F810" s="169">
        <f>Pseudomonas!D60</f>
        <v>0</v>
      </c>
      <c r="G810" s="169" t="str">
        <f>Pseudomonas!E60</f>
        <v>20-10</v>
      </c>
      <c r="H810" s="169">
        <f>Pseudomonas!F60</f>
        <v>14</v>
      </c>
      <c r="I810" s="169">
        <f>Pseudomonas!G60</f>
        <v>14</v>
      </c>
      <c r="J810" s="169">
        <f>Pseudomonas!H60</f>
        <v>0</v>
      </c>
    </row>
    <row r="811" spans="1:10" x14ac:dyDescent="0.25">
      <c r="A811" s="183" t="str">
        <f>Acinetobacter!$A$1</f>
        <v>Acinetobacter spp.</v>
      </c>
      <c r="B811" s="183" t="str">
        <f>Enterobacterales!$A$61</f>
        <v>Carbapenems1</v>
      </c>
      <c r="C811" t="str">
        <f>Acinetobacter!A59</f>
        <v>Meropenem-vaborbactam1</v>
      </c>
      <c r="D811" s="169" t="str">
        <f>Acinetobacter!B59</f>
        <v>Note1</v>
      </c>
      <c r="E811" s="169" t="str">
        <f>Acinetobacter!C59</f>
        <v>Note1</v>
      </c>
      <c r="F811" s="169">
        <f>Acinetobacter!D59</f>
        <v>0</v>
      </c>
      <c r="G811" s="169">
        <f>Acinetobacter!E59</f>
        <v>0</v>
      </c>
      <c r="H811" s="169" t="str">
        <f>Acinetobacter!F59</f>
        <v>NoteA</v>
      </c>
      <c r="I811" s="169" t="str">
        <f>Acinetobacter!G59</f>
        <v>NoteA</v>
      </c>
      <c r="J811" s="169">
        <f>Acinetobacter!H59</f>
        <v>0</v>
      </c>
    </row>
    <row r="812" spans="1:10" x14ac:dyDescent="0.25">
      <c r="A812" s="183" t="str">
        <f>M.catarrhalis!$A$1</f>
        <v>Moraxella catarrhalis</v>
      </c>
      <c r="B812" s="183" t="str">
        <f>Enterobacterales!$A$61</f>
        <v>Carbapenems1</v>
      </c>
      <c r="C812" s="166" t="str">
        <f>M.catarrhalis!A56</f>
        <v>Meropenem-vaborbactam2</v>
      </c>
      <c r="D812" s="170" t="str">
        <f>M.catarrhalis!B56</f>
        <v>Note2</v>
      </c>
      <c r="E812" s="170" t="str">
        <f>M.catarrhalis!C56</f>
        <v>Note2</v>
      </c>
      <c r="F812" s="170">
        <f>M.catarrhalis!D56</f>
        <v>0</v>
      </c>
      <c r="G812" s="170">
        <f>M.catarrhalis!E56</f>
        <v>0</v>
      </c>
      <c r="H812" s="170" t="str">
        <f>M.catarrhalis!F56</f>
        <v>NoteA</v>
      </c>
      <c r="I812" s="170" t="str">
        <f>M.catarrhalis!G56</f>
        <v>NoteA</v>
      </c>
      <c r="J812" s="170">
        <f>M.catarrhalis!H56</f>
        <v>0</v>
      </c>
    </row>
    <row r="813" spans="1:10" x14ac:dyDescent="0.25">
      <c r="A813" s="183" t="str">
        <f>'Streptococcus A,B,C,G'!$A$1</f>
        <v>Streptococcus groups A, B, C and G</v>
      </c>
      <c r="B813" s="183" t="str">
        <f>Enterobacterales!$A$61</f>
        <v>Carbapenems1</v>
      </c>
      <c r="C813" t="str">
        <f>'Streptococcus A,B,C,G'!A59</f>
        <v>Meropenem-vaborbactam2</v>
      </c>
      <c r="D813" s="169" t="str">
        <f>'Streptococcus A,B,C,G'!B59</f>
        <v>Note2</v>
      </c>
      <c r="E813" s="169" t="str">
        <f>'Streptococcus A,B,C,G'!C59</f>
        <v>Note2</v>
      </c>
      <c r="F813" s="169">
        <f>'Streptococcus A,B,C,G'!D59</f>
        <v>0</v>
      </c>
      <c r="G813" s="169">
        <f>'Streptococcus A,B,C,G'!E59</f>
        <v>0</v>
      </c>
      <c r="H813" s="169" t="str">
        <f>'Streptococcus A,B,C,G'!F59</f>
        <v>NoteB</v>
      </c>
      <c r="I813" s="169" t="str">
        <f>'Streptococcus A,B,C,G'!G59</f>
        <v>NoteB</v>
      </c>
      <c r="J813" s="169">
        <f>'Streptococcus A,B,C,G'!H59</f>
        <v>0</v>
      </c>
    </row>
    <row r="814" spans="1:10" x14ac:dyDescent="0.25">
      <c r="A814" s="183" t="str">
        <f>'Viridans group streptococci'!$A$1</f>
        <v>Viridans group streptococci</v>
      </c>
      <c r="B814" s="183" t="str">
        <f>Enterobacterales!$A$61</f>
        <v>Carbapenems1</v>
      </c>
      <c r="C814" t="str">
        <f>'Viridans group streptococci'!A61</f>
        <v>Meropenem-vaborbactam2</v>
      </c>
      <c r="D814" s="169" t="str">
        <f>'Viridans group streptococci'!B61</f>
        <v>Note2</v>
      </c>
      <c r="E814" s="169" t="str">
        <f>'Viridans group streptococci'!C61</f>
        <v>Note2</v>
      </c>
      <c r="F814" s="169">
        <f>'Viridans group streptococci'!D61</f>
        <v>0</v>
      </c>
      <c r="G814" s="169">
        <f>'Viridans group streptococci'!E61</f>
        <v>0</v>
      </c>
      <c r="H814" s="169" t="str">
        <f>'Viridans group streptococci'!F61</f>
        <v>NoteB</v>
      </c>
      <c r="I814" s="169" t="str">
        <f>'Viridans group streptococci'!G61</f>
        <v>NoteB</v>
      </c>
      <c r="J814" s="169">
        <f>'Viridans group streptococci'!H61</f>
        <v>0</v>
      </c>
    </row>
    <row r="815" spans="1:10" x14ac:dyDescent="0.25">
      <c r="A815" s="183" t="str">
        <f>H.influenzae!$A$1</f>
        <v>Haemophilus influenzae</v>
      </c>
      <c r="B815" s="183" t="str">
        <f>Enterobacterales!$A$61</f>
        <v>Carbapenems1</v>
      </c>
      <c r="C815" t="str">
        <f>H.influenzae!A66</f>
        <v>Meropenem-vaborbactam3</v>
      </c>
      <c r="D815" s="169" t="str">
        <f>H.influenzae!B66</f>
        <v>Note3</v>
      </c>
      <c r="E815" s="169" t="str">
        <f>H.influenzae!C66</f>
        <v>Note3</v>
      </c>
      <c r="F815" s="169">
        <f>H.influenzae!D66</f>
        <v>0</v>
      </c>
      <c r="G815" s="169">
        <f>H.influenzae!E66</f>
        <v>0</v>
      </c>
      <c r="H815" s="169" t="str">
        <f>H.influenzae!F66</f>
        <v>NoteE</v>
      </c>
      <c r="I815" s="169" t="str">
        <f>H.influenzae!G66</f>
        <v>NoteE</v>
      </c>
      <c r="J815" s="169">
        <f>H.influenzae!H66</f>
        <v>0</v>
      </c>
    </row>
    <row r="816" spans="1:10" x14ac:dyDescent="0.25">
      <c r="A816" s="183" t="str">
        <f>N.meningitidis!$A$1</f>
        <v>Neisseria meningitidis</v>
      </c>
      <c r="B816" s="183" t="str">
        <f>Enterobacterales!$A$61</f>
        <v>Carbapenems1</v>
      </c>
      <c r="C816" t="str">
        <f>N.meningitidis!A58</f>
        <v>Meropenem-vaborbactam3</v>
      </c>
      <c r="D816" s="169" t="str">
        <f>N.meningitidis!B58</f>
        <v>Note2,3</v>
      </c>
      <c r="E816" s="169" t="str">
        <f>N.meningitidis!C58</f>
        <v>Note2,3</v>
      </c>
      <c r="F816" s="169">
        <f>N.meningitidis!D58</f>
        <v>0</v>
      </c>
      <c r="G816" s="169"/>
      <c r="H816" s="169"/>
      <c r="I816" s="169"/>
      <c r="J816" s="169"/>
    </row>
    <row r="817" spans="1:10" x14ac:dyDescent="0.25">
      <c r="A817" s="183" t="str">
        <f>S.pneumoniae!$A$1</f>
        <v>Streptococcus pneumoniae</v>
      </c>
      <c r="B817" s="183" t="str">
        <f>Enterobacterales!$A$61</f>
        <v>Carbapenems1</v>
      </c>
      <c r="C817" t="str">
        <f>S.pneumoniae!A64</f>
        <v>Meropenem-vaborbactam3</v>
      </c>
      <c r="D817" s="169" t="str">
        <f>S.pneumoniae!B64</f>
        <v>Note3</v>
      </c>
      <c r="E817" s="169" t="str">
        <f>S.pneumoniae!C64</f>
        <v>Note3</v>
      </c>
      <c r="F817" s="169">
        <f>S.pneumoniae!D64</f>
        <v>0</v>
      </c>
      <c r="G817" s="169">
        <f>S.pneumoniae!E64</f>
        <v>0</v>
      </c>
      <c r="H817" s="169" t="str">
        <f>S.pneumoniae!F64</f>
        <v>NoteB</v>
      </c>
      <c r="I817" s="169" t="str">
        <f>S.pneumoniae!G64</f>
        <v>NoteB</v>
      </c>
      <c r="J817" s="169">
        <f>S.pneumoniae!H64</f>
        <v>0</v>
      </c>
    </row>
    <row r="818" spans="1:10" x14ac:dyDescent="0.25">
      <c r="A818" s="183" t="str">
        <f>Acinetobacter!$A$1</f>
        <v>Acinetobacter spp.</v>
      </c>
      <c r="B818" s="183" t="str">
        <f>Enterobacterales!$A$138</f>
        <v>Miscellaneous agents</v>
      </c>
      <c r="C818" t="str">
        <f>Acinetobacter!A133</f>
        <v>Metronidazole</v>
      </c>
      <c r="D818" s="169" t="str">
        <f>Acinetobacter!B133</f>
        <v>-</v>
      </c>
      <c r="E818" s="169" t="str">
        <f>Acinetobacter!C133</f>
        <v>-</v>
      </c>
      <c r="F818" s="169">
        <f>Acinetobacter!D133</f>
        <v>0</v>
      </c>
      <c r="G818" s="169">
        <f>Acinetobacter!E133</f>
        <v>0</v>
      </c>
      <c r="H818" s="169" t="str">
        <f>Acinetobacter!F133</f>
        <v>-</v>
      </c>
      <c r="I818" s="169" t="str">
        <f>Acinetobacter!G133</f>
        <v>-</v>
      </c>
      <c r="J818" s="169">
        <f>Acinetobacter!H133</f>
        <v>0</v>
      </c>
    </row>
    <row r="819" spans="1:10" x14ac:dyDescent="0.25">
      <c r="A819" s="183" t="str">
        <f>'Anaerobic bacteria'!$A$8</f>
        <v>Bacteroides spp.</v>
      </c>
      <c r="B819" s="183" t="str">
        <f>Enterobacterales!$A$138</f>
        <v>Miscellaneous agents</v>
      </c>
      <c r="C819" t="e">
        <f>'Anaerobic bacteria'!#REF!</f>
        <v>#REF!</v>
      </c>
      <c r="D819" s="169" t="e">
        <f>'Anaerobic bacteria'!#REF!</f>
        <v>#REF!</v>
      </c>
      <c r="E819" s="169" t="e">
        <f>'Anaerobic bacteria'!#REF!</f>
        <v>#REF!</v>
      </c>
      <c r="F819" s="169" t="e">
        <f>'Anaerobic bacteria'!#REF!</f>
        <v>#REF!</v>
      </c>
      <c r="G819" s="169" t="e">
        <f>'Anaerobic bacteria'!#REF!</f>
        <v>#REF!</v>
      </c>
      <c r="H819" s="169" t="e">
        <f>'Anaerobic bacteria'!#REF!</f>
        <v>#REF!</v>
      </c>
      <c r="I819" s="169" t="e">
        <f>'Anaerobic bacteria'!#REF!</f>
        <v>#REF!</v>
      </c>
      <c r="J819" s="169" t="e">
        <f>'Anaerobic bacteria'!#REF!</f>
        <v>#REF!</v>
      </c>
    </row>
    <row r="820" spans="1:10" x14ac:dyDescent="0.25">
      <c r="A820" s="183" t="str">
        <f>'Anaerobic bacteria'!$A$96</f>
        <v>Clostridioides difficile</v>
      </c>
      <c r="B820" s="183" t="str">
        <f>Enterobacterales!$A$138</f>
        <v>Miscellaneous agents</v>
      </c>
      <c r="C820" s="166" t="str">
        <f>'Anaerobic bacteria'!A102</f>
        <v>Metronidazole</v>
      </c>
      <c r="D820" s="170" t="str">
        <f>'Anaerobic bacteria'!B102</f>
        <v>21</v>
      </c>
      <c r="E820" s="170" t="str">
        <f>'Anaerobic bacteria'!C102</f>
        <v>21</v>
      </c>
      <c r="F820" s="170">
        <f>'Anaerobic bacteria'!D102</f>
        <v>0</v>
      </c>
      <c r="G820" s="170">
        <f>'Anaerobic bacteria'!E102</f>
        <v>0</v>
      </c>
      <c r="H820" s="170" t="str">
        <f>'Anaerobic bacteria'!F102</f>
        <v>IP</v>
      </c>
      <c r="I820" s="170" t="str">
        <f>'Anaerobic bacteria'!G102</f>
        <v>IP</v>
      </c>
      <c r="J820" s="170">
        <f>'Anaerobic bacteria'!H102</f>
        <v>0</v>
      </c>
    </row>
    <row r="821" spans="1:10" x14ac:dyDescent="0.25">
      <c r="A821" s="183" t="str">
        <f>'Anaerobic bacteria'!$A$58</f>
        <v>Clostridium perfringens</v>
      </c>
      <c r="B821" s="183" t="str">
        <f>Enterobacterales!$A$138</f>
        <v>Miscellaneous agents</v>
      </c>
      <c r="C821" t="e">
        <f>'Anaerobic bacteria'!#REF!</f>
        <v>#REF!</v>
      </c>
      <c r="D821" s="169" t="e">
        <f>'Anaerobic bacteria'!#REF!</f>
        <v>#REF!</v>
      </c>
      <c r="E821" s="169" t="e">
        <f>'Anaerobic bacteria'!#REF!</f>
        <v>#REF!</v>
      </c>
      <c r="F821" s="169" t="e">
        <f>'Anaerobic bacteria'!#REF!</f>
        <v>#REF!</v>
      </c>
      <c r="G821" s="169" t="e">
        <f>'Anaerobic bacteria'!#REF!</f>
        <v>#REF!</v>
      </c>
      <c r="H821" s="169" t="e">
        <f>'Anaerobic bacteria'!#REF!</f>
        <v>#REF!</v>
      </c>
      <c r="I821" s="169" t="e">
        <f>'Anaerobic bacteria'!#REF!</f>
        <v>#REF!</v>
      </c>
      <c r="J821" s="169" t="e">
        <f>'Anaerobic bacteria'!#REF!</f>
        <v>#REF!</v>
      </c>
    </row>
    <row r="822" spans="1:10" x14ac:dyDescent="0.25">
      <c r="A822" s="183" t="str">
        <f>Enterobacterales!$A$1</f>
        <v>Enterobacterales*</v>
      </c>
      <c r="B822" s="183" t="str">
        <f>Enterobacterales!$A$138</f>
        <v>Miscellaneous agents</v>
      </c>
      <c r="C822" t="str">
        <f>Enterobacterales!A149</f>
        <v>Metronidazole</v>
      </c>
      <c r="D822" s="169" t="str">
        <f>Enterobacterales!B149</f>
        <v>-</v>
      </c>
      <c r="E822" s="169" t="str">
        <f>Enterobacterales!C149</f>
        <v>-</v>
      </c>
      <c r="F822" s="169">
        <f>Enterobacterales!D149</f>
        <v>0</v>
      </c>
      <c r="G822" s="169">
        <f>Enterobacterales!E149</f>
        <v>0</v>
      </c>
      <c r="H822" s="169" t="str">
        <f>Enterobacterales!F149</f>
        <v>-</v>
      </c>
      <c r="I822" s="169" t="str">
        <f>Enterobacterales!G149</f>
        <v>-</v>
      </c>
      <c r="J822" s="169">
        <f>Enterobacterales!H149</f>
        <v>0</v>
      </c>
    </row>
    <row r="823" spans="1:10" x14ac:dyDescent="0.25">
      <c r="A823" s="183" t="str">
        <f>Enterococcus!$A$1</f>
        <v>Enterococcus spp.</v>
      </c>
      <c r="B823" s="183" t="str">
        <f>Enterobacterales!$A$138</f>
        <v>Miscellaneous agents</v>
      </c>
      <c r="C823" t="str">
        <f>Enterococcus!A134</f>
        <v>Metronidazole</v>
      </c>
      <c r="D823" s="169" t="str">
        <f>Enterococcus!B134</f>
        <v>-</v>
      </c>
      <c r="E823" s="169" t="str">
        <f>Enterococcus!C134</f>
        <v>-</v>
      </c>
      <c r="F823" s="169">
        <f>Enterococcus!D134</f>
        <v>0</v>
      </c>
      <c r="G823" s="169">
        <f>Enterococcus!E134</f>
        <v>0</v>
      </c>
      <c r="H823" s="169" t="str">
        <f>Enterococcus!F134</f>
        <v>-</v>
      </c>
      <c r="I823" s="169" t="str">
        <f>Enterococcus!G134</f>
        <v>-</v>
      </c>
      <c r="J823" s="169">
        <f>Enterococcus!H134</f>
        <v>0</v>
      </c>
    </row>
    <row r="824" spans="1:10" x14ac:dyDescent="0.25">
      <c r="A824" s="183" t="str">
        <f>'Anaerobic bacteria'!$A$41</f>
        <v>Fusobacterium necrophorum</v>
      </c>
      <c r="B824" s="183" t="str">
        <f>Enterobacterales!$A$138</f>
        <v>Miscellaneous agents</v>
      </c>
      <c r="C824" t="e">
        <f>'Anaerobic bacteria'!#REF!</f>
        <v>#REF!</v>
      </c>
      <c r="D824" s="169" t="e">
        <f>'Anaerobic bacteria'!#REF!</f>
        <v>#REF!</v>
      </c>
      <c r="E824" s="169" t="e">
        <f>'Anaerobic bacteria'!#REF!</f>
        <v>#REF!</v>
      </c>
      <c r="F824" s="169" t="e">
        <f>'Anaerobic bacteria'!#REF!</f>
        <v>#REF!</v>
      </c>
      <c r="G824" s="169" t="e">
        <f>'Anaerobic bacteria'!#REF!</f>
        <v>#REF!</v>
      </c>
      <c r="H824" s="169" t="e">
        <f>'Anaerobic bacteria'!#REF!</f>
        <v>#REF!</v>
      </c>
      <c r="I824" s="169" t="e">
        <f>'Anaerobic bacteria'!#REF!</f>
        <v>#REF!</v>
      </c>
      <c r="J824" s="169" t="e">
        <f>'Anaerobic bacteria'!#REF!</f>
        <v>#REF!</v>
      </c>
    </row>
    <row r="825" spans="1:10" x14ac:dyDescent="0.25">
      <c r="A825" s="183" t="str">
        <f>H.influenzae!$A$1</f>
        <v>Haemophilus influenzae</v>
      </c>
      <c r="B825" s="183" t="str">
        <f>Enterobacterales!$A$138</f>
        <v>Miscellaneous agents</v>
      </c>
      <c r="C825" t="str">
        <f>H.influenzae!A138</f>
        <v>Metronidazole</v>
      </c>
      <c r="D825" s="169" t="str">
        <f>H.influenzae!B138</f>
        <v>-</v>
      </c>
      <c r="E825" s="169" t="str">
        <f>H.influenzae!C138</f>
        <v>-</v>
      </c>
      <c r="F825" s="169">
        <f>H.influenzae!D138</f>
        <v>0</v>
      </c>
      <c r="G825" s="169">
        <f>H.influenzae!E138</f>
        <v>0</v>
      </c>
      <c r="H825" s="169" t="str">
        <f>H.influenzae!F138</f>
        <v>-</v>
      </c>
      <c r="I825" s="169" t="str">
        <f>H.influenzae!G138</f>
        <v>-</v>
      </c>
      <c r="J825" s="169">
        <f>H.influenzae!H138</f>
        <v>0</v>
      </c>
    </row>
    <row r="826" spans="1:10" x14ac:dyDescent="0.25">
      <c r="A826" s="183" t="str">
        <f>H.pylori!$A$1</f>
        <v>Helicobacter pylori</v>
      </c>
      <c r="B826" s="183" t="str">
        <f>Enterobacterales!$A$138</f>
        <v>Miscellaneous agents</v>
      </c>
      <c r="C826" s="166" t="str">
        <f>H.pylori!A29</f>
        <v>Metronidazole</v>
      </c>
      <c r="D826" s="170">
        <f>H.pylori!B29</f>
        <v>8</v>
      </c>
      <c r="E826" s="170">
        <f>H.pylori!C29</f>
        <v>8</v>
      </c>
      <c r="F826" s="170">
        <f>H.pylori!D29</f>
        <v>0</v>
      </c>
      <c r="G826" s="169"/>
      <c r="H826" s="169"/>
      <c r="I826" s="169"/>
      <c r="J826" s="169"/>
    </row>
    <row r="827" spans="1:10" x14ac:dyDescent="0.25">
      <c r="A827" s="183" t="str">
        <f>M.catarrhalis!$A$1</f>
        <v>Moraxella catarrhalis</v>
      </c>
      <c r="B827" s="183" t="str">
        <f>Enterobacterales!$A$138</f>
        <v>Miscellaneous agents</v>
      </c>
      <c r="C827" s="166" t="str">
        <f>M.catarrhalis!A127</f>
        <v>Metronidazole</v>
      </c>
      <c r="D827" s="170" t="str">
        <f>M.catarrhalis!B127</f>
        <v>-</v>
      </c>
      <c r="E827" s="170" t="str">
        <f>M.catarrhalis!C127</f>
        <v>-</v>
      </c>
      <c r="F827" s="170">
        <f>M.catarrhalis!D127</f>
        <v>0</v>
      </c>
      <c r="G827" s="170">
        <f>M.catarrhalis!E127</f>
        <v>0</v>
      </c>
      <c r="H827" s="170" t="str">
        <f>M.catarrhalis!F127</f>
        <v>-</v>
      </c>
      <c r="I827" s="170" t="str">
        <f>M.catarrhalis!G127</f>
        <v>-</v>
      </c>
      <c r="J827" s="170">
        <f>M.catarrhalis!H127</f>
        <v>0</v>
      </c>
    </row>
    <row r="828" spans="1:10" x14ac:dyDescent="0.25">
      <c r="A828" s="183" t="str">
        <f>N.gonorrhoeae!$A$1</f>
        <v>Neisseria gonorrhoeae</v>
      </c>
      <c r="B828" s="183" t="str">
        <f>Enterobacterales!$A$138</f>
        <v>Miscellaneous agents</v>
      </c>
      <c r="C828" t="str">
        <f>N.gonorrhoeae!A129</f>
        <v>Metronidazole</v>
      </c>
      <c r="D828" s="169" t="str">
        <f>N.gonorrhoeae!B129</f>
        <v>-</v>
      </c>
      <c r="E828" s="169" t="str">
        <f>N.gonorrhoeae!C129</f>
        <v>-</v>
      </c>
      <c r="F828" s="169">
        <f>N.gonorrhoeae!D129</f>
        <v>0</v>
      </c>
      <c r="G828" s="169"/>
      <c r="H828" s="169"/>
      <c r="I828" s="169"/>
      <c r="J828" s="169"/>
    </row>
    <row r="829" spans="1:10" x14ac:dyDescent="0.25">
      <c r="A829" s="183" t="str">
        <f>N.meningitidis!$A$1</f>
        <v>Neisseria meningitidis</v>
      </c>
      <c r="B829" s="183" t="str">
        <f>Enterobacterales!$A$138</f>
        <v>Miscellaneous agents</v>
      </c>
      <c r="C829" t="str">
        <f>N.meningitidis!A129</f>
        <v>Metronidazole</v>
      </c>
      <c r="D829" s="169" t="str">
        <f>N.meningitidis!B129</f>
        <v>-</v>
      </c>
      <c r="E829" s="169" t="str">
        <f>N.meningitidis!C129</f>
        <v>-</v>
      </c>
      <c r="F829" s="169">
        <f>N.meningitidis!D129</f>
        <v>0</v>
      </c>
      <c r="G829" s="169"/>
      <c r="H829" s="169"/>
      <c r="I829" s="169"/>
      <c r="J829" s="169"/>
    </row>
    <row r="830" spans="1:10" x14ac:dyDescent="0.25">
      <c r="A830" s="183" t="str">
        <f>'Anaerobic bacteria'!$A$24</f>
        <v>Prevotella spp.</v>
      </c>
      <c r="B830" s="183" t="str">
        <f>Enterobacterales!$A$138</f>
        <v>Miscellaneous agents</v>
      </c>
      <c r="C830" t="e">
        <f>'Anaerobic bacteria'!#REF!</f>
        <v>#REF!</v>
      </c>
      <c r="D830" s="169" t="e">
        <f>'Anaerobic bacteria'!#REF!</f>
        <v>#REF!</v>
      </c>
      <c r="E830" s="169" t="e">
        <f>'Anaerobic bacteria'!#REF!</f>
        <v>#REF!</v>
      </c>
      <c r="F830" s="169" t="e">
        <f>'Anaerobic bacteria'!#REF!</f>
        <v>#REF!</v>
      </c>
      <c r="G830" s="169" t="e">
        <f>'Anaerobic bacteria'!#REF!</f>
        <v>#REF!</v>
      </c>
      <c r="H830" s="169" t="e">
        <f>'Anaerobic bacteria'!#REF!</f>
        <v>#REF!</v>
      </c>
      <c r="I830" s="169" t="e">
        <f>'Anaerobic bacteria'!#REF!</f>
        <v>#REF!</v>
      </c>
      <c r="J830" s="169" t="e">
        <f>'Anaerobic bacteria'!#REF!</f>
        <v>#REF!</v>
      </c>
    </row>
    <row r="831" spans="1:10" x14ac:dyDescent="0.25">
      <c r="A831" s="183" t="str">
        <f>Pseudomonas!$A$1</f>
        <v>Pseudomonas spp.</v>
      </c>
      <c r="B831" s="183" t="str">
        <f>Enterobacterales!$A$138</f>
        <v>Miscellaneous agents</v>
      </c>
      <c r="C831" t="str">
        <f>Pseudomonas!A134</f>
        <v>Metronidazole</v>
      </c>
      <c r="D831" s="169" t="str">
        <f>Pseudomonas!B134</f>
        <v>-</v>
      </c>
      <c r="E831" s="169" t="str">
        <f>Pseudomonas!C134</f>
        <v>-</v>
      </c>
      <c r="F831" s="169">
        <f>Pseudomonas!D134</f>
        <v>0</v>
      </c>
      <c r="G831" s="169">
        <f>Pseudomonas!E134</f>
        <v>0</v>
      </c>
      <c r="H831" s="169" t="str">
        <f>Pseudomonas!F134</f>
        <v>-</v>
      </c>
      <c r="I831" s="169" t="str">
        <f>Pseudomonas!G134</f>
        <v>-</v>
      </c>
      <c r="J831" s="169">
        <f>Pseudomonas!H134</f>
        <v>0</v>
      </c>
    </row>
    <row r="832" spans="1:10" x14ac:dyDescent="0.25">
      <c r="A832" s="183" t="str">
        <f>Staphylococcus!$A$1</f>
        <v>Staphylococcus spp.</v>
      </c>
      <c r="B832" s="183" t="str">
        <f>Enterobacterales!$A$138</f>
        <v>Miscellaneous agents</v>
      </c>
      <c r="C832" t="str">
        <f>Staphylococcus!A145</f>
        <v>Metronidazole</v>
      </c>
      <c r="D832" s="169" t="str">
        <f>Staphylococcus!B145</f>
        <v>-</v>
      </c>
      <c r="E832" s="169" t="str">
        <f>Staphylococcus!C145</f>
        <v>-</v>
      </c>
      <c r="F832" s="169">
        <f>Staphylococcus!D145</f>
        <v>0</v>
      </c>
      <c r="G832" s="169">
        <f>Staphylococcus!E145</f>
        <v>0</v>
      </c>
      <c r="H832" s="169" t="str">
        <f>Staphylococcus!F145</f>
        <v>-</v>
      </c>
      <c r="I832" s="169" t="str">
        <f>Staphylococcus!G145</f>
        <v>-</v>
      </c>
      <c r="J832" s="169">
        <f>Staphylococcus!H145</f>
        <v>0</v>
      </c>
    </row>
    <row r="833" spans="1:10" x14ac:dyDescent="0.25">
      <c r="A833" s="183" t="str">
        <f>'Streptococcus A,B,C,G'!$A$1</f>
        <v>Streptococcus groups A, B, C and G</v>
      </c>
      <c r="B833" s="183" t="str">
        <f>Enterobacterales!$A$138</f>
        <v>Miscellaneous agents</v>
      </c>
      <c r="C833" t="str">
        <f>'Streptococcus A,B,C,G'!A130</f>
        <v>Metronidazole</v>
      </c>
      <c r="D833" s="169" t="str">
        <f>'Streptococcus A,B,C,G'!B130</f>
        <v>-</v>
      </c>
      <c r="E833" s="169" t="str">
        <f>'Streptococcus A,B,C,G'!C130</f>
        <v>-</v>
      </c>
      <c r="F833" s="169">
        <f>'Streptococcus A,B,C,G'!D130</f>
        <v>0</v>
      </c>
      <c r="G833" s="169">
        <f>'Streptococcus A,B,C,G'!E130</f>
        <v>0</v>
      </c>
      <c r="H833" s="169" t="str">
        <f>'Streptococcus A,B,C,G'!F130</f>
        <v>-</v>
      </c>
      <c r="I833" s="169" t="str">
        <f>'Streptococcus A,B,C,G'!G130</f>
        <v>-</v>
      </c>
      <c r="J833" s="169">
        <f>'Streptococcus A,B,C,G'!H130</f>
        <v>0</v>
      </c>
    </row>
    <row r="834" spans="1:10" x14ac:dyDescent="0.25">
      <c r="A834" s="183" t="str">
        <f>S.pneumoniae!$A$1</f>
        <v>Streptococcus pneumoniae</v>
      </c>
      <c r="B834" s="183" t="str">
        <f>Enterobacterales!$A$138</f>
        <v>Miscellaneous agents</v>
      </c>
      <c r="C834" t="str">
        <f>S.pneumoniae!A135</f>
        <v>Metronidazole</v>
      </c>
      <c r="D834" s="169" t="str">
        <f>S.pneumoniae!B135</f>
        <v>-</v>
      </c>
      <c r="E834" s="169" t="str">
        <f>S.pneumoniae!C135</f>
        <v>-</v>
      </c>
      <c r="F834" s="169">
        <f>S.pneumoniae!D135</f>
        <v>0</v>
      </c>
      <c r="G834" s="169">
        <f>S.pneumoniae!E135</f>
        <v>0</v>
      </c>
      <c r="H834" s="169" t="str">
        <f>S.pneumoniae!F135</f>
        <v>-</v>
      </c>
      <c r="I834" s="169" t="str">
        <f>S.pneumoniae!G135</f>
        <v>-</v>
      </c>
      <c r="J834" s="169">
        <f>S.pneumoniae!H135</f>
        <v>0</v>
      </c>
    </row>
    <row r="835" spans="1:10" x14ac:dyDescent="0.25">
      <c r="A835" s="183" t="str">
        <f>'Viridans group streptococci'!$A$1</f>
        <v>Viridans group streptococci</v>
      </c>
      <c r="B835" s="183" t="str">
        <f>Enterobacterales!$A$138</f>
        <v>Miscellaneous agents</v>
      </c>
      <c r="C835" t="str">
        <f>'Viridans group streptococci'!A132</f>
        <v>Metronidazole</v>
      </c>
      <c r="D835" s="169" t="str">
        <f>'Viridans group streptococci'!B132</f>
        <v>-</v>
      </c>
      <c r="E835" s="169" t="str">
        <f>'Viridans group streptococci'!C132</f>
        <v>-</v>
      </c>
      <c r="F835" s="169">
        <f>'Viridans group streptococci'!D132</f>
        <v>0</v>
      </c>
      <c r="G835" s="169">
        <f>'Viridans group streptococci'!E132</f>
        <v>0</v>
      </c>
      <c r="H835" s="169" t="str">
        <f>'Viridans group streptococci'!F132</f>
        <v>-</v>
      </c>
      <c r="I835" s="169" t="str">
        <f>'Viridans group streptococci'!G132</f>
        <v>-</v>
      </c>
      <c r="J835" s="169">
        <f>'Viridans group streptococci'!H132</f>
        <v>0</v>
      </c>
    </row>
    <row r="836" spans="1:10" x14ac:dyDescent="0.25">
      <c r="A836" s="183" t="str">
        <f>Acinetobacter!$A$1</f>
        <v>Acinetobacter spp.</v>
      </c>
      <c r="B836" s="183" t="str">
        <f>Enterobacterales!$A$123</f>
        <v>Tetracyclines</v>
      </c>
      <c r="C836" t="str">
        <f>Acinetobacter!A113</f>
        <v>Minocycline</v>
      </c>
      <c r="D836" s="169" t="str">
        <f>Acinetobacter!B113</f>
        <v>IE</v>
      </c>
      <c r="E836" s="169" t="str">
        <f>Acinetobacter!C113</f>
        <v>IE</v>
      </c>
      <c r="F836" s="169">
        <f>Acinetobacter!D113</f>
        <v>0</v>
      </c>
      <c r="G836" s="169">
        <f>Acinetobacter!E113</f>
        <v>0</v>
      </c>
      <c r="H836" s="169" t="str">
        <f>Acinetobacter!F113</f>
        <v>IE</v>
      </c>
      <c r="I836" s="169" t="str">
        <f>Acinetobacter!G113</f>
        <v>IE</v>
      </c>
      <c r="J836" s="169">
        <f>Acinetobacter!H113</f>
        <v>0</v>
      </c>
    </row>
    <row r="837" spans="1:10" x14ac:dyDescent="0.25">
      <c r="A837" s="183" t="str">
        <f>Enterobacterales!$A$1</f>
        <v>Enterobacterales*</v>
      </c>
      <c r="B837" s="183" t="str">
        <f>Enterobacterales!$A$123</f>
        <v>Tetracyclines</v>
      </c>
      <c r="C837" t="str">
        <f>Enterobacterales!A127</f>
        <v>Minocycline</v>
      </c>
      <c r="D837" s="169" t="str">
        <f>Enterobacterales!B127</f>
        <v>-</v>
      </c>
      <c r="E837" s="169" t="str">
        <f>Enterobacterales!C127</f>
        <v>-</v>
      </c>
      <c r="F837" s="169">
        <f>Enterobacterales!D127</f>
        <v>0</v>
      </c>
      <c r="G837" s="169">
        <f>Enterobacterales!E127</f>
        <v>0</v>
      </c>
      <c r="H837" s="169" t="str">
        <f>Enterobacterales!F127</f>
        <v>-</v>
      </c>
      <c r="I837" s="169" t="str">
        <f>Enterobacterales!G127</f>
        <v>-</v>
      </c>
      <c r="J837" s="169">
        <f>Enterobacterales!H127</f>
        <v>0</v>
      </c>
    </row>
    <row r="838" spans="1:10" x14ac:dyDescent="0.25">
      <c r="A838" s="183" t="str">
        <f>Enterococcus!$A$1</f>
        <v>Enterococcus spp.</v>
      </c>
      <c r="B838" s="183" t="str">
        <f>Enterobacterales!$A$123</f>
        <v>Tetracyclines</v>
      </c>
      <c r="C838" t="str">
        <f>Enterococcus!A113</f>
        <v>Minocycline</v>
      </c>
      <c r="D838" s="169" t="str">
        <f>Enterococcus!B113</f>
        <v>-</v>
      </c>
      <c r="E838" s="169" t="str">
        <f>Enterococcus!C113</f>
        <v>-</v>
      </c>
      <c r="F838" s="169">
        <f>Enterococcus!D113</f>
        <v>0</v>
      </c>
      <c r="G838" s="169">
        <f>Enterococcus!E113</f>
        <v>0</v>
      </c>
      <c r="H838" s="169" t="str">
        <f>Enterococcus!F113</f>
        <v>-</v>
      </c>
      <c r="I838" s="169" t="str">
        <f>Enterococcus!G113</f>
        <v>-</v>
      </c>
      <c r="J838" s="169">
        <f>Enterococcus!H113</f>
        <v>0</v>
      </c>
    </row>
    <row r="839" spans="1:10" x14ac:dyDescent="0.25">
      <c r="A839" s="183" t="str">
        <f>H.influenzae!$A$1</f>
        <v>Haemophilus influenzae</v>
      </c>
      <c r="B839" s="183" t="str">
        <f>Enterobacterales!$A$123</f>
        <v>Tetracyclines</v>
      </c>
      <c r="C839" t="str">
        <f>H.influenzae!A118</f>
        <v>Minocycline</v>
      </c>
      <c r="D839" s="169" t="str">
        <f>H.influenzae!B118</f>
        <v>11</v>
      </c>
      <c r="E839" s="169" t="str">
        <f>H.influenzae!C118</f>
        <v>11</v>
      </c>
      <c r="F839" s="169">
        <f>H.influenzae!D118</f>
        <v>0</v>
      </c>
      <c r="G839" s="169" t="str">
        <f>H.influenzae!E118</f>
        <v>30</v>
      </c>
      <c r="H839" s="169" t="str">
        <f>H.influenzae!F118</f>
        <v>24A</v>
      </c>
      <c r="I839" s="169" t="str">
        <f>H.influenzae!G118</f>
        <v>24A</v>
      </c>
      <c r="J839" s="169">
        <f>H.influenzae!H118</f>
        <v>0</v>
      </c>
    </row>
    <row r="840" spans="1:10" x14ac:dyDescent="0.25">
      <c r="A840" s="183" t="str">
        <f>M.catarrhalis!$A$1</f>
        <v>Moraxella catarrhalis</v>
      </c>
      <c r="B840" s="183" t="str">
        <f>Enterobacterales!$A$123</f>
        <v>Tetracyclines</v>
      </c>
      <c r="C840" s="166" t="str">
        <f>M.catarrhalis!A107</f>
        <v>Minocycline</v>
      </c>
      <c r="D840" s="170" t="str">
        <f>M.catarrhalis!B107</f>
        <v>11</v>
      </c>
      <c r="E840" s="170" t="str">
        <f>M.catarrhalis!C107</f>
        <v>11</v>
      </c>
      <c r="F840" s="170">
        <f>M.catarrhalis!D107</f>
        <v>0</v>
      </c>
      <c r="G840" s="170" t="str">
        <f>M.catarrhalis!E107</f>
        <v>30</v>
      </c>
      <c r="H840" s="170" t="str">
        <f>M.catarrhalis!F107</f>
        <v>25A</v>
      </c>
      <c r="I840" s="170" t="str">
        <f>M.catarrhalis!G107</f>
        <v>25A</v>
      </c>
      <c r="J840" s="170">
        <f>M.catarrhalis!H107</f>
        <v>0</v>
      </c>
    </row>
    <row r="841" spans="1:10" x14ac:dyDescent="0.25">
      <c r="A841" s="183" t="str">
        <f>N.gonorrhoeae!$A$1</f>
        <v>Neisseria gonorrhoeae</v>
      </c>
      <c r="B841" s="183" t="str">
        <f>Enterobacterales!$A$123</f>
        <v>Tetracyclines</v>
      </c>
      <c r="C841" t="str">
        <f>N.gonorrhoeae!A109</f>
        <v>Minocycline</v>
      </c>
      <c r="D841" s="169" t="str">
        <f>N.gonorrhoeae!B109</f>
        <v>IE</v>
      </c>
      <c r="E841" s="169" t="str">
        <f>N.gonorrhoeae!C109</f>
        <v>IE</v>
      </c>
      <c r="F841" s="169">
        <f>N.gonorrhoeae!D109</f>
        <v>0</v>
      </c>
      <c r="G841" s="169"/>
      <c r="H841" s="169"/>
      <c r="I841" s="169"/>
      <c r="J841" s="169"/>
    </row>
    <row r="842" spans="1:10" x14ac:dyDescent="0.25">
      <c r="A842" s="183" t="str">
        <f>Pseudomonas!$A$1</f>
        <v>Pseudomonas spp.</v>
      </c>
      <c r="B842" s="183" t="str">
        <f>Enterobacterales!$A$123</f>
        <v>Tetracyclines</v>
      </c>
      <c r="C842" t="str">
        <f>Pseudomonas!A114</f>
        <v>Minocycline</v>
      </c>
      <c r="D842" s="169" t="str">
        <f>Pseudomonas!B114</f>
        <v>-</v>
      </c>
      <c r="E842" s="169" t="str">
        <f>Pseudomonas!C114</f>
        <v>-</v>
      </c>
      <c r="F842" s="169">
        <f>Pseudomonas!D114</f>
        <v>0</v>
      </c>
      <c r="G842" s="169">
        <f>Pseudomonas!E114</f>
        <v>0</v>
      </c>
      <c r="H842" s="169" t="str">
        <f>Pseudomonas!F114</f>
        <v>-</v>
      </c>
      <c r="I842" s="169" t="str">
        <f>Pseudomonas!G114</f>
        <v>-</v>
      </c>
      <c r="J842" s="169">
        <f>Pseudomonas!H114</f>
        <v>0</v>
      </c>
    </row>
    <row r="843" spans="1:10" x14ac:dyDescent="0.25">
      <c r="A843" s="183" t="str">
        <f>Staphylococcus!$A$1</f>
        <v>Staphylococcus spp.</v>
      </c>
      <c r="B843" s="183" t="str">
        <f>Enterobacterales!$A$123</f>
        <v>Tetracyclines</v>
      </c>
      <c r="C843" t="str">
        <f>Staphylococcus!A125</f>
        <v>Minocycline</v>
      </c>
      <c r="D843" s="169" t="str">
        <f>Staphylococcus!B125</f>
        <v>0.51</v>
      </c>
      <c r="E843" s="169" t="str">
        <f>Staphylococcus!C125</f>
        <v>0.51</v>
      </c>
      <c r="F843" s="169">
        <f>Staphylococcus!D125</f>
        <v>0</v>
      </c>
      <c r="G843" s="169" t="str">
        <f>Staphylococcus!E125</f>
        <v>30</v>
      </c>
      <c r="H843" s="169" t="str">
        <f>Staphylococcus!F125</f>
        <v>23A</v>
      </c>
      <c r="I843" s="169" t="str">
        <f>Staphylococcus!G125</f>
        <v>23A</v>
      </c>
      <c r="J843" s="169">
        <f>Staphylococcus!H125</f>
        <v>0</v>
      </c>
    </row>
    <row r="844" spans="1:10" x14ac:dyDescent="0.25">
      <c r="A844" s="183" t="str">
        <f>'Streptococcus A,B,C,G'!$A$1</f>
        <v>Streptococcus groups A, B, C and G</v>
      </c>
      <c r="B844" s="183" t="str">
        <f>Enterobacterales!$A$123</f>
        <v>Tetracyclines</v>
      </c>
      <c r="C844" t="str">
        <f>'Streptococcus A,B,C,G'!A110</f>
        <v>Minocycline</v>
      </c>
      <c r="D844" s="169" t="str">
        <f>'Streptococcus A,B,C,G'!B110</f>
        <v>0.51</v>
      </c>
      <c r="E844" s="169" t="str">
        <f>'Streptococcus A,B,C,G'!C110</f>
        <v>0.51</v>
      </c>
      <c r="F844" s="169">
        <f>'Streptococcus A,B,C,G'!D110</f>
        <v>0</v>
      </c>
      <c r="G844" s="169" t="str">
        <f>'Streptococcus A,B,C,G'!E110</f>
        <v>30</v>
      </c>
      <c r="H844" s="169" t="str">
        <f>'Streptococcus A,B,C,G'!F110</f>
        <v>23A</v>
      </c>
      <c r="I844" s="169" t="str">
        <f>'Streptococcus A,B,C,G'!G110</f>
        <v>23A</v>
      </c>
      <c r="J844" s="169">
        <f>'Streptococcus A,B,C,G'!H110</f>
        <v>0</v>
      </c>
    </row>
    <row r="845" spans="1:10" x14ac:dyDescent="0.25">
      <c r="A845" s="183" t="str">
        <f>S.pneumoniae!$A$1</f>
        <v>Streptococcus pneumoniae</v>
      </c>
      <c r="B845" s="183" t="str">
        <f>Enterobacterales!$A$123</f>
        <v>Tetracyclines</v>
      </c>
      <c r="C845" t="str">
        <f>S.pneumoniae!A115</f>
        <v>Minocycline</v>
      </c>
      <c r="D845" s="169" t="str">
        <f>S.pneumoniae!B115</f>
        <v>0.51</v>
      </c>
      <c r="E845" s="169" t="str">
        <f>S.pneumoniae!C115</f>
        <v>0.51</v>
      </c>
      <c r="F845" s="169">
        <f>S.pneumoniae!D115</f>
        <v>0</v>
      </c>
      <c r="G845" s="169" t="str">
        <f>S.pneumoniae!E115</f>
        <v>30</v>
      </c>
      <c r="H845" s="169" t="str">
        <f>S.pneumoniae!F115</f>
        <v>24A</v>
      </c>
      <c r="I845" s="169" t="str">
        <f>S.pneumoniae!G115</f>
        <v>24A</v>
      </c>
      <c r="J845" s="169">
        <f>S.pneumoniae!H115</f>
        <v>0</v>
      </c>
    </row>
    <row r="846" spans="1:10" x14ac:dyDescent="0.25">
      <c r="A846" s="183" t="str">
        <f>'Viridans group streptococci'!$A$1</f>
        <v>Viridans group streptococci</v>
      </c>
      <c r="B846" s="183" t="str">
        <f>Enterobacterales!$A$123</f>
        <v>Tetracyclines</v>
      </c>
      <c r="C846" t="str">
        <f>'Viridans group streptococci'!A112</f>
        <v>Minocycline</v>
      </c>
      <c r="D846" s="169" t="str">
        <f>'Viridans group streptococci'!B112</f>
        <v>-</v>
      </c>
      <c r="E846" s="169" t="str">
        <f>'Viridans group streptococci'!C112</f>
        <v>-</v>
      </c>
      <c r="F846" s="169">
        <f>'Viridans group streptococci'!D112</f>
        <v>0</v>
      </c>
      <c r="G846" s="169">
        <f>'Viridans group streptococci'!E112</f>
        <v>0</v>
      </c>
      <c r="H846" s="169" t="str">
        <f>'Viridans group streptococci'!F112</f>
        <v>-</v>
      </c>
      <c r="I846" s="169" t="str">
        <f>'Viridans group streptococci'!G112</f>
        <v>-</v>
      </c>
      <c r="J846" s="169">
        <f>'Viridans group streptococci'!H112</f>
        <v>0</v>
      </c>
    </row>
    <row r="847" spans="1:10" x14ac:dyDescent="0.25">
      <c r="A847" s="183" t="str">
        <f>N.meningitidis!$A$1</f>
        <v>Neisseria meningitidis</v>
      </c>
      <c r="B847" s="183" t="str">
        <f>Enterobacterales!$A$123</f>
        <v>Tetracyclines</v>
      </c>
      <c r="C847" t="str">
        <f>N.meningitidis!A109</f>
        <v>Minocycline (prophylaxis only)</v>
      </c>
      <c r="D847" s="169" t="str">
        <f>N.meningitidis!B109</f>
        <v>11</v>
      </c>
      <c r="E847" s="169" t="str">
        <f>N.meningitidis!C109</f>
        <v>11</v>
      </c>
      <c r="F847" s="169">
        <f>N.meningitidis!D109</f>
        <v>0</v>
      </c>
      <c r="G847" s="169"/>
      <c r="H847" s="169"/>
      <c r="I847" s="169"/>
      <c r="J847" s="169"/>
    </row>
    <row r="848" spans="1:10" x14ac:dyDescent="0.25">
      <c r="A848" s="183" t="str">
        <f>Acinetobacter!$A$1</f>
        <v>Acinetobacter spp.</v>
      </c>
      <c r="B848" s="183" t="str">
        <f>Enterobacterales!$A$78</f>
        <v>Fluoroquinolones</v>
      </c>
      <c r="C848" t="str">
        <f>Acinetobacter!A72</f>
        <v>Moxifloxacin</v>
      </c>
      <c r="D848" s="169" t="str">
        <f>Acinetobacter!B72</f>
        <v>-</v>
      </c>
      <c r="E848" s="169" t="str">
        <f>Acinetobacter!C72</f>
        <v>-</v>
      </c>
      <c r="F848" s="169">
        <f>Acinetobacter!D72</f>
        <v>0</v>
      </c>
      <c r="G848" s="169">
        <f>Acinetobacter!E72</f>
        <v>0</v>
      </c>
      <c r="H848" s="169" t="str">
        <f>Acinetobacter!F72</f>
        <v>-</v>
      </c>
      <c r="I848" s="169" t="str">
        <f>Acinetobacter!G72</f>
        <v>-</v>
      </c>
      <c r="J848" s="169">
        <f>Acinetobacter!H72</f>
        <v>0</v>
      </c>
    </row>
    <row r="849" spans="1:10" x14ac:dyDescent="0.25">
      <c r="A849" s="166" t="str">
        <f>Corynebacterium!$A$1</f>
        <v>Corynebacterium spp.
other than C. diphtheriae and C. ulcerans</v>
      </c>
      <c r="B849" s="183" t="str">
        <f>Enterobacterales!$A$78</f>
        <v>Fluoroquinolones</v>
      </c>
      <c r="C849" s="183" t="str">
        <f>Corynebacterium!A17</f>
        <v>Moxifloxacin</v>
      </c>
      <c r="D849" s="169" t="str">
        <f>Corynebacterium!B17</f>
        <v>0.5</v>
      </c>
      <c r="E849" s="169" t="str">
        <f>Corynebacterium!C17</f>
        <v>0.5</v>
      </c>
      <c r="F849" s="169">
        <f>Corynebacterium!D17</f>
        <v>0</v>
      </c>
      <c r="G849" s="169">
        <f>Corynebacterium!E17</f>
        <v>5</v>
      </c>
      <c r="H849" s="169">
        <f>Corynebacterium!F17</f>
        <v>25</v>
      </c>
      <c r="I849" s="169">
        <f>Corynebacterium!G17</f>
        <v>25</v>
      </c>
      <c r="J849" s="169">
        <f>Corynebacterium!H17</f>
        <v>0</v>
      </c>
    </row>
    <row r="850" spans="1:10" x14ac:dyDescent="0.25">
      <c r="A850" s="183" t="str">
        <f>Enterobacterales!$A$1</f>
        <v>Enterobacterales*</v>
      </c>
      <c r="B850" s="183" t="str">
        <f>Enterobacterales!$A$78</f>
        <v>Fluoroquinolones</v>
      </c>
      <c r="C850" t="str">
        <f>Enterobacterales!A86</f>
        <v>Moxifloxacin, Enterobacterales except Morganella morganii, Proteus spp. and Serratia spp.3</v>
      </c>
      <c r="D850" s="169" t="str">
        <f>Enterobacterales!B86</f>
        <v>0.25</v>
      </c>
      <c r="E850" s="169" t="str">
        <f>Enterobacterales!C86</f>
        <v>0.25</v>
      </c>
      <c r="F850" s="169">
        <f>Enterobacterales!D86</f>
        <v>0</v>
      </c>
      <c r="G850" s="169" t="str">
        <f>Enterobacterales!E86</f>
        <v>5</v>
      </c>
      <c r="H850" s="169">
        <f>Enterobacterales!F86</f>
        <v>22</v>
      </c>
      <c r="I850" s="169">
        <f>Enterobacterales!G86</f>
        <v>22</v>
      </c>
      <c r="J850" s="169">
        <f>Enterobacterales!H86</f>
        <v>0</v>
      </c>
    </row>
    <row r="851" spans="1:10" x14ac:dyDescent="0.25">
      <c r="A851" s="183" t="str">
        <f>Enterococcus!$A$1</f>
        <v>Enterococcus spp.</v>
      </c>
      <c r="B851" s="183" t="str">
        <f>Enterobacterales!$A$78</f>
        <v>Fluoroquinolones</v>
      </c>
      <c r="C851" t="str">
        <f>Enterococcus!A73</f>
        <v>Moxifloxacin</v>
      </c>
      <c r="D851" s="169" t="str">
        <f>Enterococcus!B73</f>
        <v>Note1</v>
      </c>
      <c r="E851" s="169" t="str">
        <f>Enterococcus!C73</f>
        <v>Note1</v>
      </c>
      <c r="F851" s="169">
        <f>Enterococcus!D73</f>
        <v>0</v>
      </c>
      <c r="G851" s="169">
        <f>Enterococcus!E73</f>
        <v>0</v>
      </c>
      <c r="H851" s="169" t="str">
        <f>Enterococcus!F73</f>
        <v>NoteB</v>
      </c>
      <c r="I851" s="169" t="str">
        <f>Enterococcus!G73</f>
        <v>NoteB</v>
      </c>
      <c r="J851" s="169">
        <f>Enterococcus!H73</f>
        <v>0</v>
      </c>
    </row>
    <row r="852" spans="1:10" x14ac:dyDescent="0.25">
      <c r="A852" s="183" t="str">
        <f>H.influenzae!$A$1</f>
        <v>Haemophilus influenzae</v>
      </c>
      <c r="B852" s="183" t="str">
        <f>Enterobacterales!$A$78</f>
        <v>Fluoroquinolones</v>
      </c>
      <c r="C852" t="str">
        <f>H.influenzae!A80</f>
        <v>Moxifloxacin</v>
      </c>
      <c r="D852" s="169" t="str">
        <f>H.influenzae!B80</f>
        <v>0.125</v>
      </c>
      <c r="E852" s="169" t="str">
        <f>H.influenzae!C80</f>
        <v>0.125</v>
      </c>
      <c r="F852" s="169">
        <f>H.influenzae!D80</f>
        <v>0</v>
      </c>
      <c r="G852" s="169" t="str">
        <f>H.influenzae!E80</f>
        <v>5</v>
      </c>
      <c r="H852" s="169" t="str">
        <f>H.influenzae!F80</f>
        <v>28A</v>
      </c>
      <c r="I852" s="169" t="str">
        <f>H.influenzae!G80</f>
        <v>28A</v>
      </c>
      <c r="J852" s="169">
        <f>H.influenzae!H80</f>
        <v>0</v>
      </c>
    </row>
    <row r="853" spans="1:10" x14ac:dyDescent="0.25">
      <c r="A853" s="183" t="str">
        <f>M.catarrhalis!$A$1</f>
        <v>Moraxella catarrhalis</v>
      </c>
      <c r="B853" s="183" t="str">
        <f>Enterobacterales!$A$78</f>
        <v>Fluoroquinolones</v>
      </c>
      <c r="C853" s="166" t="str">
        <f>M.catarrhalis!A69</f>
        <v>Moxifloxacin</v>
      </c>
      <c r="D853" s="170" t="str">
        <f>M.catarrhalis!B69</f>
        <v>0.25</v>
      </c>
      <c r="E853" s="170" t="str">
        <f>M.catarrhalis!C69</f>
        <v>0.25</v>
      </c>
      <c r="F853" s="170">
        <f>M.catarrhalis!D69</f>
        <v>0</v>
      </c>
      <c r="G853" s="170" t="str">
        <f>M.catarrhalis!E69</f>
        <v>5</v>
      </c>
      <c r="H853" s="170" t="str">
        <f>M.catarrhalis!F69</f>
        <v>26A</v>
      </c>
      <c r="I853" s="170" t="str">
        <f>M.catarrhalis!G69</f>
        <v>26A</v>
      </c>
      <c r="J853" s="170">
        <f>M.catarrhalis!H69</f>
        <v>0</v>
      </c>
    </row>
    <row r="854" spans="1:10" x14ac:dyDescent="0.25">
      <c r="A854" s="183" t="str">
        <f>N.gonorrhoeae!$A$1</f>
        <v>Neisseria gonorrhoeae</v>
      </c>
      <c r="B854" s="183" t="str">
        <f>Enterobacterales!$A$78</f>
        <v>Fluoroquinolones</v>
      </c>
      <c r="C854" t="str">
        <f>N.gonorrhoeae!A71</f>
        <v>Moxifloxacin</v>
      </c>
      <c r="D854" s="169" t="str">
        <f>N.gonorrhoeae!B71</f>
        <v>IE</v>
      </c>
      <c r="E854" s="169" t="str">
        <f>N.gonorrhoeae!C71</f>
        <v>IE</v>
      </c>
      <c r="F854" s="169">
        <f>N.gonorrhoeae!D71</f>
        <v>0</v>
      </c>
      <c r="G854" s="169"/>
      <c r="H854" s="169"/>
      <c r="I854" s="169"/>
      <c r="J854" s="169"/>
    </row>
    <row r="855" spans="1:10" x14ac:dyDescent="0.25">
      <c r="A855" s="183" t="str">
        <f>N.meningitidis!$A$1</f>
        <v>Neisseria meningitidis</v>
      </c>
      <c r="B855" s="183" t="str">
        <f>Enterobacterales!$A$78</f>
        <v>Fluoroquinolones</v>
      </c>
      <c r="C855" t="str">
        <f>N.meningitidis!A71</f>
        <v>Moxifloxacin</v>
      </c>
      <c r="D855" s="169" t="str">
        <f>N.meningitidis!B71</f>
        <v>IE</v>
      </c>
      <c r="E855" s="169" t="str">
        <f>N.meningitidis!C71</f>
        <v>IE</v>
      </c>
      <c r="F855" s="169">
        <f>N.meningitidis!D71</f>
        <v>0</v>
      </c>
      <c r="G855" s="169"/>
      <c r="H855" s="169"/>
      <c r="I855" s="169"/>
      <c r="J855" s="169"/>
    </row>
    <row r="856" spans="1:10" x14ac:dyDescent="0.25">
      <c r="A856" s="183" t="str">
        <f>Pseudomonas!$A$1</f>
        <v>Pseudomonas spp.</v>
      </c>
      <c r="B856" s="183" t="str">
        <f>Enterobacterales!$A$78</f>
        <v>Fluoroquinolones</v>
      </c>
      <c r="C856" t="str">
        <f>Pseudomonas!A73</f>
        <v>Moxifloxacin</v>
      </c>
      <c r="D856" s="169" t="str">
        <f>Pseudomonas!B73</f>
        <v>-</v>
      </c>
      <c r="E856" s="169" t="str">
        <f>Pseudomonas!C73</f>
        <v>-</v>
      </c>
      <c r="F856" s="169">
        <f>Pseudomonas!D73</f>
        <v>0</v>
      </c>
      <c r="G856" s="169">
        <f>Pseudomonas!E73</f>
        <v>0</v>
      </c>
      <c r="H856" s="169" t="str">
        <f>Pseudomonas!F73</f>
        <v>-</v>
      </c>
      <c r="I856" s="169" t="str">
        <f>Pseudomonas!G73</f>
        <v>-</v>
      </c>
      <c r="J856" s="169">
        <f>Pseudomonas!H73</f>
        <v>0</v>
      </c>
    </row>
    <row r="857" spans="1:10" x14ac:dyDescent="0.25">
      <c r="A857" s="183" t="str">
        <f>'Streptococcus A,B,C,G'!$A$1</f>
        <v>Streptococcus groups A, B, C and G</v>
      </c>
      <c r="B857" s="183" t="str">
        <f>Enterobacterales!$A$78</f>
        <v>Fluoroquinolones</v>
      </c>
      <c r="C857" t="str">
        <f>'Streptococcus A,B,C,G'!A72</f>
        <v>Moxifloxacin</v>
      </c>
      <c r="D857" s="169" t="str">
        <f>'Streptococcus A,B,C,G'!B72</f>
        <v>0.5</v>
      </c>
      <c r="E857" s="169" t="str">
        <f>'Streptococcus A,B,C,G'!C72</f>
        <v>0.5</v>
      </c>
      <c r="F857" s="169">
        <f>'Streptococcus A,B,C,G'!D72</f>
        <v>0</v>
      </c>
      <c r="G857" s="169" t="str">
        <f>'Streptococcus A,B,C,G'!E72</f>
        <v>5</v>
      </c>
      <c r="H857" s="169" t="str">
        <f>'Streptococcus A,B,C,G'!F72</f>
        <v>19B</v>
      </c>
      <c r="I857" s="169" t="str">
        <f>'Streptococcus A,B,C,G'!G72</f>
        <v>19B</v>
      </c>
      <c r="J857" s="169">
        <f>'Streptococcus A,B,C,G'!H72</f>
        <v>0</v>
      </c>
    </row>
    <row r="858" spans="1:10" x14ac:dyDescent="0.25">
      <c r="A858" s="183" t="str">
        <f>S.pneumoniae!$A$1</f>
        <v>Streptococcus pneumoniae</v>
      </c>
      <c r="B858" s="183" t="str">
        <f>Enterobacterales!$A$78</f>
        <v>Fluoroquinolones</v>
      </c>
      <c r="C858" t="str">
        <f>S.pneumoniae!A77</f>
        <v>Moxifloxacin</v>
      </c>
      <c r="D858" s="169" t="str">
        <f>S.pneumoniae!B77</f>
        <v>0.5</v>
      </c>
      <c r="E858" s="169" t="str">
        <f>S.pneumoniae!C77</f>
        <v>0.5</v>
      </c>
      <c r="F858" s="169">
        <f>S.pneumoniae!D77</f>
        <v>0</v>
      </c>
      <c r="G858" s="169" t="str">
        <f>S.pneumoniae!E77</f>
        <v>5</v>
      </c>
      <c r="H858" s="169" t="str">
        <f>S.pneumoniae!F77</f>
        <v>22A</v>
      </c>
      <c r="I858" s="169" t="str">
        <f>S.pneumoniae!G77</f>
        <v>22A</v>
      </c>
      <c r="J858" s="169">
        <f>S.pneumoniae!H77</f>
        <v>0</v>
      </c>
    </row>
    <row r="859" spans="1:10" x14ac:dyDescent="0.25">
      <c r="A859" s="183" t="str">
        <f>'Viridans group streptococci'!$A$1</f>
        <v>Viridans group streptococci</v>
      </c>
      <c r="B859" s="183" t="str">
        <f>Enterobacterales!$A$78</f>
        <v>Fluoroquinolones</v>
      </c>
      <c r="C859" t="str">
        <f>'Viridans group streptococci'!A74</f>
        <v>Moxifloxacin</v>
      </c>
      <c r="D859" s="169" t="str">
        <f>'Viridans group streptococci'!B74</f>
        <v>Note1</v>
      </c>
      <c r="E859" s="169" t="str">
        <f>'Viridans group streptococci'!C74</f>
        <v>Note1</v>
      </c>
      <c r="F859" s="169">
        <f>'Viridans group streptococci'!D74</f>
        <v>0</v>
      </c>
      <c r="G859" s="169">
        <f>'Viridans group streptococci'!E74</f>
        <v>0</v>
      </c>
      <c r="H859" s="169" t="str">
        <f>'Viridans group streptococci'!F74</f>
        <v>NoteB</v>
      </c>
      <c r="I859" s="169" t="str">
        <f>'Viridans group streptococci'!G74</f>
        <v>NoteB</v>
      </c>
      <c r="J859" s="169">
        <f>'Viridans group streptococci'!H74</f>
        <v>0</v>
      </c>
    </row>
    <row r="860" spans="1:10" x14ac:dyDescent="0.25">
      <c r="A860" s="166" t="str">
        <f>L.monocytogenes!$A$1</f>
        <v>Listeria monocytogenes</v>
      </c>
      <c r="B860" s="183" t="str">
        <f>Enterobacterales!$A$78</f>
        <v>Fluoroquinolones</v>
      </c>
      <c r="C860" s="183" t="str">
        <f>L.monocytogenes!A21</f>
        <v>Moxifloxacin (meningitis)</v>
      </c>
      <c r="D860" s="169"/>
      <c r="E860" s="169"/>
      <c r="F860" s="169"/>
      <c r="G860" s="169"/>
      <c r="H860" s="169"/>
      <c r="I860" s="169"/>
      <c r="J860" s="169"/>
    </row>
    <row r="861" spans="1:10" x14ac:dyDescent="0.25">
      <c r="A861" s="183" t="str">
        <f>Staphylococcus!$A$1</f>
        <v>Staphylococcus spp.</v>
      </c>
      <c r="B861" s="183" t="str">
        <f>Enterobacterales!$A$78</f>
        <v>Fluoroquinolones</v>
      </c>
      <c r="C861" t="str">
        <f>Staphylococcus!A82</f>
        <v>Moxifloxacin, 
Coagulase-negative staphylococci</v>
      </c>
      <c r="D861" s="169" t="str">
        <f>Staphylococcus!B82</f>
        <v>0.25</v>
      </c>
      <c r="E861" s="169" t="str">
        <f>Staphylococcus!C82</f>
        <v>0.25</v>
      </c>
      <c r="F861" s="169">
        <f>Staphylococcus!D82</f>
        <v>0</v>
      </c>
      <c r="G861" s="169" t="str">
        <f>Staphylococcus!E82</f>
        <v>5</v>
      </c>
      <c r="H861" s="169" t="str">
        <f>Staphylococcus!F82</f>
        <v>28B</v>
      </c>
      <c r="I861" s="169" t="str">
        <f>Staphylococcus!G82</f>
        <v>28B</v>
      </c>
      <c r="J861" s="169">
        <f>Staphylococcus!H82</f>
        <v>0</v>
      </c>
    </row>
    <row r="862" spans="1:10" x14ac:dyDescent="0.25">
      <c r="A862" s="183" t="str">
        <f>Staphylococcus!$A$1</f>
        <v>Staphylococcus spp.</v>
      </c>
      <c r="B862" s="183" t="str">
        <f>Enterobacterales!$A$78</f>
        <v>Fluoroquinolones</v>
      </c>
      <c r="C862" t="str">
        <f>Staphylococcus!A81</f>
        <v>Moxifloxacin, S. aureus</v>
      </c>
      <c r="D862" s="169" t="str">
        <f>Staphylococcus!B81</f>
        <v>0.25</v>
      </c>
      <c r="E862" s="169" t="str">
        <f>Staphylococcus!C81</f>
        <v>0.25</v>
      </c>
      <c r="F862" s="169">
        <f>Staphylococcus!D81</f>
        <v>0</v>
      </c>
      <c r="G862" s="169" t="str">
        <f>Staphylococcus!E81</f>
        <v>5</v>
      </c>
      <c r="H862" s="169" t="str">
        <f>Staphylococcus!F81</f>
        <v>25B</v>
      </c>
      <c r="I862" s="169" t="str">
        <f>Staphylococcus!G81</f>
        <v>25B</v>
      </c>
      <c r="J862" s="169">
        <f>Staphylococcus!H81</f>
        <v>0</v>
      </c>
    </row>
    <row r="863" spans="1:10" x14ac:dyDescent="0.25">
      <c r="A863" s="183" t="str">
        <f>Acinetobacter!$A$1</f>
        <v>Acinetobacter spp.</v>
      </c>
      <c r="B863" s="183" t="str">
        <f>Enterobacterales!$A$78</f>
        <v>Fluoroquinolones</v>
      </c>
      <c r="C863" t="str">
        <f>Acinetobacter!A73</f>
        <v>Nalidixic acid (screen only)</v>
      </c>
      <c r="D863" s="169" t="str">
        <f>Acinetobacter!B73</f>
        <v>NA</v>
      </c>
      <c r="E863" s="169" t="str">
        <f>Acinetobacter!C73</f>
        <v>NA</v>
      </c>
      <c r="F863" s="169">
        <f>Acinetobacter!D73</f>
        <v>0</v>
      </c>
      <c r="G863" s="169">
        <f>Acinetobacter!E73</f>
        <v>0</v>
      </c>
      <c r="H863" s="169" t="str">
        <f>Acinetobacter!F73</f>
        <v>NA</v>
      </c>
      <c r="I863" s="169" t="str">
        <f>Acinetobacter!G73</f>
        <v>NA</v>
      </c>
      <c r="J863" s="169">
        <f>Acinetobacter!H73</f>
        <v>0</v>
      </c>
    </row>
    <row r="864" spans="1:10" x14ac:dyDescent="0.25">
      <c r="A864" s="183" t="str">
        <f>Enterobacterales!$A$1</f>
        <v>Enterobacterales*</v>
      </c>
      <c r="B864" s="183" t="str">
        <f>Enterobacterales!$A$78</f>
        <v>Fluoroquinolones</v>
      </c>
      <c r="C864" t="str">
        <f>Enterobacterales!A87</f>
        <v>Nalidixic acid (screen only)</v>
      </c>
      <c r="D864" s="169" t="str">
        <f>Enterobacterales!B87</f>
        <v>NA</v>
      </c>
      <c r="E864" s="169" t="str">
        <f>Enterobacterales!C87</f>
        <v>NA</v>
      </c>
      <c r="F864" s="169">
        <f>Enterobacterales!D87</f>
        <v>0</v>
      </c>
      <c r="G864" s="169">
        <f>Enterobacterales!E87</f>
        <v>0</v>
      </c>
      <c r="H864" s="169" t="str">
        <f>Enterobacterales!F87</f>
        <v>NA</v>
      </c>
      <c r="I864" s="169" t="str">
        <f>Enterobacterales!G87</f>
        <v>NA</v>
      </c>
      <c r="J864" s="169">
        <f>Enterobacterales!H87</f>
        <v>0</v>
      </c>
    </row>
    <row r="865" spans="1:10" x14ac:dyDescent="0.25">
      <c r="A865" s="183" t="str">
        <f>Enterococcus!$A$1</f>
        <v>Enterococcus spp.</v>
      </c>
      <c r="B865" s="183" t="str">
        <f>Enterobacterales!$A$78</f>
        <v>Fluoroquinolones</v>
      </c>
      <c r="C865" t="str">
        <f>Enterococcus!A74</f>
        <v>Nalidixic acid (screen only)</v>
      </c>
      <c r="D865" s="169" t="str">
        <f>Enterococcus!B74</f>
        <v>NA</v>
      </c>
      <c r="E865" s="169" t="str">
        <f>Enterococcus!C74</f>
        <v>NA</v>
      </c>
      <c r="F865" s="169">
        <f>Enterococcus!D74</f>
        <v>0</v>
      </c>
      <c r="G865" s="169">
        <f>Enterococcus!E74</f>
        <v>0</v>
      </c>
      <c r="H865" s="169" t="str">
        <f>Enterococcus!F74</f>
        <v>NA</v>
      </c>
      <c r="I865" s="169" t="str">
        <f>Enterococcus!G74</f>
        <v>NA</v>
      </c>
      <c r="J865" s="169">
        <f>Enterococcus!H74</f>
        <v>0</v>
      </c>
    </row>
    <row r="866" spans="1:10" x14ac:dyDescent="0.25">
      <c r="A866" s="183" t="str">
        <f>H.influenzae!$A$1</f>
        <v>Haemophilus influenzae</v>
      </c>
      <c r="B866" s="183" t="str">
        <f>Enterobacterales!$A$78</f>
        <v>Fluoroquinolones</v>
      </c>
      <c r="C866" t="str">
        <f>H.influenzae!A81</f>
        <v>Nalidixic acid (screen only)</v>
      </c>
      <c r="D866" s="169" t="str">
        <f>H.influenzae!B81</f>
        <v>NA</v>
      </c>
      <c r="E866" s="169" t="str">
        <f>H.influenzae!C81</f>
        <v>NA</v>
      </c>
      <c r="F866" s="169">
        <f>H.influenzae!D81</f>
        <v>0</v>
      </c>
      <c r="G866" s="169" t="str">
        <f>H.influenzae!E81</f>
        <v>30</v>
      </c>
      <c r="H866" s="169" t="str">
        <f>H.influenzae!F81</f>
        <v>23C</v>
      </c>
      <c r="I866" s="169" t="str">
        <f>H.influenzae!G81</f>
        <v>23C</v>
      </c>
      <c r="J866" s="169">
        <f>H.influenzae!H81</f>
        <v>0</v>
      </c>
    </row>
    <row r="867" spans="1:10" x14ac:dyDescent="0.25">
      <c r="A867" s="183" t="str">
        <f>M.catarrhalis!$A$1</f>
        <v>Moraxella catarrhalis</v>
      </c>
      <c r="B867" s="183" t="str">
        <f>Enterobacterales!$A$78</f>
        <v>Fluoroquinolones</v>
      </c>
      <c r="C867" s="166" t="str">
        <f>M.catarrhalis!A70</f>
        <v>Nalidixic acid (screen only)</v>
      </c>
      <c r="D867" s="170" t="str">
        <f>M.catarrhalis!B70</f>
        <v>NA</v>
      </c>
      <c r="E867" s="170" t="str">
        <f>M.catarrhalis!C70</f>
        <v>NA</v>
      </c>
      <c r="F867" s="170">
        <f>M.catarrhalis!D70</f>
        <v>0</v>
      </c>
      <c r="G867" s="170" t="str">
        <f>M.catarrhalis!E70</f>
        <v>30</v>
      </c>
      <c r="H867" s="170" t="str">
        <f>M.catarrhalis!F70</f>
        <v>23B</v>
      </c>
      <c r="I867" s="170" t="str">
        <f>M.catarrhalis!G70</f>
        <v>23B</v>
      </c>
      <c r="J867" s="170">
        <f>M.catarrhalis!H70</f>
        <v>0</v>
      </c>
    </row>
    <row r="868" spans="1:10" x14ac:dyDescent="0.25">
      <c r="A868" s="183" t="str">
        <f>N.gonorrhoeae!$A$1</f>
        <v>Neisseria gonorrhoeae</v>
      </c>
      <c r="B868" s="183" t="str">
        <f>Enterobacterales!$A$78</f>
        <v>Fluoroquinolones</v>
      </c>
      <c r="C868" t="str">
        <f>N.gonorrhoeae!A72</f>
        <v>Nalidixic acid (screen only)</v>
      </c>
      <c r="D868" s="169" t="str">
        <f>N.gonorrhoeae!B72</f>
        <v>NA</v>
      </c>
      <c r="E868" s="169" t="str">
        <f>N.gonorrhoeae!C72</f>
        <v>NA</v>
      </c>
      <c r="F868" s="169">
        <f>N.gonorrhoeae!D72</f>
        <v>0</v>
      </c>
      <c r="G868" s="169"/>
      <c r="H868" s="169"/>
      <c r="I868" s="169"/>
      <c r="J868" s="169"/>
    </row>
    <row r="869" spans="1:10" x14ac:dyDescent="0.25">
      <c r="A869" s="183" t="str">
        <f>N.meningitidis!$A$1</f>
        <v>Neisseria meningitidis</v>
      </c>
      <c r="B869" s="183" t="str">
        <f>Enterobacterales!$A$78</f>
        <v>Fluoroquinolones</v>
      </c>
      <c r="C869" t="str">
        <f>N.meningitidis!A72</f>
        <v>Nalidixic acid (screen only)</v>
      </c>
      <c r="D869" s="169" t="str">
        <f>N.meningitidis!B72</f>
        <v>NA</v>
      </c>
      <c r="E869" s="169" t="str">
        <f>N.meningitidis!C72</f>
        <v>NA</v>
      </c>
      <c r="F869" s="169">
        <f>N.meningitidis!D72</f>
        <v>0</v>
      </c>
      <c r="G869" s="169"/>
      <c r="H869" s="169"/>
      <c r="I869" s="169"/>
      <c r="J869" s="169"/>
    </row>
    <row r="870" spans="1:10" x14ac:dyDescent="0.25">
      <c r="A870" s="183" t="str">
        <f>Pasteurella!$A$1</f>
        <v>Pasteurella spp.</v>
      </c>
      <c r="B870" s="183" t="str">
        <f>Enterobacterales!$A$78</f>
        <v>Fluoroquinolones</v>
      </c>
      <c r="C870" s="166" t="str">
        <f>Pasteurella!A26</f>
        <v>Nalidixic acid (screen only)</v>
      </c>
      <c r="D870" s="170" t="str">
        <f>Pasteurella!B26</f>
        <v>NA</v>
      </c>
      <c r="E870" s="170" t="str">
        <f>Pasteurella!C26</f>
        <v>NA</v>
      </c>
      <c r="F870" s="170">
        <f>Pasteurella!D26</f>
        <v>0</v>
      </c>
      <c r="G870" s="170">
        <f>Pasteurella!E26</f>
        <v>30</v>
      </c>
      <c r="H870" s="170" t="str">
        <f>Pasteurella!F26</f>
        <v>23B</v>
      </c>
      <c r="I870" s="170" t="str">
        <f>Pasteurella!G26</f>
        <v>23B</v>
      </c>
      <c r="J870" s="170">
        <f>Pasteurella!H26</f>
        <v>0</v>
      </c>
    </row>
    <row r="871" spans="1:10" x14ac:dyDescent="0.25">
      <c r="A871" s="183" t="str">
        <f>Pseudomonas!$A$1</f>
        <v>Pseudomonas spp.</v>
      </c>
      <c r="B871" s="183" t="str">
        <f>Enterobacterales!$A$78</f>
        <v>Fluoroquinolones</v>
      </c>
      <c r="C871" t="str">
        <f>Pseudomonas!A74</f>
        <v>Nalidixic acid (screen only)</v>
      </c>
      <c r="D871" s="169" t="str">
        <f>Pseudomonas!B74</f>
        <v>NA</v>
      </c>
      <c r="E871" s="169" t="str">
        <f>Pseudomonas!C74</f>
        <v>NA</v>
      </c>
      <c r="F871" s="169">
        <f>Pseudomonas!D74</f>
        <v>0</v>
      </c>
      <c r="G871" s="169">
        <f>Pseudomonas!E74</f>
        <v>0</v>
      </c>
      <c r="H871" s="169" t="str">
        <f>Pseudomonas!F74</f>
        <v>NA</v>
      </c>
      <c r="I871" s="169" t="str">
        <f>Pseudomonas!G74</f>
        <v>NA</v>
      </c>
      <c r="J871" s="169">
        <f>Pseudomonas!H74</f>
        <v>0</v>
      </c>
    </row>
    <row r="872" spans="1:10" x14ac:dyDescent="0.25">
      <c r="A872" s="183" t="str">
        <f>Staphylococcus!$A$1</f>
        <v>Staphylococcus spp.</v>
      </c>
      <c r="B872" s="183" t="str">
        <f>Enterobacterales!$A$78</f>
        <v>Fluoroquinolones</v>
      </c>
      <c r="C872" t="str">
        <f>Staphylococcus!A83</f>
        <v>Nalidixic acid (screen only)</v>
      </c>
      <c r="D872" s="169" t="str">
        <f>Staphylococcus!B83</f>
        <v>NA</v>
      </c>
      <c r="E872" s="169" t="str">
        <f>Staphylococcus!C83</f>
        <v>NA</v>
      </c>
      <c r="F872" s="169">
        <f>Staphylococcus!D83</f>
        <v>0</v>
      </c>
      <c r="G872" s="169">
        <f>Staphylococcus!E83</f>
        <v>0</v>
      </c>
      <c r="H872" s="169" t="str">
        <f>Staphylococcus!F83</f>
        <v>NA</v>
      </c>
      <c r="I872" s="169" t="str">
        <f>Staphylococcus!G83</f>
        <v>NA</v>
      </c>
      <c r="J872" s="169">
        <f>Staphylococcus!H83</f>
        <v>0</v>
      </c>
    </row>
    <row r="873" spans="1:10" x14ac:dyDescent="0.25">
      <c r="A873" s="183" t="str">
        <f>'Streptococcus A,B,C,G'!$A$1</f>
        <v>Streptococcus groups A, B, C and G</v>
      </c>
      <c r="B873" s="183" t="str">
        <f>Enterobacterales!$A$78</f>
        <v>Fluoroquinolones</v>
      </c>
      <c r="C873" t="str">
        <f>'Streptococcus A,B,C,G'!A73</f>
        <v>Nalidixic acid (screen only)</v>
      </c>
      <c r="D873" s="169" t="str">
        <f>'Streptococcus A,B,C,G'!B73</f>
        <v>NA</v>
      </c>
      <c r="E873" s="169" t="str">
        <f>'Streptococcus A,B,C,G'!C73</f>
        <v>NA</v>
      </c>
      <c r="F873" s="169">
        <f>'Streptococcus A,B,C,G'!D73</f>
        <v>0</v>
      </c>
      <c r="G873" s="169">
        <f>'Streptococcus A,B,C,G'!E73</f>
        <v>0</v>
      </c>
      <c r="H873" s="169" t="str">
        <f>'Streptococcus A,B,C,G'!F73</f>
        <v>NA</v>
      </c>
      <c r="I873" s="169" t="str">
        <f>'Streptococcus A,B,C,G'!G73</f>
        <v>NA</v>
      </c>
      <c r="J873" s="169">
        <f>'Streptococcus A,B,C,G'!H73</f>
        <v>0</v>
      </c>
    </row>
    <row r="874" spans="1:10" x14ac:dyDescent="0.25">
      <c r="A874" s="183" t="str">
        <f>S.pneumoniae!$A$1</f>
        <v>Streptococcus pneumoniae</v>
      </c>
      <c r="B874" s="183" t="str">
        <f>Enterobacterales!$A$78</f>
        <v>Fluoroquinolones</v>
      </c>
      <c r="C874" t="str">
        <f>S.pneumoniae!A78</f>
        <v>Nalidixic acid (screen only)</v>
      </c>
      <c r="D874" s="169" t="str">
        <f>S.pneumoniae!B78</f>
        <v>NA</v>
      </c>
      <c r="E874" s="169" t="str">
        <f>S.pneumoniae!C78</f>
        <v>NA</v>
      </c>
      <c r="F874" s="169">
        <f>S.pneumoniae!D78</f>
        <v>0</v>
      </c>
      <c r="G874" s="169">
        <f>S.pneumoniae!E78</f>
        <v>0</v>
      </c>
      <c r="H874" s="169" t="str">
        <f>S.pneumoniae!F78</f>
        <v>NA</v>
      </c>
      <c r="I874" s="169" t="str">
        <f>S.pneumoniae!G78</f>
        <v>NA</v>
      </c>
      <c r="J874" s="169">
        <f>S.pneumoniae!H78</f>
        <v>0</v>
      </c>
    </row>
    <row r="875" spans="1:10" x14ac:dyDescent="0.25">
      <c r="A875" s="183" t="str">
        <f>'Viridans group streptococci'!$A$1</f>
        <v>Viridans group streptococci</v>
      </c>
      <c r="B875" s="183" t="str">
        <f>Enterobacterales!$A$78</f>
        <v>Fluoroquinolones</v>
      </c>
      <c r="C875" t="str">
        <f>'Viridans group streptococci'!A75</f>
        <v>Nalidixic acid (screen only)</v>
      </c>
      <c r="D875" s="169" t="str">
        <f>'Viridans group streptococci'!B75</f>
        <v>NA</v>
      </c>
      <c r="E875" s="169" t="str">
        <f>'Viridans group streptococci'!C75</f>
        <v>NA</v>
      </c>
      <c r="F875" s="169">
        <f>'Viridans group streptococci'!D75</f>
        <v>0</v>
      </c>
      <c r="G875" s="169">
        <f>'Viridans group streptococci'!E75</f>
        <v>0</v>
      </c>
      <c r="H875" s="169" t="str">
        <f>'Viridans group streptococci'!F75</f>
        <v>NA</v>
      </c>
      <c r="I875" s="169" t="str">
        <f>'Viridans group streptococci'!G75</f>
        <v>NA</v>
      </c>
      <c r="J875" s="169">
        <f>'Viridans group streptococci'!H75</f>
        <v>0</v>
      </c>
    </row>
    <row r="876" spans="1:10" x14ac:dyDescent="0.25">
      <c r="A876" s="183" t="str">
        <f>Acinetobacter!$A$1</f>
        <v>Acinetobacter spp.</v>
      </c>
      <c r="B876" s="183" t="str">
        <f>Enterobacterales!$A$92</f>
        <v>Aminoglycosides1,2</v>
      </c>
      <c r="C876" t="str">
        <f>Acinetobacter!A84</f>
        <v>Netilmicin</v>
      </c>
      <c r="D876" s="169" t="str">
        <f>Acinetobacter!B84</f>
        <v>IE</v>
      </c>
      <c r="E876" s="169" t="str">
        <f>Acinetobacter!C84</f>
        <v>IE</v>
      </c>
      <c r="F876" s="169">
        <f>Acinetobacter!D84</f>
        <v>0</v>
      </c>
      <c r="G876" s="169">
        <f>Acinetobacter!E84</f>
        <v>0</v>
      </c>
      <c r="H876" s="169" t="str">
        <f>Acinetobacter!F84</f>
        <v>IE</v>
      </c>
      <c r="I876" s="169" t="str">
        <f>Acinetobacter!G84</f>
        <v>IE</v>
      </c>
      <c r="J876" s="169">
        <f>Acinetobacter!H84</f>
        <v>0</v>
      </c>
    </row>
    <row r="877" spans="1:10" x14ac:dyDescent="0.25">
      <c r="A877" s="183" t="str">
        <f>Enterobacterales!$A$1</f>
        <v>Enterobacterales*</v>
      </c>
      <c r="B877" s="183" t="str">
        <f>Enterobacterales!$A$92</f>
        <v>Aminoglycosides1,2</v>
      </c>
      <c r="C877" t="str">
        <f>Enterobacterales!A98</f>
        <v>Netilmicin</v>
      </c>
      <c r="D877" s="169" t="str">
        <f>Enterobacterales!B98</f>
        <v>IE</v>
      </c>
      <c r="E877" s="169" t="str">
        <f>Enterobacterales!C98</f>
        <v>IE</v>
      </c>
      <c r="F877" s="169">
        <f>Enterobacterales!D98</f>
        <v>0</v>
      </c>
      <c r="G877" s="169">
        <f>Enterobacterales!E98</f>
        <v>0</v>
      </c>
      <c r="H877" s="169" t="str">
        <f>Enterobacterales!F98</f>
        <v>IE</v>
      </c>
      <c r="I877" s="169" t="str">
        <f>Enterobacterales!G98</f>
        <v>IE</v>
      </c>
      <c r="J877" s="169">
        <f>Enterobacterales!H98</f>
        <v>0</v>
      </c>
    </row>
    <row r="878" spans="1:10" x14ac:dyDescent="0.25">
      <c r="A878" s="183" t="str">
        <f>Enterococcus!$A$1</f>
        <v>Enterococcus spp.</v>
      </c>
      <c r="B878" s="183" t="str">
        <f>Enterobacterales!$A$92</f>
        <v>Aminoglycosides1,2</v>
      </c>
      <c r="C878" t="str">
        <f>Enterococcus!A83</f>
        <v>Netilmicin</v>
      </c>
      <c r="D878" s="169" t="str">
        <f>Enterococcus!B83</f>
        <v>Note2</v>
      </c>
      <c r="E878" s="169" t="str">
        <f>Enterococcus!C83</f>
        <v>Note2</v>
      </c>
      <c r="F878" s="169">
        <f>Enterococcus!D83</f>
        <v>0</v>
      </c>
      <c r="G878" s="169">
        <f>Enterococcus!E83</f>
        <v>0</v>
      </c>
      <c r="H878" s="169" t="str">
        <f>Enterococcus!F83</f>
        <v>NoteA</v>
      </c>
      <c r="I878" s="169" t="str">
        <f>Enterococcus!G83</f>
        <v>NoteA</v>
      </c>
      <c r="J878" s="169">
        <f>Enterococcus!H83</f>
        <v>0</v>
      </c>
    </row>
    <row r="879" spans="1:10" x14ac:dyDescent="0.25">
      <c r="A879" s="183" t="str">
        <f>H.influenzae!$A$1</f>
        <v>Haemophilus influenzae</v>
      </c>
      <c r="B879" s="183" t="str">
        <f>Enterobacterales!$A$92</f>
        <v>Aminoglycosides1,2</v>
      </c>
      <c r="C879" t="str">
        <f>H.influenzae!A90</f>
        <v>Netilmicin</v>
      </c>
      <c r="D879" s="169" t="str">
        <f>H.influenzae!B90</f>
        <v>IE</v>
      </c>
      <c r="E879" s="169" t="str">
        <f>H.influenzae!C90</f>
        <v>IE</v>
      </c>
      <c r="F879" s="169">
        <f>H.influenzae!D90</f>
        <v>0</v>
      </c>
      <c r="G879" s="169">
        <f>H.influenzae!E90</f>
        <v>0</v>
      </c>
      <c r="H879" s="169" t="str">
        <f>H.influenzae!F90</f>
        <v>IE</v>
      </c>
      <c r="I879" s="169" t="str">
        <f>H.influenzae!G90</f>
        <v>IE</v>
      </c>
      <c r="J879" s="169">
        <f>H.influenzae!H90</f>
        <v>0</v>
      </c>
    </row>
    <row r="880" spans="1:10" x14ac:dyDescent="0.25">
      <c r="A880" s="183" t="str">
        <f>M.catarrhalis!$A$1</f>
        <v>Moraxella catarrhalis</v>
      </c>
      <c r="B880" s="183" t="str">
        <f>Enterobacterales!$A$92</f>
        <v>Aminoglycosides1,2</v>
      </c>
      <c r="C880" s="166" t="str">
        <f>M.catarrhalis!A79</f>
        <v>Netilmicin</v>
      </c>
      <c r="D880" s="170" t="str">
        <f>M.catarrhalis!B79</f>
        <v>IE</v>
      </c>
      <c r="E880" s="170" t="str">
        <f>M.catarrhalis!C79</f>
        <v>IE</v>
      </c>
      <c r="F880" s="170">
        <f>M.catarrhalis!D79</f>
        <v>0</v>
      </c>
      <c r="G880" s="170">
        <f>M.catarrhalis!E79</f>
        <v>0</v>
      </c>
      <c r="H880" s="170" t="str">
        <f>M.catarrhalis!F79</f>
        <v>IE</v>
      </c>
      <c r="I880" s="170" t="str">
        <f>M.catarrhalis!G79</f>
        <v>IE</v>
      </c>
      <c r="J880" s="170">
        <f>M.catarrhalis!H79</f>
        <v>0</v>
      </c>
    </row>
    <row r="881" spans="1:10" x14ac:dyDescent="0.25">
      <c r="A881" s="183" t="str">
        <f>N.gonorrhoeae!$A$1</f>
        <v>Neisseria gonorrhoeae</v>
      </c>
      <c r="B881" s="183" t="str">
        <f>Enterobacterales!$A$92</f>
        <v>Aminoglycosides1,2</v>
      </c>
      <c r="C881" t="str">
        <f>N.gonorrhoeae!A81</f>
        <v>Netilmicin</v>
      </c>
      <c r="D881" s="169" t="str">
        <f>N.gonorrhoeae!B81</f>
        <v>-</v>
      </c>
      <c r="E881" s="169" t="str">
        <f>N.gonorrhoeae!C81</f>
        <v>-</v>
      </c>
      <c r="F881" s="169">
        <f>N.gonorrhoeae!D81</f>
        <v>0</v>
      </c>
      <c r="G881" s="169"/>
      <c r="H881" s="169"/>
      <c r="I881" s="169"/>
      <c r="J881" s="169"/>
    </row>
    <row r="882" spans="1:10" x14ac:dyDescent="0.25">
      <c r="A882" s="183" t="str">
        <f>N.meningitidis!$A$1</f>
        <v>Neisseria meningitidis</v>
      </c>
      <c r="B882" s="183" t="str">
        <f>Enterobacterales!$A$92</f>
        <v>Aminoglycosides1,2</v>
      </c>
      <c r="C882" t="str">
        <f>N.meningitidis!A81</f>
        <v>Netilmicin</v>
      </c>
      <c r="D882" s="169" t="str">
        <f>N.meningitidis!B81</f>
        <v>-</v>
      </c>
      <c r="E882" s="169" t="str">
        <f>N.meningitidis!C81</f>
        <v>-</v>
      </c>
      <c r="F882" s="169">
        <f>N.meningitidis!D81</f>
        <v>0</v>
      </c>
      <c r="G882" s="169"/>
      <c r="H882" s="169"/>
      <c r="I882" s="169"/>
      <c r="J882" s="169"/>
    </row>
    <row r="883" spans="1:10" x14ac:dyDescent="0.25">
      <c r="A883" s="183" t="str">
        <f>Pseudomonas!$A$1</f>
        <v>Pseudomonas spp.</v>
      </c>
      <c r="B883" s="183" t="str">
        <f>Enterobacterales!$A$92</f>
        <v>Aminoglycosides1,2</v>
      </c>
      <c r="C883" t="str">
        <f>Pseudomonas!A85</f>
        <v>Netilmicin</v>
      </c>
      <c r="D883" s="169" t="str">
        <f>Pseudomonas!B85</f>
        <v>IE</v>
      </c>
      <c r="E883" s="169" t="str">
        <f>Pseudomonas!C85</f>
        <v>IE</v>
      </c>
      <c r="F883" s="169">
        <f>Pseudomonas!D85</f>
        <v>0</v>
      </c>
      <c r="G883" s="169">
        <f>Pseudomonas!E85</f>
        <v>0</v>
      </c>
      <c r="H883" s="169" t="str">
        <f>Pseudomonas!F85</f>
        <v>IE</v>
      </c>
      <c r="I883" s="169" t="str">
        <f>Pseudomonas!G85</f>
        <v>IE</v>
      </c>
      <c r="J883" s="169">
        <f>Pseudomonas!H85</f>
        <v>0</v>
      </c>
    </row>
    <row r="884" spans="1:10" x14ac:dyDescent="0.25">
      <c r="A884" s="183" t="str">
        <f>Staphylococcus!$A$1</f>
        <v>Staphylococcus spp.</v>
      </c>
      <c r="B884" s="183" t="str">
        <f>Enterobacterales!$A$92</f>
        <v>Aminoglycosides1,2</v>
      </c>
      <c r="C884" t="str">
        <f>Staphylococcus!A94</f>
        <v>Netilmicin</v>
      </c>
      <c r="D884" s="169" t="str">
        <f>Staphylococcus!B94</f>
        <v>IE</v>
      </c>
      <c r="E884" s="169" t="str">
        <f>Staphylococcus!C94</f>
        <v>IE</v>
      </c>
      <c r="F884" s="169">
        <f>Staphylococcus!D94</f>
        <v>0</v>
      </c>
      <c r="G884" s="169">
        <f>Staphylococcus!E94</f>
        <v>0</v>
      </c>
      <c r="H884" s="169" t="str">
        <f>Staphylococcus!F94</f>
        <v>IE</v>
      </c>
      <c r="I884" s="169" t="str">
        <f>Staphylococcus!G94</f>
        <v>IE</v>
      </c>
      <c r="J884" s="169">
        <f>Staphylococcus!H94</f>
        <v>0</v>
      </c>
    </row>
    <row r="885" spans="1:10" x14ac:dyDescent="0.25">
      <c r="A885" s="183" t="str">
        <f>'Streptococcus A,B,C,G'!$A$1</f>
        <v>Streptococcus groups A, B, C and G</v>
      </c>
      <c r="B885" s="183" t="str">
        <f>Enterobacterales!$A$92</f>
        <v>Aminoglycosides1,2</v>
      </c>
      <c r="C885" t="str">
        <f>'Streptococcus A,B,C,G'!A82</f>
        <v>Netilmicin</v>
      </c>
      <c r="D885" s="169" t="str">
        <f>'Streptococcus A,B,C,G'!B82</f>
        <v>-</v>
      </c>
      <c r="E885" s="169" t="str">
        <f>'Streptococcus A,B,C,G'!C82</f>
        <v>-</v>
      </c>
      <c r="F885" s="169">
        <f>'Streptococcus A,B,C,G'!D82</f>
        <v>0</v>
      </c>
      <c r="G885" s="169">
        <f>'Streptococcus A,B,C,G'!E82</f>
        <v>0</v>
      </c>
      <c r="H885" s="169" t="str">
        <f>'Streptococcus A,B,C,G'!F82</f>
        <v>-</v>
      </c>
      <c r="I885" s="169" t="str">
        <f>'Streptococcus A,B,C,G'!G82</f>
        <v>-</v>
      </c>
      <c r="J885" s="169">
        <f>'Streptococcus A,B,C,G'!H82</f>
        <v>0</v>
      </c>
    </row>
    <row r="886" spans="1:10" x14ac:dyDescent="0.25">
      <c r="A886" s="183" t="str">
        <f>S.pneumoniae!$A$1</f>
        <v>Streptococcus pneumoniae</v>
      </c>
      <c r="B886" s="183" t="str">
        <f>Enterobacterales!$A$92</f>
        <v>Aminoglycosides1,2</v>
      </c>
      <c r="C886" t="str">
        <f>S.pneumoniae!A87</f>
        <v>Netilmicin</v>
      </c>
      <c r="D886" s="169" t="str">
        <f>S.pneumoniae!B87</f>
        <v>-</v>
      </c>
      <c r="E886" s="169" t="str">
        <f>S.pneumoniae!C87</f>
        <v>-</v>
      </c>
      <c r="F886" s="169">
        <f>S.pneumoniae!D87</f>
        <v>0</v>
      </c>
      <c r="G886" s="169">
        <f>S.pneumoniae!E87</f>
        <v>0</v>
      </c>
      <c r="H886" s="169" t="str">
        <f>S.pneumoniae!F87</f>
        <v>-</v>
      </c>
      <c r="I886" s="169" t="str">
        <f>S.pneumoniae!G87</f>
        <v>-</v>
      </c>
      <c r="J886" s="169">
        <f>S.pneumoniae!H87</f>
        <v>0</v>
      </c>
    </row>
    <row r="887" spans="1:10" x14ac:dyDescent="0.25">
      <c r="A887" s="183" t="str">
        <f>'Viridans group streptococci'!$A$1</f>
        <v>Viridans group streptococci</v>
      </c>
      <c r="B887" s="183" t="str">
        <f>Enterobacterales!$A$92</f>
        <v>Aminoglycosides1,2</v>
      </c>
      <c r="C887" t="str">
        <f>'Viridans group streptococci'!A84</f>
        <v>Netilmicin</v>
      </c>
      <c r="D887" s="169" t="str">
        <f>'Viridans group streptococci'!B84</f>
        <v>Note2</v>
      </c>
      <c r="E887" s="169" t="str">
        <f>'Viridans group streptococci'!C84</f>
        <v>Note2</v>
      </c>
      <c r="F887" s="169">
        <f>'Viridans group streptococci'!D84</f>
        <v>0</v>
      </c>
      <c r="G887" s="169">
        <f>'Viridans group streptococci'!E84</f>
        <v>0</v>
      </c>
      <c r="H887" s="169" t="str">
        <f>'Viridans group streptococci'!F84</f>
        <v>-</v>
      </c>
      <c r="I887" s="169" t="str">
        <f>'Viridans group streptococci'!G84</f>
        <v>-</v>
      </c>
      <c r="J887" s="169">
        <f>'Viridans group streptococci'!H84</f>
        <v>0</v>
      </c>
    </row>
    <row r="888" spans="1:10" x14ac:dyDescent="0.25">
      <c r="A888" s="183" t="str">
        <f>Acinetobacter!$A$1</f>
        <v>Acinetobacter spp.</v>
      </c>
      <c r="B888" s="183" t="str">
        <f>Enterobacterales!$A$138</f>
        <v>Miscellaneous agents</v>
      </c>
      <c r="C888" t="str">
        <f>Acinetobacter!A134</f>
        <v>Nitrofurantoin (uncomplicated UTI only)</v>
      </c>
      <c r="D888" s="169" t="str">
        <f>Acinetobacter!B134</f>
        <v>-</v>
      </c>
      <c r="E888" s="169" t="str">
        <f>Acinetobacter!C134</f>
        <v>-</v>
      </c>
      <c r="F888" s="169">
        <f>Acinetobacter!D134</f>
        <v>0</v>
      </c>
      <c r="G888" s="169">
        <f>Acinetobacter!E134</f>
        <v>0</v>
      </c>
      <c r="H888" s="169" t="str">
        <f>Acinetobacter!F134</f>
        <v>-</v>
      </c>
      <c r="I888" s="169" t="str">
        <f>Acinetobacter!G134</f>
        <v>-</v>
      </c>
      <c r="J888" s="169">
        <f>Acinetobacter!H134</f>
        <v>0</v>
      </c>
    </row>
    <row r="889" spans="1:10" x14ac:dyDescent="0.25">
      <c r="A889" s="183" t="str">
        <f>A.sanguinicola_A.urinae!$A$1</f>
        <v>Aerococcus sanguinicola and A. urinae</v>
      </c>
      <c r="B889" s="183" t="str">
        <f>Enterobacterales!$A$138</f>
        <v>Miscellaneous agents</v>
      </c>
      <c r="C889" s="166" t="str">
        <f>A.sanguinicola_A.urinae!A33</f>
        <v>Nitrofurantoin (uncomplicated UTI only)</v>
      </c>
      <c r="D889" s="170">
        <f>A.sanguinicola_A.urinae!B33</f>
        <v>16</v>
      </c>
      <c r="E889" s="170">
        <f>A.sanguinicola_A.urinae!C33</f>
        <v>16</v>
      </c>
      <c r="F889" s="170">
        <f>A.sanguinicola_A.urinae!D33</f>
        <v>0</v>
      </c>
      <c r="G889" s="170">
        <f>A.sanguinicola_A.urinae!E33</f>
        <v>100</v>
      </c>
      <c r="H889" s="170">
        <f>A.sanguinicola_A.urinae!F33</f>
        <v>16</v>
      </c>
      <c r="I889" s="170">
        <f>A.sanguinicola_A.urinae!G33</f>
        <v>16</v>
      </c>
      <c r="J889" s="170">
        <f>A.sanguinicola_A.urinae!H33</f>
        <v>0</v>
      </c>
    </row>
    <row r="890" spans="1:10" x14ac:dyDescent="0.25">
      <c r="A890" s="183" t="str">
        <f>H.influenzae!$A$1</f>
        <v>Haemophilus influenzae</v>
      </c>
      <c r="B890" s="183" t="str">
        <f>Enterobacterales!$A$138</f>
        <v>Miscellaneous agents</v>
      </c>
      <c r="C890" t="str">
        <f>H.influenzae!A139</f>
        <v>Nitrofurantoin (uncomplicated UTI only)</v>
      </c>
      <c r="D890" s="169" t="str">
        <f>H.influenzae!B139</f>
        <v>-</v>
      </c>
      <c r="E890" s="169" t="str">
        <f>H.influenzae!C139</f>
        <v>-</v>
      </c>
      <c r="F890" s="169">
        <f>H.influenzae!D139</f>
        <v>0</v>
      </c>
      <c r="G890" s="169">
        <f>H.influenzae!E139</f>
        <v>0</v>
      </c>
      <c r="H890" s="169" t="str">
        <f>H.influenzae!F139</f>
        <v>-</v>
      </c>
      <c r="I890" s="169" t="str">
        <f>H.influenzae!G139</f>
        <v>-</v>
      </c>
      <c r="J890" s="169">
        <f>H.influenzae!H139</f>
        <v>0</v>
      </c>
    </row>
    <row r="891" spans="1:10" x14ac:dyDescent="0.25">
      <c r="A891" s="183" t="str">
        <f>M.catarrhalis!$A$1</f>
        <v>Moraxella catarrhalis</v>
      </c>
      <c r="B891" s="183" t="str">
        <f>Enterobacterales!$A$138</f>
        <v>Miscellaneous agents</v>
      </c>
      <c r="C891" s="166" t="str">
        <f>M.catarrhalis!A128</f>
        <v>Nitrofurantoin (uncomplicated UTI only)</v>
      </c>
      <c r="D891" s="170" t="str">
        <f>M.catarrhalis!B128</f>
        <v>-</v>
      </c>
      <c r="E891" s="170" t="str">
        <f>M.catarrhalis!C128</f>
        <v>-</v>
      </c>
      <c r="F891" s="170">
        <f>M.catarrhalis!D128</f>
        <v>0</v>
      </c>
      <c r="G891" s="170">
        <f>M.catarrhalis!E128</f>
        <v>0</v>
      </c>
      <c r="H891" s="170" t="str">
        <f>M.catarrhalis!F128</f>
        <v>-</v>
      </c>
      <c r="I891" s="170" t="str">
        <f>M.catarrhalis!G128</f>
        <v>-</v>
      </c>
      <c r="J891" s="170">
        <f>M.catarrhalis!H128</f>
        <v>0</v>
      </c>
    </row>
    <row r="892" spans="1:10" x14ac:dyDescent="0.25">
      <c r="A892" s="183" t="str">
        <f>N.gonorrhoeae!$A$1</f>
        <v>Neisseria gonorrhoeae</v>
      </c>
      <c r="B892" s="183" t="str">
        <f>Enterobacterales!$A$138</f>
        <v>Miscellaneous agents</v>
      </c>
      <c r="C892" t="str">
        <f>N.gonorrhoeae!A130</f>
        <v>Nitrofurantoin (uncomplicated UTI only)</v>
      </c>
      <c r="D892" s="169" t="str">
        <f>N.gonorrhoeae!B130</f>
        <v>-</v>
      </c>
      <c r="E892" s="169" t="str">
        <f>N.gonorrhoeae!C130</f>
        <v>-</v>
      </c>
      <c r="F892" s="169">
        <f>N.gonorrhoeae!D130</f>
        <v>0</v>
      </c>
      <c r="G892" s="169"/>
      <c r="H892" s="169"/>
      <c r="I892" s="169"/>
      <c r="J892" s="169"/>
    </row>
    <row r="893" spans="1:10" x14ac:dyDescent="0.25">
      <c r="A893" s="183" t="str">
        <f>N.meningitidis!$A$1</f>
        <v>Neisseria meningitidis</v>
      </c>
      <c r="B893" s="183" t="str">
        <f>Enterobacterales!$A$138</f>
        <v>Miscellaneous agents</v>
      </c>
      <c r="C893" t="str">
        <f>N.meningitidis!A130</f>
        <v>Nitrofurantoin (uncomplicated UTI only)</v>
      </c>
      <c r="D893" s="169" t="str">
        <f>N.meningitidis!B130</f>
        <v>-</v>
      </c>
      <c r="E893" s="169" t="str">
        <f>N.meningitidis!C130</f>
        <v>-</v>
      </c>
      <c r="F893" s="169">
        <f>N.meningitidis!D130</f>
        <v>0</v>
      </c>
      <c r="G893" s="169"/>
      <c r="H893" s="169"/>
      <c r="I893" s="169"/>
      <c r="J893" s="169"/>
    </row>
    <row r="894" spans="1:10" x14ac:dyDescent="0.25">
      <c r="A894" s="183" t="str">
        <f>Pseudomonas!$A$1</f>
        <v>Pseudomonas spp.</v>
      </c>
      <c r="B894" s="183" t="str">
        <f>Enterobacterales!$A$138</f>
        <v>Miscellaneous agents</v>
      </c>
      <c r="C894" t="str">
        <f>Pseudomonas!A135</f>
        <v>Nitrofurantoin (uncomplicated UTI only)</v>
      </c>
      <c r="D894" s="169" t="str">
        <f>Pseudomonas!B135</f>
        <v>-</v>
      </c>
      <c r="E894" s="169" t="str">
        <f>Pseudomonas!C135</f>
        <v>-</v>
      </c>
      <c r="F894" s="169">
        <f>Pseudomonas!D135</f>
        <v>0</v>
      </c>
      <c r="G894" s="169">
        <f>Pseudomonas!E135</f>
        <v>0</v>
      </c>
      <c r="H894" s="169" t="str">
        <f>Pseudomonas!F135</f>
        <v>-</v>
      </c>
      <c r="I894" s="169" t="str">
        <f>Pseudomonas!G135</f>
        <v>-</v>
      </c>
      <c r="J894" s="169">
        <f>Pseudomonas!H135</f>
        <v>0</v>
      </c>
    </row>
    <row r="895" spans="1:10" x14ac:dyDescent="0.25">
      <c r="A895" s="183" t="str">
        <f>S.pneumoniae!$A$1</f>
        <v>Streptococcus pneumoniae</v>
      </c>
      <c r="B895" s="183" t="str">
        <f>Enterobacterales!$A$138</f>
        <v>Miscellaneous agents</v>
      </c>
      <c r="C895" t="str">
        <f>S.pneumoniae!A136</f>
        <v>Nitrofurantoin (uncomplicated UTI only)</v>
      </c>
      <c r="D895" s="169" t="str">
        <f>S.pneumoniae!B136</f>
        <v>-</v>
      </c>
      <c r="E895" s="169" t="str">
        <f>S.pneumoniae!C136</f>
        <v>-</v>
      </c>
      <c r="F895" s="169">
        <f>S.pneumoniae!D136</f>
        <v>0</v>
      </c>
      <c r="G895" s="169">
        <f>S.pneumoniae!E136</f>
        <v>0</v>
      </c>
      <c r="H895" s="169" t="str">
        <f>S.pneumoniae!F136</f>
        <v>-</v>
      </c>
      <c r="I895" s="169" t="str">
        <f>S.pneumoniae!G136</f>
        <v>-</v>
      </c>
      <c r="J895" s="169">
        <f>S.pneumoniae!H136</f>
        <v>0</v>
      </c>
    </row>
    <row r="896" spans="1:10" x14ac:dyDescent="0.25">
      <c r="A896" s="183" t="str">
        <f>'Viridans group streptococci'!$A$1</f>
        <v>Viridans group streptococci</v>
      </c>
      <c r="B896" s="183" t="str">
        <f>Enterobacterales!$A$138</f>
        <v>Miscellaneous agents</v>
      </c>
      <c r="C896" t="str">
        <f>'Viridans group streptococci'!A133</f>
        <v>Nitrofurantoin (uncomplicated UTI only)</v>
      </c>
      <c r="D896" s="169" t="str">
        <f>'Viridans group streptococci'!B133</f>
        <v>-</v>
      </c>
      <c r="E896" s="169" t="str">
        <f>'Viridans group streptococci'!C133</f>
        <v>-</v>
      </c>
      <c r="F896" s="169">
        <f>'Viridans group streptococci'!D133</f>
        <v>0</v>
      </c>
      <c r="G896" s="169">
        <f>'Viridans group streptococci'!E133</f>
        <v>0</v>
      </c>
      <c r="H896" s="169" t="str">
        <f>'Viridans group streptococci'!F133</f>
        <v>-</v>
      </c>
      <c r="I896" s="169" t="str">
        <f>'Viridans group streptococci'!G133</f>
        <v>-</v>
      </c>
      <c r="J896" s="169">
        <f>'Viridans group streptococci'!H133</f>
        <v>0</v>
      </c>
    </row>
    <row r="897" spans="1:10" x14ac:dyDescent="0.25">
      <c r="A897" s="183" t="str">
        <f>'Streptococcus A,B,C,G'!$A$1</f>
        <v>Streptococcus groups A, B, C and G</v>
      </c>
      <c r="B897" s="183" t="str">
        <f>Enterobacterales!$A$138</f>
        <v>Miscellaneous agents</v>
      </c>
      <c r="C897" t="str">
        <f>'Streptococcus A,B,C,G'!A131</f>
        <v>Nitrofurantoin (uncomplicated UTI only), 
S. agalactiae (group B streptococci)</v>
      </c>
      <c r="D897" s="169">
        <f>'Streptococcus A,B,C,G'!B131</f>
        <v>64</v>
      </c>
      <c r="E897" s="169">
        <f>'Streptococcus A,B,C,G'!C131</f>
        <v>64</v>
      </c>
      <c r="F897" s="169">
        <f>'Streptococcus A,B,C,G'!D131</f>
        <v>0</v>
      </c>
      <c r="G897" s="169" t="str">
        <f>'Streptococcus A,B,C,G'!E131</f>
        <v>100</v>
      </c>
      <c r="H897" s="169">
        <f>'Streptococcus A,B,C,G'!F131</f>
        <v>15</v>
      </c>
      <c r="I897" s="169">
        <f>'Streptococcus A,B,C,G'!G131</f>
        <v>15</v>
      </c>
      <c r="J897" s="169">
        <f>'Streptococcus A,B,C,G'!H131</f>
        <v>0</v>
      </c>
    </row>
    <row r="898" spans="1:10" x14ac:dyDescent="0.25">
      <c r="A898" s="183" t="str">
        <f>Enterobacterales!$A$1</f>
        <v>Enterobacterales*</v>
      </c>
      <c r="B898" s="183" t="str">
        <f>Enterobacterales!$A$138</f>
        <v>Miscellaneous agents</v>
      </c>
      <c r="C898" t="str">
        <f>Enterobacterales!A150</f>
        <v>Nitrofurantoin (uncomplicated UTI only), E. coli</v>
      </c>
      <c r="D898" s="169">
        <f>Enterobacterales!B150</f>
        <v>64</v>
      </c>
      <c r="E898" s="169">
        <f>Enterobacterales!C150</f>
        <v>64</v>
      </c>
      <c r="F898" s="169">
        <f>Enterobacterales!D150</f>
        <v>0</v>
      </c>
      <c r="G898" s="169" t="str">
        <f>Enterobacterales!E150</f>
        <v>100</v>
      </c>
      <c r="H898" s="169">
        <f>Enterobacterales!F150</f>
        <v>11</v>
      </c>
      <c r="I898" s="169">
        <f>Enterobacterales!G150</f>
        <v>11</v>
      </c>
      <c r="J898" s="169">
        <f>Enterobacterales!H150</f>
        <v>0</v>
      </c>
    </row>
    <row r="899" spans="1:10" x14ac:dyDescent="0.25">
      <c r="A899" s="183" t="str">
        <f>Enterococcus!$A$1</f>
        <v>Enterococcus spp.</v>
      </c>
      <c r="B899" s="183" t="str">
        <f>Enterobacterales!$A$138</f>
        <v>Miscellaneous agents</v>
      </c>
      <c r="C899" t="str">
        <f>Enterococcus!A135</f>
        <v>Nitrofurantoin (uncomplicated UTI only), E. faecalis</v>
      </c>
      <c r="D899" s="169">
        <f>Enterococcus!B135</f>
        <v>64</v>
      </c>
      <c r="E899" s="169">
        <f>Enterococcus!C135</f>
        <v>64</v>
      </c>
      <c r="F899" s="169">
        <f>Enterococcus!D135</f>
        <v>0</v>
      </c>
      <c r="G899" s="169" t="str">
        <f>Enterococcus!E135</f>
        <v>100</v>
      </c>
      <c r="H899" s="169">
        <f>Enterococcus!F135</f>
        <v>15</v>
      </c>
      <c r="I899" s="169">
        <f>Enterococcus!G135</f>
        <v>15</v>
      </c>
      <c r="J899" s="169">
        <f>Enterococcus!H135</f>
        <v>0</v>
      </c>
    </row>
    <row r="900" spans="1:10" x14ac:dyDescent="0.25">
      <c r="A900" s="183" t="str">
        <f>Staphylococcus!$A$1</f>
        <v>Staphylococcus spp.</v>
      </c>
      <c r="B900" s="183" t="str">
        <f>Enterobacterales!$A$138</f>
        <v>Miscellaneous agents</v>
      </c>
      <c r="C900" t="str">
        <f>Staphylococcus!A146</f>
        <v>Nitrofurantoin (uncomplicated UTI only), S. saprophyticus</v>
      </c>
      <c r="D900" s="169">
        <f>Staphylococcus!B146</f>
        <v>64</v>
      </c>
      <c r="E900" s="169">
        <f>Staphylococcus!C146</f>
        <v>64</v>
      </c>
      <c r="F900" s="169">
        <f>Staphylococcus!D146</f>
        <v>0</v>
      </c>
      <c r="G900" s="169" t="str">
        <f>Staphylococcus!E146</f>
        <v>100</v>
      </c>
      <c r="H900" s="169">
        <f>Staphylococcus!F146</f>
        <v>13</v>
      </c>
      <c r="I900" s="169">
        <f>Staphylococcus!G146</f>
        <v>13</v>
      </c>
      <c r="J900" s="169">
        <f>Staphylococcus!H146</f>
        <v>0</v>
      </c>
    </row>
    <row r="901" spans="1:10" x14ac:dyDescent="0.25">
      <c r="A901" s="183" t="str">
        <f>Acinetobacter!$A$1</f>
        <v>Acinetobacter spp.</v>
      </c>
      <c r="B901" s="183" t="str">
        <f>Enterobacterales!$A$138</f>
        <v>Miscellaneous agents</v>
      </c>
      <c r="C901" t="str">
        <f>Acinetobacter!A135</f>
        <v>Nitroxoline (uncomplicated UTI only)</v>
      </c>
      <c r="D901" s="169" t="str">
        <f>Acinetobacter!B135</f>
        <v>-</v>
      </c>
      <c r="E901" s="169" t="str">
        <f>Acinetobacter!C135</f>
        <v>-</v>
      </c>
      <c r="F901" s="169">
        <f>Acinetobacter!D135</f>
        <v>0</v>
      </c>
      <c r="G901" s="169">
        <f>Acinetobacter!E135</f>
        <v>0</v>
      </c>
      <c r="H901" s="169" t="str">
        <f>Acinetobacter!F135</f>
        <v>-</v>
      </c>
      <c r="I901" s="169" t="str">
        <f>Acinetobacter!G135</f>
        <v>-</v>
      </c>
      <c r="J901" s="169">
        <f>Acinetobacter!H135</f>
        <v>0</v>
      </c>
    </row>
    <row r="902" spans="1:10" x14ac:dyDescent="0.25">
      <c r="A902" s="183" t="str">
        <f>Enterococcus!$A$1</f>
        <v>Enterococcus spp.</v>
      </c>
      <c r="B902" s="183" t="str">
        <f>Enterobacterales!$A$138</f>
        <v>Miscellaneous agents</v>
      </c>
      <c r="C902" t="str">
        <f>Enterococcus!A136</f>
        <v>Nitroxoline (uncomplicated UTI only)</v>
      </c>
      <c r="D902" s="169" t="str">
        <f>Enterococcus!B136</f>
        <v>IE</v>
      </c>
      <c r="E902" s="169" t="str">
        <f>Enterococcus!C136</f>
        <v>IE</v>
      </c>
      <c r="F902" s="169">
        <f>Enterococcus!D136</f>
        <v>0</v>
      </c>
      <c r="G902" s="169">
        <f>Enterococcus!E136</f>
        <v>0</v>
      </c>
      <c r="H902" s="169" t="str">
        <f>Enterococcus!F136</f>
        <v>IE</v>
      </c>
      <c r="I902" s="169" t="str">
        <f>Enterococcus!G136</f>
        <v>IE</v>
      </c>
      <c r="J902" s="169">
        <f>Enterococcus!H136</f>
        <v>0</v>
      </c>
    </row>
    <row r="903" spans="1:10" x14ac:dyDescent="0.25">
      <c r="A903" s="183" t="str">
        <f>H.influenzae!$A$1</f>
        <v>Haemophilus influenzae</v>
      </c>
      <c r="B903" s="183" t="str">
        <f>Enterobacterales!$A$138</f>
        <v>Miscellaneous agents</v>
      </c>
      <c r="C903" t="str">
        <f>H.influenzae!A140</f>
        <v>Nitroxoline (uncomplicated UTI only)</v>
      </c>
      <c r="D903" s="169" t="str">
        <f>H.influenzae!B140</f>
        <v>-</v>
      </c>
      <c r="E903" s="169" t="str">
        <f>H.influenzae!C140</f>
        <v>-</v>
      </c>
      <c r="F903" s="169">
        <f>H.influenzae!D140</f>
        <v>0</v>
      </c>
      <c r="G903" s="169">
        <f>H.influenzae!E140</f>
        <v>0</v>
      </c>
      <c r="H903" s="169" t="str">
        <f>H.influenzae!F140</f>
        <v>-</v>
      </c>
      <c r="I903" s="169" t="str">
        <f>H.influenzae!G140</f>
        <v>-</v>
      </c>
      <c r="J903" s="169">
        <f>H.influenzae!H140</f>
        <v>0</v>
      </c>
    </row>
    <row r="904" spans="1:10" x14ac:dyDescent="0.25">
      <c r="A904" s="183" t="str">
        <f>M.catarrhalis!$A$1</f>
        <v>Moraxella catarrhalis</v>
      </c>
      <c r="B904" s="183" t="str">
        <f>Enterobacterales!$A$138</f>
        <v>Miscellaneous agents</v>
      </c>
      <c r="C904" s="166" t="str">
        <f>M.catarrhalis!A129</f>
        <v>Nitroxoline (uncomplicated UTI only)</v>
      </c>
      <c r="D904" s="170" t="str">
        <f>M.catarrhalis!B129</f>
        <v>-</v>
      </c>
      <c r="E904" s="170" t="str">
        <f>M.catarrhalis!C129</f>
        <v>-</v>
      </c>
      <c r="F904" s="170">
        <f>M.catarrhalis!D129</f>
        <v>0</v>
      </c>
      <c r="G904" s="170">
        <f>M.catarrhalis!E129</f>
        <v>0</v>
      </c>
      <c r="H904" s="170" t="str">
        <f>M.catarrhalis!F129</f>
        <v>-</v>
      </c>
      <c r="I904" s="170" t="str">
        <f>M.catarrhalis!G129</f>
        <v>-</v>
      </c>
      <c r="J904" s="170">
        <f>M.catarrhalis!H129</f>
        <v>0</v>
      </c>
    </row>
    <row r="905" spans="1:10" x14ac:dyDescent="0.25">
      <c r="A905" s="183" t="str">
        <f>N.gonorrhoeae!$A$1</f>
        <v>Neisseria gonorrhoeae</v>
      </c>
      <c r="B905" s="183" t="str">
        <f>Enterobacterales!$A$138</f>
        <v>Miscellaneous agents</v>
      </c>
      <c r="C905" t="str">
        <f>N.gonorrhoeae!A131</f>
        <v>Nitroxoline (uncomplicated UTI only)</v>
      </c>
      <c r="D905" s="169" t="str">
        <f>N.gonorrhoeae!B131</f>
        <v>-</v>
      </c>
      <c r="E905" s="169" t="str">
        <f>N.gonorrhoeae!C131</f>
        <v>-</v>
      </c>
      <c r="F905" s="169">
        <f>N.gonorrhoeae!D131</f>
        <v>0</v>
      </c>
      <c r="G905" s="169"/>
      <c r="H905" s="169"/>
      <c r="I905" s="169"/>
      <c r="J905" s="169"/>
    </row>
    <row r="906" spans="1:10" x14ac:dyDescent="0.25">
      <c r="A906" s="183" t="str">
        <f>N.meningitidis!$A$1</f>
        <v>Neisseria meningitidis</v>
      </c>
      <c r="B906" s="183" t="str">
        <f>Enterobacterales!$A$138</f>
        <v>Miscellaneous agents</v>
      </c>
      <c r="C906" t="str">
        <f>N.meningitidis!A131</f>
        <v>Nitroxoline (uncomplicated UTI only)</v>
      </c>
      <c r="D906" s="169" t="str">
        <f>N.meningitidis!B131</f>
        <v>-</v>
      </c>
      <c r="E906" s="169" t="str">
        <f>N.meningitidis!C131</f>
        <v>-</v>
      </c>
      <c r="F906" s="169">
        <f>N.meningitidis!D131</f>
        <v>0</v>
      </c>
      <c r="G906" s="169"/>
      <c r="H906" s="169"/>
      <c r="I906" s="169"/>
      <c r="J906" s="169"/>
    </row>
    <row r="907" spans="1:10" x14ac:dyDescent="0.25">
      <c r="A907" s="183" t="str">
        <f>Pseudomonas!$A$1</f>
        <v>Pseudomonas spp.</v>
      </c>
      <c r="B907" s="183" t="str">
        <f>Enterobacterales!$A$138</f>
        <v>Miscellaneous agents</v>
      </c>
      <c r="C907" t="str">
        <f>Pseudomonas!A136</f>
        <v>Nitroxoline (uncomplicated UTI only)</v>
      </c>
      <c r="D907" s="169" t="str">
        <f>Pseudomonas!B136</f>
        <v>-</v>
      </c>
      <c r="E907" s="169" t="str">
        <f>Pseudomonas!C136</f>
        <v>-</v>
      </c>
      <c r="F907" s="169">
        <f>Pseudomonas!D136</f>
        <v>0</v>
      </c>
      <c r="G907" s="169">
        <f>Pseudomonas!E136</f>
        <v>0</v>
      </c>
      <c r="H907" s="169" t="str">
        <f>Pseudomonas!F136</f>
        <v>-</v>
      </c>
      <c r="I907" s="169" t="str">
        <f>Pseudomonas!G136</f>
        <v>-</v>
      </c>
      <c r="J907" s="169">
        <f>Pseudomonas!H136</f>
        <v>0</v>
      </c>
    </row>
    <row r="908" spans="1:10" x14ac:dyDescent="0.25">
      <c r="A908" s="183" t="str">
        <f>'Streptococcus A,B,C,G'!$A$1</f>
        <v>Streptococcus groups A, B, C and G</v>
      </c>
      <c r="B908" s="183" t="str">
        <f>Enterobacterales!$A$138</f>
        <v>Miscellaneous agents</v>
      </c>
      <c r="C908" t="str">
        <f>'Streptococcus A,B,C,G'!A132</f>
        <v>Nitroxoline (uncomplicated UTI only)</v>
      </c>
      <c r="D908" s="169" t="str">
        <f>'Streptococcus A,B,C,G'!B132</f>
        <v>-</v>
      </c>
      <c r="E908" s="169" t="str">
        <f>'Streptococcus A,B,C,G'!C132</f>
        <v>-</v>
      </c>
      <c r="F908" s="169">
        <f>'Streptococcus A,B,C,G'!D132</f>
        <v>0</v>
      </c>
      <c r="G908" s="169">
        <f>'Streptococcus A,B,C,G'!E132</f>
        <v>0</v>
      </c>
      <c r="H908" s="169" t="str">
        <f>'Streptococcus A,B,C,G'!F132</f>
        <v>-</v>
      </c>
      <c r="I908" s="169" t="str">
        <f>'Streptococcus A,B,C,G'!G132</f>
        <v>-</v>
      </c>
      <c r="J908" s="169">
        <f>'Streptococcus A,B,C,G'!H132</f>
        <v>0</v>
      </c>
    </row>
    <row r="909" spans="1:10" x14ac:dyDescent="0.25">
      <c r="A909" s="183" t="str">
        <f>S.pneumoniae!$A$1</f>
        <v>Streptococcus pneumoniae</v>
      </c>
      <c r="B909" s="183" t="str">
        <f>Enterobacterales!$A$138</f>
        <v>Miscellaneous agents</v>
      </c>
      <c r="C909" t="str">
        <f>S.pneumoniae!A137</f>
        <v>Nitroxoline (uncomplicated UTI only)</v>
      </c>
      <c r="D909" s="169" t="str">
        <f>S.pneumoniae!B137</f>
        <v>-</v>
      </c>
      <c r="E909" s="169" t="str">
        <f>S.pneumoniae!C137</f>
        <v>-</v>
      </c>
      <c r="F909" s="169">
        <f>S.pneumoniae!D137</f>
        <v>0</v>
      </c>
      <c r="G909" s="169">
        <f>S.pneumoniae!E137</f>
        <v>0</v>
      </c>
      <c r="H909" s="169" t="str">
        <f>S.pneumoniae!F137</f>
        <v>-</v>
      </c>
      <c r="I909" s="169" t="str">
        <f>S.pneumoniae!G137</f>
        <v>-</v>
      </c>
      <c r="J909" s="169">
        <f>S.pneumoniae!H137</f>
        <v>0</v>
      </c>
    </row>
    <row r="910" spans="1:10" x14ac:dyDescent="0.25">
      <c r="A910" s="183" t="str">
        <f>'Viridans group streptococci'!$A$1</f>
        <v>Viridans group streptococci</v>
      </c>
      <c r="B910" s="183" t="str">
        <f>Enterobacterales!$A$138</f>
        <v>Miscellaneous agents</v>
      </c>
      <c r="C910" t="str">
        <f>'Viridans group streptococci'!A134</f>
        <v>Nitroxoline (uncomplicated UTI only)</v>
      </c>
      <c r="D910" s="169" t="str">
        <f>'Viridans group streptococci'!B134</f>
        <v>-</v>
      </c>
      <c r="E910" s="169" t="str">
        <f>'Viridans group streptococci'!C134</f>
        <v>-</v>
      </c>
      <c r="F910" s="169">
        <f>'Viridans group streptococci'!D134</f>
        <v>0</v>
      </c>
      <c r="G910" s="169">
        <f>'Viridans group streptococci'!E134</f>
        <v>0</v>
      </c>
      <c r="H910" s="169" t="str">
        <f>'Viridans group streptococci'!F134</f>
        <v>-</v>
      </c>
      <c r="I910" s="169" t="str">
        <f>'Viridans group streptococci'!G134</f>
        <v>-</v>
      </c>
      <c r="J910" s="169">
        <f>'Viridans group streptococci'!H134</f>
        <v>0</v>
      </c>
    </row>
    <row r="911" spans="1:10" x14ac:dyDescent="0.25">
      <c r="A911" s="183" t="str">
        <f>Enterobacterales!$A$1</f>
        <v>Enterobacterales*</v>
      </c>
      <c r="B911" s="183" t="str">
        <f>Enterobacterales!$A$138</f>
        <v>Miscellaneous agents</v>
      </c>
      <c r="C911" t="str">
        <f>Enterobacterales!A151</f>
        <v>Nitroxoline (uncomplicated UTI only), 
E. coli</v>
      </c>
      <c r="D911" s="169">
        <f>Enterobacterales!B151</f>
        <v>16</v>
      </c>
      <c r="E911" s="169">
        <f>Enterobacterales!C151</f>
        <v>16</v>
      </c>
      <c r="F911" s="169">
        <f>Enterobacterales!D151</f>
        <v>0</v>
      </c>
      <c r="G911" s="169">
        <f>Enterobacterales!E151</f>
        <v>30</v>
      </c>
      <c r="H911" s="169">
        <f>Enterobacterales!F151</f>
        <v>15</v>
      </c>
      <c r="I911" s="169">
        <f>Enterobacterales!G151</f>
        <v>15</v>
      </c>
      <c r="J911" s="169">
        <f>Enterobacterales!H151</f>
        <v>0</v>
      </c>
    </row>
    <row r="912" spans="1:10" x14ac:dyDescent="0.25">
      <c r="A912" s="183" t="str">
        <f>Staphylococcus!$A$1</f>
        <v>Staphylococcus spp.</v>
      </c>
      <c r="B912" s="183" t="str">
        <f>Enterobacterales!$A$138</f>
        <v>Miscellaneous agents</v>
      </c>
      <c r="C912" t="str">
        <f>Staphylococcus!A147</f>
        <v>Nitroxoline (uncomplicated UTI only), 
S. saprophyticus</v>
      </c>
      <c r="D912" s="169" t="str">
        <f>Staphylococcus!B147</f>
        <v>IE</v>
      </c>
      <c r="E912" s="169" t="str">
        <f>Staphylococcus!C147</f>
        <v>IE</v>
      </c>
      <c r="F912" s="169">
        <f>Staphylococcus!D147</f>
        <v>0</v>
      </c>
      <c r="G912" s="169">
        <f>Staphylococcus!E147</f>
        <v>0</v>
      </c>
      <c r="H912" s="169" t="str">
        <f>Staphylococcus!F147</f>
        <v>IE</v>
      </c>
      <c r="I912" s="169" t="str">
        <f>Staphylococcus!G147</f>
        <v>IE</v>
      </c>
      <c r="J912" s="169">
        <f>Staphylococcus!H147</f>
        <v>0</v>
      </c>
    </row>
    <row r="913" spans="1:10" x14ac:dyDescent="0.25">
      <c r="A913" s="183" t="str">
        <f>A.sanguinicola_A.urinae!$A$1</f>
        <v>Aerococcus sanguinicola and A. urinae</v>
      </c>
      <c r="B913" s="183" t="str">
        <f>Enterobacterales!$A$78</f>
        <v>Fluoroquinolones</v>
      </c>
      <c r="C913" s="166" t="str">
        <f>A.sanguinicola_A.urinae!A23</f>
        <v>Norfloxacin (screen only)</v>
      </c>
      <c r="D913" s="170" t="str">
        <f>A.sanguinicola_A.urinae!B23</f>
        <v>NA</v>
      </c>
      <c r="E913" s="170" t="str">
        <f>A.sanguinicola_A.urinae!C23</f>
        <v>NA</v>
      </c>
      <c r="F913" s="170">
        <f>A.sanguinicola_A.urinae!D23</f>
        <v>0</v>
      </c>
      <c r="G913" s="170">
        <f>A.sanguinicola_A.urinae!E23</f>
        <v>10</v>
      </c>
      <c r="H913" s="170" t="str">
        <f>A.sanguinicola_A.urinae!F23</f>
        <v>17C</v>
      </c>
      <c r="I913" s="170" t="str">
        <f>A.sanguinicola_A.urinae!G23</f>
        <v>17C</v>
      </c>
      <c r="J913" s="170">
        <f>A.sanguinicola_A.urinae!H23</f>
        <v>0</v>
      </c>
    </row>
    <row r="914" spans="1:10" x14ac:dyDescent="0.25">
      <c r="A914" s="183" t="str">
        <f>Bacillus!$A$1</f>
        <v>Bacillus spp.
except B. anthracis</v>
      </c>
      <c r="B914" s="183" t="str">
        <f>Enterobacterales!$A$78</f>
        <v>Fluoroquinolones</v>
      </c>
      <c r="C914" t="str">
        <f>Bacillus!A19</f>
        <v>Norfloxacin (screen only)</v>
      </c>
      <c r="D914" s="169" t="str">
        <f>Bacillus!B19</f>
        <v>NA</v>
      </c>
      <c r="E914" s="169" t="str">
        <f>Bacillus!C19</f>
        <v>NA</v>
      </c>
      <c r="F914" s="169">
        <f>Bacillus!D19</f>
        <v>0</v>
      </c>
      <c r="G914" s="169">
        <f>Bacillus!E19</f>
        <v>10</v>
      </c>
      <c r="H914" s="169" t="str">
        <f>Bacillus!F19</f>
        <v>21B</v>
      </c>
      <c r="I914" s="169" t="str">
        <f>Bacillus!G19</f>
        <v>21B</v>
      </c>
      <c r="J914" s="169">
        <f>Bacillus!H19</f>
        <v>0</v>
      </c>
    </row>
    <row r="915" spans="1:10" x14ac:dyDescent="0.25">
      <c r="A915" s="183" t="str">
        <f>Enterococcus!$A$1</f>
        <v>Enterococcus spp.</v>
      </c>
      <c r="B915" s="183" t="str">
        <f>Enterobacterales!$A$78</f>
        <v>Fluoroquinolones</v>
      </c>
      <c r="C915" t="str">
        <f>Enterococcus!A75</f>
        <v>Norfloxacin (screen only)</v>
      </c>
      <c r="D915" s="169" t="str">
        <f>Enterococcus!B75</f>
        <v>NA</v>
      </c>
      <c r="E915" s="169" t="str">
        <f>Enterococcus!C75</f>
        <v>NA</v>
      </c>
      <c r="F915" s="169">
        <f>Enterococcus!D75</f>
        <v>0</v>
      </c>
      <c r="G915" s="169" t="str">
        <f>Enterococcus!E75</f>
        <v>10</v>
      </c>
      <c r="H915" s="169" t="str">
        <f>Enterococcus!F75</f>
        <v>12C</v>
      </c>
      <c r="I915" s="169" t="str">
        <f>Enterococcus!G75</f>
        <v>12C</v>
      </c>
      <c r="J915" s="169">
        <f>Enterococcus!H75</f>
        <v>0</v>
      </c>
    </row>
    <row r="916" spans="1:10" x14ac:dyDescent="0.25">
      <c r="A916" s="183" t="str">
        <f>Staphylococcus!$A$1</f>
        <v>Staphylococcus spp.</v>
      </c>
      <c r="B916" s="183" t="str">
        <f>Enterobacterales!$A$78</f>
        <v>Fluoroquinolones</v>
      </c>
      <c r="C916" t="str">
        <f>Staphylococcus!A84</f>
        <v>Norfloxacin (screen only)</v>
      </c>
      <c r="D916" s="169" t="str">
        <f>Staphylococcus!B84</f>
        <v>NA</v>
      </c>
      <c r="E916" s="169" t="str">
        <f>Staphylococcus!C84</f>
        <v>NA</v>
      </c>
      <c r="F916" s="169">
        <f>Staphylococcus!D84</f>
        <v>0</v>
      </c>
      <c r="G916" s="169" t="str">
        <f>Staphylococcus!E84</f>
        <v>10</v>
      </c>
      <c r="H916" s="169" t="str">
        <f>Staphylococcus!F84</f>
        <v>17D</v>
      </c>
      <c r="I916" s="169" t="str">
        <f>Staphylococcus!G84</f>
        <v>17D</v>
      </c>
      <c r="J916" s="169">
        <f>Staphylococcus!H84</f>
        <v>0</v>
      </c>
    </row>
    <row r="917" spans="1:10" x14ac:dyDescent="0.25">
      <c r="A917" s="183" t="str">
        <f>'Streptococcus A,B,C,G'!$A$1</f>
        <v>Streptococcus groups A, B, C and G</v>
      </c>
      <c r="B917" s="183" t="str">
        <f>Enterobacterales!$A$78</f>
        <v>Fluoroquinolones</v>
      </c>
      <c r="C917" t="str">
        <f>'Streptococcus A,B,C,G'!A74</f>
        <v>Norfloxacin (screen only)</v>
      </c>
      <c r="D917" s="169" t="str">
        <f>'Streptococcus A,B,C,G'!B74</f>
        <v>NA</v>
      </c>
      <c r="E917" s="169" t="str">
        <f>'Streptococcus A,B,C,G'!C74</f>
        <v>NA</v>
      </c>
      <c r="F917" s="169">
        <f>'Streptococcus A,B,C,G'!D74</f>
        <v>0</v>
      </c>
      <c r="G917" s="169" t="str">
        <f>'Streptococcus A,B,C,G'!E74</f>
        <v>10</v>
      </c>
      <c r="H917" s="169" t="str">
        <f>'Streptococcus A,B,C,G'!F74</f>
        <v>12C</v>
      </c>
      <c r="I917" s="169" t="str">
        <f>'Streptococcus A,B,C,G'!G74</f>
        <v>12C</v>
      </c>
      <c r="J917" s="169">
        <f>'Streptococcus A,B,C,G'!H74</f>
        <v>0</v>
      </c>
    </row>
    <row r="918" spans="1:10" x14ac:dyDescent="0.25">
      <c r="A918" s="183" t="str">
        <f>S.pneumoniae!$A$1</f>
        <v>Streptococcus pneumoniae</v>
      </c>
      <c r="B918" s="183" t="str">
        <f>Enterobacterales!$A$78</f>
        <v>Fluoroquinolones</v>
      </c>
      <c r="C918" t="str">
        <f>S.pneumoniae!A79</f>
        <v>Norfloxacin (screen only)</v>
      </c>
      <c r="D918" s="169" t="str">
        <f>S.pneumoniae!B79</f>
        <v>NA</v>
      </c>
      <c r="E918" s="169" t="str">
        <f>S.pneumoniae!C79</f>
        <v>NA</v>
      </c>
      <c r="F918" s="169">
        <f>S.pneumoniae!D79</f>
        <v>0</v>
      </c>
      <c r="G918" s="169" t="str">
        <f>S.pneumoniae!E79</f>
        <v>10</v>
      </c>
      <c r="H918" s="169" t="str">
        <f>S.pneumoniae!F79</f>
        <v>10B</v>
      </c>
      <c r="I918" s="169" t="str">
        <f>S.pneumoniae!G79</f>
        <v>10B</v>
      </c>
      <c r="J918" s="169">
        <f>S.pneumoniae!H79</f>
        <v>0</v>
      </c>
    </row>
    <row r="919" spans="1:10" x14ac:dyDescent="0.25">
      <c r="A919" s="183" t="str">
        <f>Acinetobacter!$A$1</f>
        <v>Acinetobacter spp.</v>
      </c>
      <c r="B919" s="183" t="str">
        <f>Enterobacterales!$A$78</f>
        <v>Fluoroquinolones</v>
      </c>
      <c r="C919" t="str">
        <f>Acinetobacter!A74</f>
        <v>Norfloxacin (uncomplicated UTI only)</v>
      </c>
      <c r="D919" s="169" t="str">
        <f>Acinetobacter!B74</f>
        <v>-</v>
      </c>
      <c r="E919" s="169" t="str">
        <f>Acinetobacter!C74</f>
        <v>-</v>
      </c>
      <c r="F919" s="169">
        <f>Acinetobacter!D74</f>
        <v>0</v>
      </c>
      <c r="G919" s="169">
        <f>Acinetobacter!E74</f>
        <v>0</v>
      </c>
      <c r="H919" s="169" t="str">
        <f>Acinetobacter!F74</f>
        <v>-</v>
      </c>
      <c r="I919" s="169" t="str">
        <f>Acinetobacter!G74</f>
        <v>-</v>
      </c>
      <c r="J919" s="169">
        <f>Acinetobacter!H74</f>
        <v>0</v>
      </c>
    </row>
    <row r="920" spans="1:10" x14ac:dyDescent="0.25">
      <c r="A920" s="183" t="str">
        <f>Enterobacterales!$A$1</f>
        <v>Enterobacterales*</v>
      </c>
      <c r="B920" s="183" t="str">
        <f>Enterobacterales!$A$78</f>
        <v>Fluoroquinolones</v>
      </c>
      <c r="C920" t="str">
        <f>Enterobacterales!A88</f>
        <v>Norfloxacin (uncomplicated UTI only)</v>
      </c>
      <c r="D920" s="169" t="str">
        <f>Enterobacterales!B88</f>
        <v>0.5</v>
      </c>
      <c r="E920" s="169" t="str">
        <f>Enterobacterales!C88</f>
        <v>0.5</v>
      </c>
      <c r="F920" s="169">
        <f>Enterobacterales!D88</f>
        <v>0</v>
      </c>
      <c r="G920" s="169" t="str">
        <f>Enterobacterales!E88</f>
        <v>10</v>
      </c>
      <c r="H920" s="169">
        <f>Enterobacterales!F88</f>
        <v>24</v>
      </c>
      <c r="I920" s="169">
        <f>Enterobacterales!G88</f>
        <v>24</v>
      </c>
      <c r="J920" s="169">
        <f>Enterobacterales!H88</f>
        <v>0</v>
      </c>
    </row>
    <row r="921" spans="1:10" x14ac:dyDescent="0.25">
      <c r="A921" s="183" t="str">
        <f>H.influenzae!$A$1</f>
        <v>Haemophilus influenzae</v>
      </c>
      <c r="B921" s="183" t="str">
        <f>Enterobacterales!$A$78</f>
        <v>Fluoroquinolones</v>
      </c>
      <c r="C921" t="str">
        <f>H.influenzae!A82</f>
        <v>Norfloxacin (uncomplicated UTI only)</v>
      </c>
      <c r="D921" s="169" t="str">
        <f>H.influenzae!B82</f>
        <v>-</v>
      </c>
      <c r="E921" s="169" t="str">
        <f>H.influenzae!C82</f>
        <v>-</v>
      </c>
      <c r="F921" s="169">
        <f>H.influenzae!D82</f>
        <v>0</v>
      </c>
      <c r="G921" s="169">
        <f>H.influenzae!E82</f>
        <v>0</v>
      </c>
      <c r="H921" s="169" t="str">
        <f>H.influenzae!F82</f>
        <v>-</v>
      </c>
      <c r="I921" s="169" t="str">
        <f>H.influenzae!G82</f>
        <v>-</v>
      </c>
      <c r="J921" s="169">
        <f>H.influenzae!H82</f>
        <v>0</v>
      </c>
    </row>
    <row r="922" spans="1:10" x14ac:dyDescent="0.25">
      <c r="A922" s="183" t="str">
        <f>M.catarrhalis!$A$1</f>
        <v>Moraxella catarrhalis</v>
      </c>
      <c r="B922" s="183" t="str">
        <f>Enterobacterales!$A$78</f>
        <v>Fluoroquinolones</v>
      </c>
      <c r="C922" s="166" t="str">
        <f>M.catarrhalis!A71</f>
        <v>Norfloxacin (uncomplicated UTI only)</v>
      </c>
      <c r="D922" s="170" t="str">
        <f>M.catarrhalis!B71</f>
        <v>-</v>
      </c>
      <c r="E922" s="170" t="str">
        <f>M.catarrhalis!C71</f>
        <v>-</v>
      </c>
      <c r="F922" s="170">
        <f>M.catarrhalis!D71</f>
        <v>0</v>
      </c>
      <c r="G922" s="170">
        <f>M.catarrhalis!E71</f>
        <v>0</v>
      </c>
      <c r="H922" s="170" t="str">
        <f>M.catarrhalis!F71</f>
        <v>-</v>
      </c>
      <c r="I922" s="170" t="str">
        <f>M.catarrhalis!G71</f>
        <v>-</v>
      </c>
      <c r="J922" s="170">
        <f>M.catarrhalis!H71</f>
        <v>0</v>
      </c>
    </row>
    <row r="923" spans="1:10" x14ac:dyDescent="0.25">
      <c r="A923" s="183" t="str">
        <f>N.gonorrhoeae!$A$1</f>
        <v>Neisseria gonorrhoeae</v>
      </c>
      <c r="B923" s="183" t="str">
        <f>Enterobacterales!$A$78</f>
        <v>Fluoroquinolones</v>
      </c>
      <c r="C923" t="str">
        <f>N.gonorrhoeae!A73</f>
        <v>Norfloxacin (uncomplicated UTI only)</v>
      </c>
      <c r="D923" s="169" t="str">
        <f>N.gonorrhoeae!B73</f>
        <v>-</v>
      </c>
      <c r="E923" s="169" t="str">
        <f>N.gonorrhoeae!C73</f>
        <v>-</v>
      </c>
      <c r="F923" s="169">
        <f>N.gonorrhoeae!D73</f>
        <v>0</v>
      </c>
      <c r="G923" s="169"/>
      <c r="H923" s="169"/>
      <c r="I923" s="169"/>
      <c r="J923" s="169"/>
    </row>
    <row r="924" spans="1:10" x14ac:dyDescent="0.25">
      <c r="A924" s="183" t="str">
        <f>N.meningitidis!$A$1</f>
        <v>Neisseria meningitidis</v>
      </c>
      <c r="B924" s="183" t="str">
        <f>Enterobacterales!$A$78</f>
        <v>Fluoroquinolones</v>
      </c>
      <c r="C924" t="str">
        <f>N.meningitidis!A73</f>
        <v>Norfloxacin (uncomplicated UTI only)</v>
      </c>
      <c r="D924" s="169" t="str">
        <f>N.meningitidis!B73</f>
        <v>-</v>
      </c>
      <c r="E924" s="169" t="str">
        <f>N.meningitidis!C73</f>
        <v>-</v>
      </c>
      <c r="F924" s="169">
        <f>N.meningitidis!D73</f>
        <v>0</v>
      </c>
      <c r="G924" s="169"/>
      <c r="H924" s="169"/>
      <c r="I924" s="169"/>
      <c r="J924" s="169"/>
    </row>
    <row r="925" spans="1:10" x14ac:dyDescent="0.25">
      <c r="A925" s="183" t="str">
        <f>Pseudomonas!$A$1</f>
        <v>Pseudomonas spp.</v>
      </c>
      <c r="B925" s="183" t="str">
        <f>Enterobacterales!$A$78</f>
        <v>Fluoroquinolones</v>
      </c>
      <c r="C925" t="str">
        <f>Pseudomonas!A75</f>
        <v>Norfloxacin (uncomplicated UTI only)</v>
      </c>
      <c r="D925" s="169" t="str">
        <f>Pseudomonas!B75</f>
        <v>-</v>
      </c>
      <c r="E925" s="169" t="str">
        <f>Pseudomonas!C75</f>
        <v>-</v>
      </c>
      <c r="F925" s="169">
        <f>Pseudomonas!D75</f>
        <v>0</v>
      </c>
      <c r="G925" s="169">
        <f>Pseudomonas!E75</f>
        <v>0</v>
      </c>
      <c r="H925" s="169" t="str">
        <f>Pseudomonas!F75</f>
        <v>-</v>
      </c>
      <c r="I925" s="169" t="str">
        <f>Pseudomonas!G75</f>
        <v>-</v>
      </c>
      <c r="J925" s="169">
        <f>Pseudomonas!H75</f>
        <v>0</v>
      </c>
    </row>
    <row r="926" spans="1:10" x14ac:dyDescent="0.25">
      <c r="A926" s="183" t="str">
        <f>'Viridans group streptococci'!$A$1</f>
        <v>Viridans group streptococci</v>
      </c>
      <c r="B926" s="183" t="str">
        <f>Enterobacterales!$A$78</f>
        <v>Fluoroquinolones</v>
      </c>
      <c r="C926" t="str">
        <f>'Viridans group streptococci'!A76</f>
        <v>Norfloxacin (uncomplicated UTI only)</v>
      </c>
      <c r="D926" s="169" t="str">
        <f>'Viridans group streptococci'!B76</f>
        <v>-</v>
      </c>
      <c r="E926" s="169" t="str">
        <f>'Viridans group streptococci'!C76</f>
        <v>-</v>
      </c>
      <c r="F926" s="169">
        <f>'Viridans group streptococci'!D76</f>
        <v>0</v>
      </c>
      <c r="G926" s="169">
        <f>'Viridans group streptococci'!E76</f>
        <v>0</v>
      </c>
      <c r="H926" s="169" t="str">
        <f>'Viridans group streptococci'!F76</f>
        <v>-</v>
      </c>
      <c r="I926" s="169" t="str">
        <f>'Viridans group streptococci'!G76</f>
        <v>-</v>
      </c>
      <c r="J926" s="169">
        <f>'Viridans group streptococci'!H76</f>
        <v>0</v>
      </c>
    </row>
    <row r="927" spans="1:10" x14ac:dyDescent="0.25">
      <c r="A927" s="183" t="str">
        <f>Acinetobacter!$A$1</f>
        <v>Acinetobacter spp.</v>
      </c>
      <c r="B927" s="183" t="str">
        <f>Enterobacterales!$A$78</f>
        <v>Fluoroquinolones</v>
      </c>
      <c r="C927" t="str">
        <f>Acinetobacter!A75</f>
        <v>Ofloxacin</v>
      </c>
      <c r="D927" s="169" t="str">
        <f>Acinetobacter!B75</f>
        <v>-</v>
      </c>
      <c r="E927" s="169" t="str">
        <f>Acinetobacter!C75</f>
        <v>-</v>
      </c>
      <c r="F927" s="169">
        <f>Acinetobacter!D75</f>
        <v>0</v>
      </c>
      <c r="G927" s="169">
        <f>Acinetobacter!E75</f>
        <v>0</v>
      </c>
      <c r="H927" s="169" t="str">
        <f>Acinetobacter!F75</f>
        <v>-</v>
      </c>
      <c r="I927" s="169" t="str">
        <f>Acinetobacter!G75</f>
        <v>-</v>
      </c>
      <c r="J927" s="169">
        <f>Acinetobacter!H75</f>
        <v>0</v>
      </c>
    </row>
    <row r="928" spans="1:10" x14ac:dyDescent="0.25">
      <c r="A928" s="183" t="str">
        <f>Enterobacterales!$A$1</f>
        <v>Enterobacterales*</v>
      </c>
      <c r="B928" s="183" t="str">
        <f>Enterobacterales!$A$78</f>
        <v>Fluoroquinolones</v>
      </c>
      <c r="C928" t="str">
        <f>Enterobacterales!A89</f>
        <v>Ofloxacin</v>
      </c>
      <c r="D928" s="169" t="str">
        <f>Enterobacterales!B89</f>
        <v>0.25</v>
      </c>
      <c r="E928" s="169" t="str">
        <f>Enterobacterales!C89</f>
        <v>0.5</v>
      </c>
      <c r="F928" s="169">
        <f>Enterobacterales!D89</f>
        <v>0</v>
      </c>
      <c r="G928" s="169" t="str">
        <f>Enterobacterales!E89</f>
        <v>5</v>
      </c>
      <c r="H928" s="169">
        <f>Enterobacterales!F89</f>
        <v>24</v>
      </c>
      <c r="I928" s="169">
        <f>Enterobacterales!G89</f>
        <v>22</v>
      </c>
      <c r="J928" s="169">
        <f>Enterobacterales!H89</f>
        <v>0</v>
      </c>
    </row>
    <row r="929" spans="1:10" x14ac:dyDescent="0.25">
      <c r="A929" s="183" t="str">
        <f>Enterococcus!$A$1</f>
        <v>Enterococcus spp.</v>
      </c>
      <c r="B929" s="183" t="str">
        <f>Enterobacterales!$A$78</f>
        <v>Fluoroquinolones</v>
      </c>
      <c r="C929" t="str">
        <f>Enterococcus!A76</f>
        <v>Ofloxacin</v>
      </c>
      <c r="D929" s="169" t="str">
        <f>Enterococcus!B76</f>
        <v>-</v>
      </c>
      <c r="E929" s="169" t="str">
        <f>Enterococcus!C76</f>
        <v>-</v>
      </c>
      <c r="F929" s="169">
        <f>Enterococcus!D76</f>
        <v>0</v>
      </c>
      <c r="G929" s="169">
        <f>Enterococcus!E76</f>
        <v>0</v>
      </c>
      <c r="H929" s="169" t="str">
        <f>Enterococcus!F76</f>
        <v>-</v>
      </c>
      <c r="I929" s="169" t="str">
        <f>Enterococcus!G76</f>
        <v>-</v>
      </c>
      <c r="J929" s="169">
        <f>Enterococcus!H76</f>
        <v>0</v>
      </c>
    </row>
    <row r="930" spans="1:10" x14ac:dyDescent="0.25">
      <c r="A930" s="183" t="str">
        <f>H.influenzae!$A$1</f>
        <v>Haemophilus influenzae</v>
      </c>
      <c r="B930" s="183" t="str">
        <f>Enterobacterales!$A$78</f>
        <v>Fluoroquinolones</v>
      </c>
      <c r="C930" t="str">
        <f>H.influenzae!A83</f>
        <v>Ofloxacin</v>
      </c>
      <c r="D930" s="169" t="str">
        <f>H.influenzae!B83</f>
        <v>0.06</v>
      </c>
      <c r="E930" s="169" t="str">
        <f>H.influenzae!C83</f>
        <v>0.06</v>
      </c>
      <c r="F930" s="169">
        <f>H.influenzae!D83</f>
        <v>0</v>
      </c>
      <c r="G930" s="169" t="str">
        <f>H.influenzae!E83</f>
        <v>5</v>
      </c>
      <c r="H930" s="169" t="str">
        <f>H.influenzae!F83</f>
        <v>30A</v>
      </c>
      <c r="I930" s="169" t="str">
        <f>H.influenzae!G83</f>
        <v>30A</v>
      </c>
      <c r="J930" s="169">
        <f>H.influenzae!H83</f>
        <v>0</v>
      </c>
    </row>
    <row r="931" spans="1:10" x14ac:dyDescent="0.25">
      <c r="A931" s="183" t="str">
        <f>M.catarrhalis!$A$1</f>
        <v>Moraxella catarrhalis</v>
      </c>
      <c r="B931" s="183" t="str">
        <f>Enterobacterales!$A$78</f>
        <v>Fluoroquinolones</v>
      </c>
      <c r="C931" s="166" t="str">
        <f>M.catarrhalis!A72</f>
        <v>Ofloxacin</v>
      </c>
      <c r="D931" s="170" t="str">
        <f>M.catarrhalis!B72</f>
        <v>0.25</v>
      </c>
      <c r="E931" s="170" t="str">
        <f>M.catarrhalis!C72</f>
        <v>0.25</v>
      </c>
      <c r="F931" s="170">
        <f>M.catarrhalis!D72</f>
        <v>0</v>
      </c>
      <c r="G931" s="170" t="str">
        <f>M.catarrhalis!E72</f>
        <v>5</v>
      </c>
      <c r="H931" s="170" t="str">
        <f>M.catarrhalis!F72</f>
        <v>28A</v>
      </c>
      <c r="I931" s="170" t="str">
        <f>M.catarrhalis!G72</f>
        <v>28A</v>
      </c>
      <c r="J931" s="170">
        <f>M.catarrhalis!H72</f>
        <v>0</v>
      </c>
    </row>
    <row r="932" spans="1:10" x14ac:dyDescent="0.25">
      <c r="A932" s="183" t="str">
        <f>N.gonorrhoeae!$A$1</f>
        <v>Neisseria gonorrhoeae</v>
      </c>
      <c r="B932" s="183" t="str">
        <f>Enterobacterales!$A$78</f>
        <v>Fluoroquinolones</v>
      </c>
      <c r="C932" t="str">
        <f>N.gonorrhoeae!A74</f>
        <v>Ofloxacin</v>
      </c>
      <c r="D932" s="169" t="str">
        <f>N.gonorrhoeae!B74</f>
        <v>0.125</v>
      </c>
      <c r="E932" s="169" t="str">
        <f>N.gonorrhoeae!C74</f>
        <v>0.25</v>
      </c>
      <c r="F932" s="169">
        <f>N.gonorrhoeae!D74</f>
        <v>0</v>
      </c>
      <c r="G932" s="169"/>
      <c r="H932" s="169"/>
      <c r="I932" s="169"/>
      <c r="J932" s="169"/>
    </row>
    <row r="933" spans="1:10" x14ac:dyDescent="0.25">
      <c r="A933" s="183" t="str">
        <f>N.meningitidis!$A$1</f>
        <v>Neisseria meningitidis</v>
      </c>
      <c r="B933" s="183" t="str">
        <f>Enterobacterales!$A$78</f>
        <v>Fluoroquinolones</v>
      </c>
      <c r="C933" t="str">
        <f>N.meningitidis!A74</f>
        <v>Ofloxacin</v>
      </c>
      <c r="D933" s="169" t="str">
        <f>N.meningitidis!B74</f>
        <v>IE</v>
      </c>
      <c r="E933" s="169" t="str">
        <f>N.meningitidis!C74</f>
        <v>IE</v>
      </c>
      <c r="F933" s="169">
        <f>N.meningitidis!D74</f>
        <v>0</v>
      </c>
      <c r="G933" s="169"/>
      <c r="H933" s="169"/>
      <c r="I933" s="169"/>
      <c r="J933" s="169"/>
    </row>
    <row r="934" spans="1:10" x14ac:dyDescent="0.25">
      <c r="A934" s="183" t="str">
        <f>Pseudomonas!$A$1</f>
        <v>Pseudomonas spp.</v>
      </c>
      <c r="B934" s="183" t="str">
        <f>Enterobacterales!$A$78</f>
        <v>Fluoroquinolones</v>
      </c>
      <c r="C934" t="str">
        <f>Pseudomonas!A76</f>
        <v>Ofloxacin</v>
      </c>
      <c r="D934" s="169" t="str">
        <f>Pseudomonas!B76</f>
        <v>-</v>
      </c>
      <c r="E934" s="169" t="str">
        <f>Pseudomonas!C76</f>
        <v>-</v>
      </c>
      <c r="F934" s="169">
        <f>Pseudomonas!D76</f>
        <v>0</v>
      </c>
      <c r="G934" s="169">
        <f>Pseudomonas!E76</f>
        <v>0</v>
      </c>
      <c r="H934" s="169" t="str">
        <f>Pseudomonas!F76</f>
        <v>-</v>
      </c>
      <c r="I934" s="169" t="str">
        <f>Pseudomonas!G76</f>
        <v>-</v>
      </c>
      <c r="J934" s="169">
        <f>Pseudomonas!H76</f>
        <v>0</v>
      </c>
    </row>
    <row r="935" spans="1:10" x14ac:dyDescent="0.25">
      <c r="A935" s="183" t="str">
        <f>Staphylococcus!$A$1</f>
        <v>Staphylococcus spp.</v>
      </c>
      <c r="B935" s="183" t="str">
        <f>Enterobacterales!$A$78</f>
        <v>Fluoroquinolones</v>
      </c>
      <c r="C935" t="str">
        <f>Staphylococcus!A85</f>
        <v>Ofloxacin</v>
      </c>
      <c r="D935" s="169" t="str">
        <f>Staphylococcus!B85</f>
        <v>Note3</v>
      </c>
      <c r="E935" s="169" t="str">
        <f>Staphylococcus!C85</f>
        <v>Note3</v>
      </c>
      <c r="F935" s="169">
        <f>Staphylococcus!D85</f>
        <v>0</v>
      </c>
      <c r="G935" s="169">
        <f>Staphylococcus!E85</f>
        <v>0</v>
      </c>
      <c r="H935" s="169" t="str">
        <f>Staphylococcus!F85</f>
        <v>NoteE</v>
      </c>
      <c r="I935" s="169" t="str">
        <f>Staphylococcus!G85</f>
        <v>NoteE</v>
      </c>
      <c r="J935" s="169">
        <f>Staphylococcus!H85</f>
        <v>0</v>
      </c>
    </row>
    <row r="936" spans="1:10" x14ac:dyDescent="0.25">
      <c r="A936" s="183" t="str">
        <f>'Streptococcus A,B,C,G'!$A$1</f>
        <v>Streptococcus groups A, B, C and G</v>
      </c>
      <c r="B936" s="183" t="str">
        <f>Enterobacterales!$A$78</f>
        <v>Fluoroquinolones</v>
      </c>
      <c r="C936" t="str">
        <f>'Streptococcus A,B,C,G'!A75</f>
        <v>Ofloxacin</v>
      </c>
      <c r="D936" s="169" t="str">
        <f>'Streptococcus A,B,C,G'!B75</f>
        <v>-</v>
      </c>
      <c r="E936" s="169" t="str">
        <f>'Streptococcus A,B,C,G'!C75</f>
        <v>-</v>
      </c>
      <c r="F936" s="169">
        <f>'Streptococcus A,B,C,G'!D75</f>
        <v>0</v>
      </c>
      <c r="G936" s="169">
        <f>'Streptococcus A,B,C,G'!E75</f>
        <v>0</v>
      </c>
      <c r="H936" s="169" t="str">
        <f>'Streptococcus A,B,C,G'!F75</f>
        <v>-</v>
      </c>
      <c r="I936" s="169" t="str">
        <f>'Streptococcus A,B,C,G'!G75</f>
        <v>-</v>
      </c>
      <c r="J936" s="169">
        <f>'Streptococcus A,B,C,G'!H75</f>
        <v>0</v>
      </c>
    </row>
    <row r="937" spans="1:10" x14ac:dyDescent="0.25">
      <c r="A937" s="183" t="str">
        <f>S.pneumoniae!$A$1</f>
        <v>Streptococcus pneumoniae</v>
      </c>
      <c r="B937" s="183" t="str">
        <f>Enterobacterales!$A$78</f>
        <v>Fluoroquinolones</v>
      </c>
      <c r="C937" t="str">
        <f>S.pneumoniae!A80</f>
        <v>Ofloxacin</v>
      </c>
      <c r="D937" s="169" t="str">
        <f>S.pneumoniae!B80</f>
        <v>-</v>
      </c>
      <c r="E937" s="169" t="str">
        <f>S.pneumoniae!C80</f>
        <v>-</v>
      </c>
      <c r="F937" s="169">
        <f>S.pneumoniae!D80</f>
        <v>0</v>
      </c>
      <c r="G937" s="169">
        <f>S.pneumoniae!E80</f>
        <v>0</v>
      </c>
      <c r="H937" s="169" t="str">
        <f>S.pneumoniae!F80</f>
        <v>-</v>
      </c>
      <c r="I937" s="169" t="str">
        <f>S.pneumoniae!G80</f>
        <v>-</v>
      </c>
      <c r="J937" s="169">
        <f>S.pneumoniae!H80</f>
        <v>0</v>
      </c>
    </row>
    <row r="938" spans="1:10" x14ac:dyDescent="0.25">
      <c r="A938" s="183" t="str">
        <f>'Viridans group streptococci'!$A$1</f>
        <v>Viridans group streptococci</v>
      </c>
      <c r="B938" s="183" t="str">
        <f>Enterobacterales!$A$78</f>
        <v>Fluoroquinolones</v>
      </c>
      <c r="C938" t="str">
        <f>'Viridans group streptococci'!A77</f>
        <v>Ofloxacin</v>
      </c>
      <c r="D938" s="169" t="str">
        <f>'Viridans group streptococci'!B77</f>
        <v>-</v>
      </c>
      <c r="E938" s="169" t="str">
        <f>'Viridans group streptococci'!C77</f>
        <v>-</v>
      </c>
      <c r="F938" s="169">
        <f>'Viridans group streptococci'!D77</f>
        <v>0</v>
      </c>
      <c r="G938" s="169">
        <f>'Viridans group streptococci'!E77</f>
        <v>0</v>
      </c>
      <c r="H938" s="169" t="str">
        <f>'Viridans group streptococci'!F77</f>
        <v>-</v>
      </c>
      <c r="I938" s="169" t="str">
        <f>'Viridans group streptococci'!G77</f>
        <v>-</v>
      </c>
      <c r="J938" s="169">
        <f>'Viridans group streptococci'!H77</f>
        <v>0</v>
      </c>
    </row>
    <row r="939" spans="1:10" x14ac:dyDescent="0.25">
      <c r="A939" s="183" t="str">
        <f>Acinetobacter!$A$1</f>
        <v>Acinetobacter spp.</v>
      </c>
      <c r="B939" s="183" t="str">
        <f>Enterobacterales!$A$103</f>
        <v>Glycopeptides and lipoglycopeptides</v>
      </c>
      <c r="C939" t="str">
        <f>Acinetobacter!A92</f>
        <v>Oritavancin</v>
      </c>
      <c r="D939" s="169" t="str">
        <f>Acinetobacter!B92</f>
        <v>-</v>
      </c>
      <c r="E939" s="169" t="str">
        <f>Acinetobacter!C92</f>
        <v>-</v>
      </c>
      <c r="F939" s="169">
        <f>Acinetobacter!D92</f>
        <v>0</v>
      </c>
      <c r="G939" s="169">
        <f>Acinetobacter!E92</f>
        <v>0</v>
      </c>
      <c r="H939" s="169" t="str">
        <f>Acinetobacter!F92</f>
        <v>-</v>
      </c>
      <c r="I939" s="169" t="str">
        <f>Acinetobacter!G92</f>
        <v>-</v>
      </c>
      <c r="J939" s="169">
        <f>Acinetobacter!H92</f>
        <v>0</v>
      </c>
    </row>
    <row r="940" spans="1:10" x14ac:dyDescent="0.25">
      <c r="A940" s="183" t="str">
        <f>Enterobacterales!$A$1</f>
        <v>Enterobacterales*</v>
      </c>
      <c r="B940" s="183" t="str">
        <f>Enterobacterales!$A$103</f>
        <v>Glycopeptides and lipoglycopeptides</v>
      </c>
      <c r="C940" t="str">
        <f>Enterobacterales!A106</f>
        <v>Oritavancin</v>
      </c>
      <c r="D940" s="169" t="str">
        <f>Enterobacterales!B106</f>
        <v>-</v>
      </c>
      <c r="E940" s="169" t="str">
        <f>Enterobacterales!C106</f>
        <v>-</v>
      </c>
      <c r="F940" s="169">
        <f>Enterobacterales!D106</f>
        <v>0</v>
      </c>
      <c r="G940" s="169">
        <f>Enterobacterales!E106</f>
        <v>0</v>
      </c>
      <c r="H940" s="169" t="str">
        <f>Enterobacterales!F106</f>
        <v>-</v>
      </c>
      <c r="I940" s="169" t="str">
        <f>Enterobacterales!G106</f>
        <v>-</v>
      </c>
      <c r="J940" s="169">
        <f>Enterobacterales!H106</f>
        <v>0</v>
      </c>
    </row>
    <row r="941" spans="1:10" x14ac:dyDescent="0.25">
      <c r="A941" s="183" t="str">
        <f>Enterococcus!$A$1</f>
        <v>Enterococcus spp.</v>
      </c>
      <c r="B941" s="183" t="str">
        <f>Enterobacterales!$A$103</f>
        <v>Glycopeptides and lipoglycopeptides</v>
      </c>
      <c r="C941" t="str">
        <f>Enterococcus!A91</f>
        <v>Oritavancin</v>
      </c>
      <c r="D941" s="169" t="str">
        <f>Enterococcus!B91</f>
        <v>IE</v>
      </c>
      <c r="E941" s="169" t="str">
        <f>Enterococcus!C91</f>
        <v>IE</v>
      </c>
      <c r="F941" s="169">
        <f>Enterococcus!D91</f>
        <v>0</v>
      </c>
      <c r="G941" s="169">
        <f>Enterococcus!E91</f>
        <v>0</v>
      </c>
      <c r="H941" s="169" t="str">
        <f>Enterococcus!F91</f>
        <v>IE</v>
      </c>
      <c r="I941" s="169" t="str">
        <f>Enterococcus!G91</f>
        <v>IE</v>
      </c>
      <c r="J941" s="169">
        <f>Enterococcus!H91</f>
        <v>0</v>
      </c>
    </row>
    <row r="942" spans="1:10" x14ac:dyDescent="0.25">
      <c r="A942" s="183" t="str">
        <f>H.influenzae!$A$1</f>
        <v>Haemophilus influenzae</v>
      </c>
      <c r="B942" s="183" t="str">
        <f>Enterobacterales!$A$103</f>
        <v>Glycopeptides and lipoglycopeptides</v>
      </c>
      <c r="C942" t="str">
        <f>H.influenzae!A97</f>
        <v>Oritavancin</v>
      </c>
      <c r="D942" s="169" t="str">
        <f>H.influenzae!B97</f>
        <v>-</v>
      </c>
      <c r="E942" s="169" t="str">
        <f>H.influenzae!C97</f>
        <v>-</v>
      </c>
      <c r="F942" s="169">
        <f>H.influenzae!D97</f>
        <v>0</v>
      </c>
      <c r="G942" s="169">
        <f>H.influenzae!E97</f>
        <v>0</v>
      </c>
      <c r="H942" s="169" t="str">
        <f>H.influenzae!F97</f>
        <v>-</v>
      </c>
      <c r="I942" s="169" t="str">
        <f>H.influenzae!G97</f>
        <v>-</v>
      </c>
      <c r="J942" s="169">
        <f>H.influenzae!H97</f>
        <v>0</v>
      </c>
    </row>
    <row r="943" spans="1:10" x14ac:dyDescent="0.25">
      <c r="A943" s="183" t="str">
        <f>M.catarrhalis!$A$1</f>
        <v>Moraxella catarrhalis</v>
      </c>
      <c r="B943" s="183" t="str">
        <f>Enterobacterales!$A$103</f>
        <v>Glycopeptides and lipoglycopeptides</v>
      </c>
      <c r="C943" s="166" t="str">
        <f>M.catarrhalis!A86</f>
        <v>Oritavancin</v>
      </c>
      <c r="D943" s="170" t="str">
        <f>M.catarrhalis!B86</f>
        <v>-</v>
      </c>
      <c r="E943" s="170" t="str">
        <f>M.catarrhalis!C86</f>
        <v>-</v>
      </c>
      <c r="F943" s="170">
        <f>M.catarrhalis!D86</f>
        <v>0</v>
      </c>
      <c r="G943" s="170">
        <f>M.catarrhalis!E86</f>
        <v>0</v>
      </c>
      <c r="H943" s="170" t="str">
        <f>M.catarrhalis!F86</f>
        <v>-</v>
      </c>
      <c r="I943" s="170" t="str">
        <f>M.catarrhalis!G86</f>
        <v>-</v>
      </c>
      <c r="J943" s="170">
        <f>M.catarrhalis!H86</f>
        <v>0</v>
      </c>
    </row>
    <row r="944" spans="1:10" x14ac:dyDescent="0.25">
      <c r="A944" s="183" t="str">
        <f>N.gonorrhoeae!$A$1</f>
        <v>Neisseria gonorrhoeae</v>
      </c>
      <c r="B944" s="183" t="str">
        <f>Enterobacterales!$A$103</f>
        <v>Glycopeptides and lipoglycopeptides</v>
      </c>
      <c r="C944" t="str">
        <f>N.gonorrhoeae!A88</f>
        <v>Oritavancin</v>
      </c>
      <c r="D944" s="169" t="str">
        <f>N.gonorrhoeae!B88</f>
        <v>-</v>
      </c>
      <c r="E944" s="169" t="str">
        <f>N.gonorrhoeae!C88</f>
        <v>-</v>
      </c>
      <c r="F944" s="169">
        <f>N.gonorrhoeae!D88</f>
        <v>0</v>
      </c>
      <c r="G944" s="169"/>
      <c r="H944" s="169"/>
      <c r="I944" s="169"/>
      <c r="J944" s="169"/>
    </row>
    <row r="945" spans="1:10" x14ac:dyDescent="0.25">
      <c r="A945" s="183" t="str">
        <f>N.meningitidis!$A$1</f>
        <v>Neisseria meningitidis</v>
      </c>
      <c r="B945" s="183" t="str">
        <f>Enterobacterales!$A$103</f>
        <v>Glycopeptides and lipoglycopeptides</v>
      </c>
      <c r="C945" t="str">
        <f>N.meningitidis!A88</f>
        <v>Oritavancin</v>
      </c>
      <c r="D945" s="169" t="str">
        <f>N.meningitidis!B88</f>
        <v>-</v>
      </c>
      <c r="E945" s="169" t="str">
        <f>N.meningitidis!C88</f>
        <v>-</v>
      </c>
      <c r="F945" s="169">
        <f>N.meningitidis!D88</f>
        <v>0</v>
      </c>
      <c r="G945" s="169"/>
      <c r="H945" s="169"/>
      <c r="I945" s="169"/>
      <c r="J945" s="169"/>
    </row>
    <row r="946" spans="1:10" x14ac:dyDescent="0.25">
      <c r="A946" s="183" t="str">
        <f>Pseudomonas!$A$1</f>
        <v>Pseudomonas spp.</v>
      </c>
      <c r="B946" s="183" t="str">
        <f>Enterobacterales!$A$103</f>
        <v>Glycopeptides and lipoglycopeptides</v>
      </c>
      <c r="C946" t="str">
        <f>Pseudomonas!A93</f>
        <v>Oritavancin</v>
      </c>
      <c r="D946" s="169" t="str">
        <f>Pseudomonas!B93</f>
        <v>-</v>
      </c>
      <c r="E946" s="169" t="str">
        <f>Pseudomonas!C93</f>
        <v>-</v>
      </c>
      <c r="F946" s="169">
        <f>Pseudomonas!D93</f>
        <v>0</v>
      </c>
      <c r="G946" s="169">
        <f>Pseudomonas!E93</f>
        <v>0</v>
      </c>
      <c r="H946" s="169" t="str">
        <f>Pseudomonas!F93</f>
        <v>-</v>
      </c>
      <c r="I946" s="169" t="str">
        <f>Pseudomonas!G93</f>
        <v>-</v>
      </c>
      <c r="J946" s="169">
        <f>Pseudomonas!H93</f>
        <v>0</v>
      </c>
    </row>
    <row r="947" spans="1:10" x14ac:dyDescent="0.25">
      <c r="A947" s="183" t="str">
        <f>S.pneumoniae!$A$1</f>
        <v>Streptococcus pneumoniae</v>
      </c>
      <c r="B947" s="183" t="str">
        <f>Enterobacterales!$A$103</f>
        <v>Glycopeptides and lipoglycopeptides</v>
      </c>
      <c r="C947" t="str">
        <f>S.pneumoniae!A94</f>
        <v>Oritavancin</v>
      </c>
      <c r="D947" s="169" t="str">
        <f>S.pneumoniae!B94</f>
        <v>IE</v>
      </c>
      <c r="E947" s="169" t="str">
        <f>S.pneumoniae!C94</f>
        <v>IE</v>
      </c>
      <c r="F947" s="169">
        <f>S.pneumoniae!D94</f>
        <v>0</v>
      </c>
      <c r="G947" s="169">
        <f>S.pneumoniae!E94</f>
        <v>0</v>
      </c>
      <c r="H947" s="169" t="str">
        <f>S.pneumoniae!F94</f>
        <v>IE</v>
      </c>
      <c r="I947" s="169" t="str">
        <f>S.pneumoniae!G94</f>
        <v>IE</v>
      </c>
      <c r="J947" s="169">
        <f>S.pneumoniae!H94</f>
        <v>0</v>
      </c>
    </row>
    <row r="948" spans="1:10" x14ac:dyDescent="0.25">
      <c r="A948" s="183" t="str">
        <f>'Streptococcus A,B,C,G'!$A$1</f>
        <v>Streptococcus groups A, B, C and G</v>
      </c>
      <c r="B948" s="183" t="str">
        <f>Enterobacterales!$A$103</f>
        <v>Glycopeptides and lipoglycopeptides</v>
      </c>
      <c r="C948" t="str">
        <f>'Streptococcus A,B,C,G'!A89</f>
        <v>Oritavancin1</v>
      </c>
      <c r="D948" s="169" t="str">
        <f>'Streptococcus A,B,C,G'!B89</f>
        <v>0.252,3</v>
      </c>
      <c r="E948" s="169" t="str">
        <f>'Streptococcus A,B,C,G'!C89</f>
        <v>0.252</v>
      </c>
      <c r="F948" s="169">
        <f>'Streptococcus A,B,C,G'!D89</f>
        <v>0</v>
      </c>
      <c r="G948" s="169">
        <f>'Streptococcus A,B,C,G'!E89</f>
        <v>0</v>
      </c>
      <c r="H948" s="169" t="str">
        <f>'Streptococcus A,B,C,G'!F89</f>
        <v xml:space="preserve">NoteA </v>
      </c>
      <c r="I948" s="169" t="str">
        <f>'Streptococcus A,B,C,G'!G89</f>
        <v xml:space="preserve">NoteA </v>
      </c>
      <c r="J948" s="169">
        <f>'Streptococcus A,B,C,G'!H89</f>
        <v>0</v>
      </c>
    </row>
    <row r="949" spans="1:10" x14ac:dyDescent="0.25">
      <c r="A949" s="183" t="str">
        <f>'Viridans group streptococci'!$A$1</f>
        <v>Viridans group streptococci</v>
      </c>
      <c r="B949" s="183" t="str">
        <f>Enterobacterales!$A$103</f>
        <v>Glycopeptides and lipoglycopeptides</v>
      </c>
      <c r="C949" t="str">
        <f>'Viridans group streptococci'!A91</f>
        <v>Oritavancin1, S. anginosus group</v>
      </c>
      <c r="D949" s="169" t="str">
        <f>'Viridans group streptococci'!B91</f>
        <v>0.252,3</v>
      </c>
      <c r="E949" s="169" t="str">
        <f>'Viridans group streptococci'!C91</f>
        <v>0.252</v>
      </c>
      <c r="F949" s="169">
        <f>'Viridans group streptococci'!D91</f>
        <v>0</v>
      </c>
      <c r="G949" s="169">
        <f>'Viridans group streptococci'!E91</f>
        <v>0</v>
      </c>
      <c r="H949" s="169" t="str">
        <f>'Viridans group streptococci'!F91</f>
        <v xml:space="preserve">NoteA </v>
      </c>
      <c r="I949" s="169" t="str">
        <f>'Viridans group streptococci'!G91</f>
        <v xml:space="preserve">NoteA </v>
      </c>
      <c r="J949" s="169">
        <f>'Viridans group streptococci'!H91</f>
        <v>0</v>
      </c>
    </row>
    <row r="950" spans="1:10" x14ac:dyDescent="0.25">
      <c r="A950" s="183" t="str">
        <f>Staphylococcus!$A$1</f>
        <v>Staphylococcus spp.</v>
      </c>
      <c r="B950" s="183" t="str">
        <f>Enterobacterales!$A$103</f>
        <v>Glycopeptides and lipoglycopeptides</v>
      </c>
      <c r="C950" t="str">
        <f>Staphylococcus!A102</f>
        <v>Oritavancin2, S. aureus</v>
      </c>
      <c r="D950" s="169" t="str">
        <f>Staphylococcus!B102</f>
        <v>0.1253,5</v>
      </c>
      <c r="E950" s="169" t="str">
        <f>Staphylococcus!C102</f>
        <v>0.1253</v>
      </c>
      <c r="F950" s="169">
        <f>Staphylococcus!D102</f>
        <v>0</v>
      </c>
      <c r="G950" s="169">
        <f>Staphylococcus!E102</f>
        <v>0</v>
      </c>
      <c r="H950" s="169" t="str">
        <f>Staphylococcus!F102</f>
        <v xml:space="preserve">NoteA </v>
      </c>
      <c r="I950" s="169" t="str">
        <f>Staphylococcus!G102</f>
        <v xml:space="preserve">NoteA </v>
      </c>
      <c r="J950" s="169">
        <f>Staphylococcus!H102</f>
        <v>0</v>
      </c>
    </row>
    <row r="951" spans="1:10" x14ac:dyDescent="0.25">
      <c r="A951" s="183" t="str">
        <f>Acinetobacter!$A$1</f>
        <v>Acinetobacter spp.</v>
      </c>
      <c r="B951" s="183" t="str">
        <f>Enterobacterales!$A$9</f>
        <v>Penicillins</v>
      </c>
      <c r="C951" t="str">
        <f>Acinetobacter!A21</f>
        <v>Oxacillin</v>
      </c>
      <c r="D951" s="169" t="str">
        <f>Acinetobacter!B21</f>
        <v>-</v>
      </c>
      <c r="E951" s="169" t="str">
        <f>Acinetobacter!C21</f>
        <v>-</v>
      </c>
      <c r="F951" s="169">
        <f>Acinetobacter!D21</f>
        <v>0</v>
      </c>
      <c r="G951" s="169">
        <f>Acinetobacter!E21</f>
        <v>0</v>
      </c>
      <c r="H951" s="169" t="str">
        <f>Acinetobacter!F21</f>
        <v>-</v>
      </c>
      <c r="I951" s="169" t="str">
        <f>Acinetobacter!G21</f>
        <v>-</v>
      </c>
      <c r="J951" s="169">
        <f>Acinetobacter!H21</f>
        <v>0</v>
      </c>
    </row>
    <row r="952" spans="1:10" x14ac:dyDescent="0.25">
      <c r="A952" s="183" t="str">
        <f>Enterobacterales!$A$1</f>
        <v>Enterobacterales*</v>
      </c>
      <c r="B952" s="183" t="str">
        <f>Enterobacterales!$A$9</f>
        <v>Penicillins</v>
      </c>
      <c r="C952" t="str">
        <f>Enterobacterales!A29</f>
        <v>Oxacillin</v>
      </c>
      <c r="D952" s="169" t="str">
        <f>Enterobacterales!B29</f>
        <v>-</v>
      </c>
      <c r="E952" s="169" t="str">
        <f>Enterobacterales!C29</f>
        <v>-</v>
      </c>
      <c r="F952" s="169">
        <f>Enterobacterales!D29</f>
        <v>0</v>
      </c>
      <c r="G952" s="169">
        <f>Enterobacterales!E29</f>
        <v>0</v>
      </c>
      <c r="H952" s="169" t="str">
        <f>Enterobacterales!F29</f>
        <v>-</v>
      </c>
      <c r="I952" s="169" t="str">
        <f>Enterobacterales!G29</f>
        <v>-</v>
      </c>
      <c r="J952" s="169">
        <f>Enterobacterales!H29</f>
        <v>0</v>
      </c>
    </row>
    <row r="953" spans="1:10" x14ac:dyDescent="0.25">
      <c r="A953" s="183" t="str">
        <f>Enterococcus!$A$1</f>
        <v>Enterococcus spp.</v>
      </c>
      <c r="B953" s="183" t="str">
        <f>Enterobacterales!$A$9</f>
        <v>Penicillins</v>
      </c>
      <c r="C953" t="str">
        <f>Enterococcus!A23</f>
        <v>Oxacillin</v>
      </c>
      <c r="D953" s="169" t="str">
        <f>Enterococcus!B23</f>
        <v>-</v>
      </c>
      <c r="E953" s="169" t="str">
        <f>Enterococcus!C23</f>
        <v>-</v>
      </c>
      <c r="F953" s="169">
        <f>Enterococcus!D23</f>
        <v>0</v>
      </c>
      <c r="G953" s="169">
        <f>Enterococcus!E23</f>
        <v>0</v>
      </c>
      <c r="H953" s="169" t="str">
        <f>Enterococcus!F23</f>
        <v>-</v>
      </c>
      <c r="I953" s="169" t="str">
        <f>Enterococcus!G23</f>
        <v>-</v>
      </c>
      <c r="J953" s="169">
        <f>Enterococcus!H23</f>
        <v>0</v>
      </c>
    </row>
    <row r="954" spans="1:10" x14ac:dyDescent="0.25">
      <c r="A954" s="183" t="str">
        <f>H.influenzae!$A$1</f>
        <v>Haemophilus influenzae</v>
      </c>
      <c r="B954" s="183" t="str">
        <f>Enterobacterales!$A$9</f>
        <v>Penicillins</v>
      </c>
      <c r="C954" t="str">
        <f>H.influenzae!A26</f>
        <v>Oxacillin</v>
      </c>
      <c r="D954" s="169" t="str">
        <f>H.influenzae!B26</f>
        <v>-</v>
      </c>
      <c r="E954" s="169" t="str">
        <f>H.influenzae!C26</f>
        <v>-</v>
      </c>
      <c r="F954" s="169">
        <f>H.influenzae!D26</f>
        <v>0</v>
      </c>
      <c r="G954" s="169">
        <f>H.influenzae!E26</f>
        <v>0</v>
      </c>
      <c r="H954" s="169" t="str">
        <f>H.influenzae!F26</f>
        <v>-</v>
      </c>
      <c r="I954" s="169" t="str">
        <f>H.influenzae!G26</f>
        <v>-</v>
      </c>
      <c r="J954" s="169">
        <f>H.influenzae!H26</f>
        <v>0</v>
      </c>
    </row>
    <row r="955" spans="1:10" x14ac:dyDescent="0.25">
      <c r="A955" s="183" t="str">
        <f>M.catarrhalis!$A$1</f>
        <v>Moraxella catarrhalis</v>
      </c>
      <c r="B955" s="183" t="str">
        <f>Enterobacterales!$A$9</f>
        <v>Penicillins</v>
      </c>
      <c r="C955" s="166" t="str">
        <f>M.catarrhalis!A19</f>
        <v>Oxacillin</v>
      </c>
      <c r="D955" s="170" t="str">
        <f>M.catarrhalis!B19</f>
        <v>-</v>
      </c>
      <c r="E955" s="170" t="str">
        <f>M.catarrhalis!C19</f>
        <v>-</v>
      </c>
      <c r="F955" s="170">
        <f>M.catarrhalis!D19</f>
        <v>0</v>
      </c>
      <c r="G955" s="170">
        <f>M.catarrhalis!E19</f>
        <v>0</v>
      </c>
      <c r="H955" s="170" t="str">
        <f>M.catarrhalis!F19</f>
        <v>-</v>
      </c>
      <c r="I955" s="170" t="str">
        <f>M.catarrhalis!G19</f>
        <v>-</v>
      </c>
      <c r="J955" s="170">
        <f>M.catarrhalis!H19</f>
        <v>0</v>
      </c>
    </row>
    <row r="956" spans="1:10" x14ac:dyDescent="0.25">
      <c r="A956" s="183" t="str">
        <f>N.gonorrhoeae!$A$1</f>
        <v>Neisseria gonorrhoeae</v>
      </c>
      <c r="B956" s="183" t="str">
        <f>Enterobacterales!$A$9</f>
        <v>Penicillins</v>
      </c>
      <c r="C956" t="str">
        <f>N.gonorrhoeae!A21</f>
        <v>Oxacillin</v>
      </c>
      <c r="D956" s="169" t="str">
        <f>N.gonorrhoeae!B21</f>
        <v>-</v>
      </c>
      <c r="E956" s="169" t="str">
        <f>N.gonorrhoeae!C21</f>
        <v>-</v>
      </c>
      <c r="F956" s="169">
        <f>N.gonorrhoeae!D21</f>
        <v>0</v>
      </c>
      <c r="G956" s="169"/>
      <c r="H956" s="169"/>
      <c r="I956" s="169"/>
      <c r="J956" s="169"/>
    </row>
    <row r="957" spans="1:10" x14ac:dyDescent="0.25">
      <c r="A957" s="183" t="str">
        <f>N.meningitidis!$A$1</f>
        <v>Neisseria meningitidis</v>
      </c>
      <c r="B957" s="183" t="str">
        <f>Enterobacterales!$A$9</f>
        <v>Penicillins</v>
      </c>
      <c r="C957" t="str">
        <f>N.meningitidis!A21</f>
        <v>Oxacillin</v>
      </c>
      <c r="D957" s="169" t="str">
        <f>N.meningitidis!B21</f>
        <v>-</v>
      </c>
      <c r="E957" s="169" t="str">
        <f>N.meningitidis!C21</f>
        <v>-</v>
      </c>
      <c r="F957" s="169">
        <f>N.meningitidis!D21</f>
        <v>0</v>
      </c>
      <c r="G957" s="169"/>
      <c r="H957" s="169"/>
      <c r="I957" s="169"/>
      <c r="J957" s="169"/>
    </row>
    <row r="958" spans="1:10" x14ac:dyDescent="0.25">
      <c r="A958" s="183" t="str">
        <f>Pseudomonas!$A$1</f>
        <v>Pseudomonas spp.</v>
      </c>
      <c r="B958" s="183" t="str">
        <f>Enterobacterales!$A$9</f>
        <v>Penicillins</v>
      </c>
      <c r="C958" t="str">
        <f>Pseudomonas!A21</f>
        <v>Oxacillin</v>
      </c>
      <c r="D958" s="169" t="str">
        <f>Pseudomonas!B21</f>
        <v>-</v>
      </c>
      <c r="E958" s="169" t="str">
        <f>Pseudomonas!C21</f>
        <v>-</v>
      </c>
      <c r="F958" s="169">
        <f>Pseudomonas!D21</f>
        <v>0</v>
      </c>
      <c r="G958" s="169">
        <f>Pseudomonas!E21</f>
        <v>0</v>
      </c>
      <c r="H958" s="169" t="str">
        <f>Pseudomonas!F21</f>
        <v>-</v>
      </c>
      <c r="I958" s="169" t="str">
        <f>Pseudomonas!G21</f>
        <v>-</v>
      </c>
      <c r="J958" s="169">
        <f>Pseudomonas!H21</f>
        <v>0</v>
      </c>
    </row>
    <row r="959" spans="1:10" x14ac:dyDescent="0.25">
      <c r="A959" s="183" t="str">
        <f>'Viridans group streptococci'!$A$1</f>
        <v>Viridans group streptococci</v>
      </c>
      <c r="B959" s="183" t="str">
        <f>Enterobacterales!$A$9</f>
        <v>Penicillins</v>
      </c>
      <c r="C959" t="str">
        <f>'Viridans group streptococci'!A24</f>
        <v>Oxacillin</v>
      </c>
      <c r="D959" s="169" t="str">
        <f>'Viridans group streptococci'!B24</f>
        <v>-</v>
      </c>
      <c r="E959" s="169" t="str">
        <f>'Viridans group streptococci'!C24</f>
        <v>-</v>
      </c>
      <c r="F959" s="169">
        <f>'Viridans group streptococci'!D24</f>
        <v>0</v>
      </c>
      <c r="G959" s="169">
        <f>'Viridans group streptococci'!E24</f>
        <v>0</v>
      </c>
      <c r="H959" s="169" t="str">
        <f>'Viridans group streptococci'!F24</f>
        <v>-</v>
      </c>
      <c r="I959" s="169" t="str">
        <f>'Viridans group streptococci'!G24</f>
        <v>-</v>
      </c>
      <c r="J959" s="169">
        <f>'Viridans group streptococci'!H24</f>
        <v>0</v>
      </c>
    </row>
    <row r="960" spans="1:10" x14ac:dyDescent="0.25">
      <c r="A960" s="183" t="str">
        <f>'Streptococcus A,B,C,G'!$A$1</f>
        <v>Streptococcus groups A, B, C and G</v>
      </c>
      <c r="B960" s="183" t="str">
        <f>Enterobacterales!$A$9</f>
        <v>Penicillins</v>
      </c>
      <c r="C960" t="str">
        <f>'Streptococcus A,B,C,G'!A22</f>
        <v>Oxacillin 
Streptococcus groups A, C and G</v>
      </c>
      <c r="D960" s="169" t="str">
        <f>'Streptococcus A,B,C,G'!B22</f>
        <v>Note1</v>
      </c>
      <c r="E960" s="169" t="str">
        <f>'Streptococcus A,B,C,G'!C22</f>
        <v>Note1</v>
      </c>
      <c r="F960" s="169">
        <f>'Streptococcus A,B,C,G'!D22</f>
        <v>0</v>
      </c>
      <c r="G960" s="169">
        <f>'Streptococcus A,B,C,G'!E22</f>
        <v>0</v>
      </c>
      <c r="H960" s="169" t="str">
        <f>'Streptococcus A,B,C,G'!F22</f>
        <v>NoteA</v>
      </c>
      <c r="I960" s="169" t="str">
        <f>'Streptococcus A,B,C,G'!G22</f>
        <v>NoteA</v>
      </c>
      <c r="J960" s="169">
        <f>'Streptococcus A,B,C,G'!H22</f>
        <v>0</v>
      </c>
    </row>
    <row r="961" spans="1:10" x14ac:dyDescent="0.25">
      <c r="A961" s="183" t="str">
        <f>Staphylococcus!$A$1</f>
        <v>Staphylococcus spp.</v>
      </c>
      <c r="B961" s="183" t="str">
        <f>Enterobacterales!$A$9</f>
        <v>Penicillins</v>
      </c>
      <c r="C961" t="str">
        <f>Staphylococcus!A24</f>
        <v>Oxacillin (screen only), S. pseudintermedius, S. intermedius, S. schleiferi and S. coagulans</v>
      </c>
      <c r="D961" s="169" t="str">
        <f>Staphylococcus!B24</f>
        <v>NA</v>
      </c>
      <c r="E961" s="169" t="str">
        <f>Staphylococcus!C24</f>
        <v>NA</v>
      </c>
      <c r="F961" s="169">
        <f>Staphylococcus!D24</f>
        <v>0</v>
      </c>
      <c r="G961" s="169">
        <f>Staphylococcus!E24</f>
        <v>1</v>
      </c>
      <c r="H961" s="169" t="str">
        <f>Staphylococcus!F24</f>
        <v>20E</v>
      </c>
      <c r="I961" s="169" t="str">
        <f>Staphylococcus!G24</f>
        <v>20E</v>
      </c>
      <c r="J961" s="169">
        <f>Staphylococcus!H24</f>
        <v>0</v>
      </c>
    </row>
    <row r="962" spans="1:10" x14ac:dyDescent="0.25">
      <c r="A962" s="183" t="str">
        <f>S.pneumoniae!$A$1</f>
        <v>Streptococcus pneumoniae</v>
      </c>
      <c r="B962" s="183" t="str">
        <f>Enterobacterales!$A$9</f>
        <v>Penicillins</v>
      </c>
      <c r="C962" t="str">
        <f>S.pneumoniae!A24</f>
        <v>Oxacillin (screen only)1</v>
      </c>
      <c r="D962" s="169" t="str">
        <f>S.pneumoniae!B24</f>
        <v>NA</v>
      </c>
      <c r="E962" s="169" t="str">
        <f>S.pneumoniae!C24</f>
        <v>NA</v>
      </c>
      <c r="F962" s="169">
        <f>S.pneumoniae!D24</f>
        <v>0</v>
      </c>
      <c r="G962" s="169" t="str">
        <f>S.pneumoniae!E24</f>
        <v>1</v>
      </c>
      <c r="H962" s="169" t="str">
        <f>S.pneumoniae!F24</f>
        <v>20C</v>
      </c>
      <c r="I962" s="169" t="str">
        <f>S.pneumoniae!G24</f>
        <v>20C</v>
      </c>
      <c r="J962" s="169">
        <f>S.pneumoniae!H24</f>
        <v>0</v>
      </c>
    </row>
    <row r="963" spans="1:10" x14ac:dyDescent="0.25">
      <c r="A963" s="183" t="str">
        <f>Staphylococcus!$A$1</f>
        <v>Staphylococcus spp.</v>
      </c>
      <c r="B963" s="183" t="str">
        <f>Enterobacterales!$A$9</f>
        <v>Penicillins</v>
      </c>
      <c r="C963" t="str">
        <f>Staphylococcus!A25</f>
        <v>Oxacillin4, other staphylococci</v>
      </c>
      <c r="D963" s="169" t="str">
        <f>Staphylococcus!B25</f>
        <v>Note1,4</v>
      </c>
      <c r="E963" s="169" t="str">
        <f>Staphylococcus!C25</f>
        <v>Note1,4</v>
      </c>
      <c r="F963" s="169">
        <f>Staphylococcus!D25</f>
        <v>0</v>
      </c>
      <c r="G963" s="169">
        <f>Staphylococcus!E25</f>
        <v>0</v>
      </c>
      <c r="H963" s="169" t="str">
        <f>Staphylococcus!F25</f>
        <v>NoteA</v>
      </c>
      <c r="I963" s="169" t="str">
        <f>Staphylococcus!G25</f>
        <v>NoteA</v>
      </c>
      <c r="J963" s="169">
        <f>Staphylococcus!H25</f>
        <v>0</v>
      </c>
    </row>
    <row r="964" spans="1:10" x14ac:dyDescent="0.25">
      <c r="A964" s="183" t="str">
        <f>Enterobacterales!$A$1</f>
        <v>Enterobacterales*</v>
      </c>
      <c r="B964" s="183" t="str">
        <f>Enterobacterales!$A$78</f>
        <v>Fluoroquinolones</v>
      </c>
      <c r="C964" t="str">
        <f>Enterobacterales!A83</f>
        <v>Pefloxacin (screen only)</v>
      </c>
      <c r="D964" s="169" t="str">
        <f>Enterobacterales!B83</f>
        <v>NA</v>
      </c>
      <c r="E964" s="169" t="str">
        <f>Enterobacterales!C83</f>
        <v>NA</v>
      </c>
      <c r="F964" s="169">
        <f>Enterobacterales!D83</f>
        <v>0</v>
      </c>
      <c r="G964" s="169">
        <f>Enterobacterales!E83</f>
        <v>5</v>
      </c>
      <c r="H964" s="169" t="str">
        <f>Enterobacterales!F83</f>
        <v>24A,B,C</v>
      </c>
      <c r="I964" s="169" t="str">
        <f>Enterobacterales!G83</f>
        <v>24A,B,C</v>
      </c>
      <c r="J964" s="169">
        <f>Enterobacterales!H83</f>
        <v>0</v>
      </c>
    </row>
    <row r="965" spans="1:10" x14ac:dyDescent="0.25">
      <c r="A965" s="183" t="str">
        <f>Vibrio!$A$1</f>
        <v>Vibrio spp.</v>
      </c>
      <c r="B965" s="183" t="str">
        <f>Enterobacterales!$A$78</f>
        <v>Fluoroquinolones</v>
      </c>
      <c r="C965" t="str">
        <f>Vibrio!A30</f>
        <v>Pefloxacin (screen only)</v>
      </c>
      <c r="D965" s="169" t="str">
        <f>Vibrio!B30</f>
        <v>NA</v>
      </c>
      <c r="E965" s="169" t="str">
        <f>Vibrio!C30</f>
        <v>NA</v>
      </c>
      <c r="F965" s="169">
        <f>Vibrio!D30</f>
        <v>0</v>
      </c>
      <c r="G965" s="169">
        <f>Vibrio!E30</f>
        <v>5</v>
      </c>
      <c r="H965" s="169" t="str">
        <f>Vibrio!F30</f>
        <v>22A</v>
      </c>
      <c r="I965" s="169" t="str">
        <f>Vibrio!G30</f>
        <v>22A</v>
      </c>
      <c r="J965" s="169">
        <f>Vibrio!H30</f>
        <v>0</v>
      </c>
    </row>
    <row r="966" spans="1:10" x14ac:dyDescent="0.25">
      <c r="A966" s="183" t="str">
        <f>Acinetobacter!$A$1</f>
        <v>Acinetobacter spp.</v>
      </c>
      <c r="B966" s="183" t="str">
        <f>Enterobacterales!$A$9</f>
        <v>Penicillins</v>
      </c>
      <c r="C966" t="str">
        <f>Acinetobacter!A20</f>
        <v>Phenoxymethylpenicillin</v>
      </c>
      <c r="D966" s="169" t="str">
        <f>Acinetobacter!B20</f>
        <v>-</v>
      </c>
      <c r="E966" s="169" t="str">
        <f>Acinetobacter!C20</f>
        <v>-</v>
      </c>
      <c r="F966" s="169">
        <f>Acinetobacter!D20</f>
        <v>0</v>
      </c>
      <c r="G966" s="169">
        <f>Acinetobacter!E20</f>
        <v>0</v>
      </c>
      <c r="H966" s="169" t="str">
        <f>Acinetobacter!F20</f>
        <v>-</v>
      </c>
      <c r="I966" s="169" t="str">
        <f>Acinetobacter!G20</f>
        <v>-</v>
      </c>
      <c r="J966" s="169">
        <f>Acinetobacter!H20</f>
        <v>0</v>
      </c>
    </row>
    <row r="967" spans="1:10" x14ac:dyDescent="0.25">
      <c r="A967" s="183" t="str">
        <f>Enterobacterales!$A$1</f>
        <v>Enterobacterales*</v>
      </c>
      <c r="B967" s="183" t="str">
        <f>Enterobacterales!$A$9</f>
        <v>Penicillins</v>
      </c>
      <c r="C967" t="str">
        <f>Enterobacterales!A28</f>
        <v>Phenoxymethylpenicillin</v>
      </c>
      <c r="D967" s="169" t="str">
        <f>Enterobacterales!B28</f>
        <v>-</v>
      </c>
      <c r="E967" s="169" t="str">
        <f>Enterobacterales!C28</f>
        <v>-</v>
      </c>
      <c r="F967" s="169">
        <f>Enterobacterales!D28</f>
        <v>0</v>
      </c>
      <c r="G967" s="169">
        <f>Enterobacterales!E28</f>
        <v>0</v>
      </c>
      <c r="H967" s="169" t="str">
        <f>Enterobacterales!F28</f>
        <v>-</v>
      </c>
      <c r="I967" s="169" t="str">
        <f>Enterobacterales!G28</f>
        <v>-</v>
      </c>
      <c r="J967" s="169">
        <f>Enterobacterales!H28</f>
        <v>0</v>
      </c>
    </row>
    <row r="968" spans="1:10" x14ac:dyDescent="0.25">
      <c r="A968" s="183" t="str">
        <f>Enterococcus!$A$1</f>
        <v>Enterococcus spp.</v>
      </c>
      <c r="B968" s="183" t="str">
        <f>Enterobacterales!$A$9</f>
        <v>Penicillins</v>
      </c>
      <c r="C968" t="str">
        <f>Enterococcus!A22</f>
        <v>Phenoxymethylpenicillin</v>
      </c>
      <c r="D968" s="169" t="str">
        <f>Enterococcus!B22</f>
        <v>-</v>
      </c>
      <c r="E968" s="169" t="str">
        <f>Enterococcus!C22</f>
        <v>-</v>
      </c>
      <c r="F968" s="169">
        <f>Enterococcus!D22</f>
        <v>0</v>
      </c>
      <c r="G968" s="169">
        <f>Enterococcus!E22</f>
        <v>0</v>
      </c>
      <c r="H968" s="169" t="str">
        <f>Enterococcus!F22</f>
        <v>-</v>
      </c>
      <c r="I968" s="169" t="str">
        <f>Enterococcus!G22</f>
        <v>-</v>
      </c>
      <c r="J968" s="169">
        <f>Enterococcus!H22</f>
        <v>0</v>
      </c>
    </row>
    <row r="969" spans="1:10" x14ac:dyDescent="0.25">
      <c r="A969" s="183" t="str">
        <f>H.influenzae!$A$1</f>
        <v>Haemophilus influenzae</v>
      </c>
      <c r="B969" s="183" t="str">
        <f>Enterobacterales!$A$9</f>
        <v>Penicillins</v>
      </c>
      <c r="C969" t="str">
        <f>H.influenzae!A25</f>
        <v>Phenoxymethylpenicillin</v>
      </c>
      <c r="D969" s="169" t="str">
        <f>H.influenzae!B25</f>
        <v>IE</v>
      </c>
      <c r="E969" s="169" t="str">
        <f>H.influenzae!C25</f>
        <v>IE</v>
      </c>
      <c r="F969" s="169">
        <f>H.influenzae!D25</f>
        <v>0</v>
      </c>
      <c r="G969" s="169">
        <f>H.influenzae!E25</f>
        <v>0</v>
      </c>
      <c r="H969" s="169" t="str">
        <f>H.influenzae!F25</f>
        <v>IE</v>
      </c>
      <c r="I969" s="169" t="str">
        <f>H.influenzae!G25</f>
        <v>IE</v>
      </c>
      <c r="J969" s="169">
        <f>H.influenzae!H25</f>
        <v>0</v>
      </c>
    </row>
    <row r="970" spans="1:10" x14ac:dyDescent="0.25">
      <c r="A970" s="183" t="str">
        <f>M.catarrhalis!$A$1</f>
        <v>Moraxella catarrhalis</v>
      </c>
      <c r="B970" s="183" t="str">
        <f>Enterobacterales!$A$9</f>
        <v>Penicillins</v>
      </c>
      <c r="C970" s="166" t="str">
        <f>M.catarrhalis!A18</f>
        <v>Phenoxymethylpenicillin</v>
      </c>
      <c r="D970" s="170" t="str">
        <f>M.catarrhalis!B18</f>
        <v>-</v>
      </c>
      <c r="E970" s="170" t="str">
        <f>M.catarrhalis!C18</f>
        <v>-</v>
      </c>
      <c r="F970" s="170">
        <f>M.catarrhalis!D18</f>
        <v>0</v>
      </c>
      <c r="G970" s="170">
        <f>M.catarrhalis!E18</f>
        <v>0</v>
      </c>
      <c r="H970" s="170" t="str">
        <f>M.catarrhalis!F18</f>
        <v>-</v>
      </c>
      <c r="I970" s="170" t="str">
        <f>M.catarrhalis!G18</f>
        <v>-</v>
      </c>
      <c r="J970" s="170">
        <f>M.catarrhalis!H18</f>
        <v>0</v>
      </c>
    </row>
    <row r="971" spans="1:10" x14ac:dyDescent="0.25">
      <c r="A971" s="183" t="str">
        <f>N.gonorrhoeae!$A$1</f>
        <v>Neisseria gonorrhoeae</v>
      </c>
      <c r="B971" s="183" t="str">
        <f>Enterobacterales!$A$9</f>
        <v>Penicillins</v>
      </c>
      <c r="C971" t="str">
        <f>N.gonorrhoeae!A20</f>
        <v>Phenoxymethylpenicillin</v>
      </c>
      <c r="D971" s="169" t="str">
        <f>N.gonorrhoeae!B20</f>
        <v>-</v>
      </c>
      <c r="E971" s="169" t="str">
        <f>N.gonorrhoeae!C20</f>
        <v>-</v>
      </c>
      <c r="F971" s="169">
        <f>N.gonorrhoeae!D20</f>
        <v>0</v>
      </c>
      <c r="G971" s="169"/>
      <c r="H971" s="169"/>
      <c r="I971" s="169"/>
      <c r="J971" s="169"/>
    </row>
    <row r="972" spans="1:10" x14ac:dyDescent="0.25">
      <c r="A972" s="183" t="str">
        <f>N.meningitidis!$A$1</f>
        <v>Neisseria meningitidis</v>
      </c>
      <c r="B972" s="183" t="str">
        <f>Enterobacterales!$A$9</f>
        <v>Penicillins</v>
      </c>
      <c r="C972" t="str">
        <f>N.meningitidis!A20</f>
        <v>Phenoxymethylpenicillin</v>
      </c>
      <c r="D972" s="169" t="str">
        <f>N.meningitidis!B20</f>
        <v>-</v>
      </c>
      <c r="E972" s="169" t="str">
        <f>N.meningitidis!C20</f>
        <v>-</v>
      </c>
      <c r="F972" s="169">
        <f>N.meningitidis!D20</f>
        <v>0</v>
      </c>
      <c r="G972" s="169"/>
      <c r="H972" s="169"/>
      <c r="I972" s="169"/>
      <c r="J972" s="169"/>
    </row>
    <row r="973" spans="1:10" x14ac:dyDescent="0.25">
      <c r="A973" s="183" t="str">
        <f>Pseudomonas!$A$1</f>
        <v>Pseudomonas spp.</v>
      </c>
      <c r="B973" s="183" t="str">
        <f>Enterobacterales!$A$9</f>
        <v>Penicillins</v>
      </c>
      <c r="C973" t="str">
        <f>Pseudomonas!A20</f>
        <v>Phenoxymethylpenicillin</v>
      </c>
      <c r="D973" s="169" t="str">
        <f>Pseudomonas!B20</f>
        <v>-</v>
      </c>
      <c r="E973" s="169" t="str">
        <f>Pseudomonas!C20</f>
        <v>-</v>
      </c>
      <c r="F973" s="169">
        <f>Pseudomonas!D20</f>
        <v>0</v>
      </c>
      <c r="G973" s="169">
        <f>Pseudomonas!E20</f>
        <v>0</v>
      </c>
      <c r="H973" s="169" t="str">
        <f>Pseudomonas!F20</f>
        <v>-</v>
      </c>
      <c r="I973" s="169" t="str">
        <f>Pseudomonas!G20</f>
        <v>-</v>
      </c>
      <c r="J973" s="169">
        <f>Pseudomonas!H20</f>
        <v>0</v>
      </c>
    </row>
    <row r="974" spans="1:10" x14ac:dyDescent="0.25">
      <c r="A974" s="183" t="str">
        <f>S.pneumoniae!$A$1</f>
        <v>Streptococcus pneumoniae</v>
      </c>
      <c r="B974" s="183" t="str">
        <f>Enterobacterales!$A$9</f>
        <v>Penicillins</v>
      </c>
      <c r="C974" t="str">
        <f>S.pneumoniae!A23</f>
        <v>Phenoxymethylpenicillin</v>
      </c>
      <c r="D974" s="169" t="str">
        <f>S.pneumoniae!B23</f>
        <v>Note1</v>
      </c>
      <c r="E974" s="169" t="str">
        <f>S.pneumoniae!C23</f>
        <v>Note1</v>
      </c>
      <c r="F974" s="169">
        <f>S.pneumoniae!D23</f>
        <v>0</v>
      </c>
      <c r="G974" s="169">
        <f>S.pneumoniae!E23</f>
        <v>0</v>
      </c>
      <c r="H974" s="169" t="str">
        <f>S.pneumoniae!F23</f>
        <v>NoteA</v>
      </c>
      <c r="I974" s="169" t="str">
        <f>S.pneumoniae!G23</f>
        <v>NoteA</v>
      </c>
      <c r="J974" s="169">
        <f>S.pneumoniae!H23</f>
        <v>0</v>
      </c>
    </row>
    <row r="975" spans="1:10" x14ac:dyDescent="0.25">
      <c r="A975" s="183" t="str">
        <f>'Viridans group streptococci'!$A$1</f>
        <v>Viridans group streptococci</v>
      </c>
      <c r="B975" s="183" t="str">
        <f>Enterobacterales!$A$9</f>
        <v>Penicillins</v>
      </c>
      <c r="C975" t="str">
        <f>'Viridans group streptococci'!A23</f>
        <v>Phenoxymethylpenicillin</v>
      </c>
      <c r="D975" s="169" t="str">
        <f>'Viridans group streptococci'!B23</f>
        <v>IE</v>
      </c>
      <c r="E975" s="169" t="str">
        <f>'Viridans group streptococci'!C23</f>
        <v>IE</v>
      </c>
      <c r="F975" s="169">
        <f>'Viridans group streptococci'!D23</f>
        <v>0</v>
      </c>
      <c r="G975" s="169">
        <f>'Viridans group streptococci'!E23</f>
        <v>0</v>
      </c>
      <c r="H975" s="169" t="str">
        <f>'Viridans group streptococci'!F23</f>
        <v>IE</v>
      </c>
      <c r="I975" s="169" t="str">
        <f>'Viridans group streptococci'!G23</f>
        <v>IE</v>
      </c>
      <c r="J975" s="169">
        <f>'Viridans group streptococci'!H23</f>
        <v>0</v>
      </c>
    </row>
    <row r="976" spans="1:10" x14ac:dyDescent="0.25">
      <c r="A976" s="183" t="str">
        <f>'Streptococcus A,B,C,G'!$A$1</f>
        <v>Streptococcus groups A, B, C and G</v>
      </c>
      <c r="B976" s="183" t="str">
        <f>Enterobacterales!$A$9</f>
        <v>Penicillins</v>
      </c>
      <c r="C976" t="str">
        <f>'Streptococcus A,B,C,G'!A21</f>
        <v>Phenoxymethylpenicillin
Streptococcus groups A, C and G</v>
      </c>
      <c r="D976" s="169" t="str">
        <f>'Streptococcus A,B,C,G'!B21</f>
        <v>Note1</v>
      </c>
      <c r="E976" s="169" t="str">
        <f>'Streptococcus A,B,C,G'!C21</f>
        <v>Note1</v>
      </c>
      <c r="F976" s="169">
        <f>'Streptococcus A,B,C,G'!D21</f>
        <v>0</v>
      </c>
      <c r="G976" s="169">
        <f>'Streptococcus A,B,C,G'!E21</f>
        <v>0</v>
      </c>
      <c r="H976" s="169" t="str">
        <f>'Streptococcus A,B,C,G'!F21</f>
        <v>NoteA</v>
      </c>
      <c r="I976" s="169" t="str">
        <f>'Streptococcus A,B,C,G'!G21</f>
        <v>NoteA</v>
      </c>
      <c r="J976" s="169">
        <f>'Streptococcus A,B,C,G'!H21</f>
        <v>0</v>
      </c>
    </row>
    <row r="977" spans="1:10" x14ac:dyDescent="0.25">
      <c r="A977" s="183" t="str">
        <f>Staphylococcus!$A$1</f>
        <v>Staphylococcus spp.</v>
      </c>
      <c r="B977" s="183" t="str">
        <f>Enterobacterales!$A$9</f>
        <v>Penicillins</v>
      </c>
      <c r="C977" t="str">
        <f>Staphylococcus!A23</f>
        <v>Phenoxymethylpenicillin, 
Coagulase-negative staphylococci</v>
      </c>
      <c r="D977" s="169" t="str">
        <f>Staphylococcus!B23</f>
        <v>-2</v>
      </c>
      <c r="E977" s="169" t="str">
        <f>Staphylococcus!C23</f>
        <v>-2</v>
      </c>
      <c r="F977" s="169">
        <f>Staphylococcus!D23</f>
        <v>0</v>
      </c>
      <c r="G977" s="169">
        <f>Staphylococcus!E23</f>
        <v>0</v>
      </c>
      <c r="H977" s="169" t="str">
        <f>Staphylococcus!F23</f>
        <v>NoteC</v>
      </c>
      <c r="I977" s="169" t="str">
        <f>Staphylococcus!G23</f>
        <v>NoteC</v>
      </c>
      <c r="J977" s="169">
        <f>Staphylococcus!H23</f>
        <v>0</v>
      </c>
    </row>
    <row r="978" spans="1:10" x14ac:dyDescent="0.25">
      <c r="A978" s="183" t="str">
        <f>Staphylococcus!$A$1</f>
        <v>Staphylococcus spp.</v>
      </c>
      <c r="B978" s="183" t="str">
        <f>Enterobacterales!$A$9</f>
        <v>Penicillins</v>
      </c>
      <c r="C978" t="str">
        <f>Staphylococcus!A22</f>
        <v>Phenoxymethylpenicillin, S. aureus</v>
      </c>
      <c r="D978" s="169" t="str">
        <f>Staphylococcus!B22</f>
        <v>Note1</v>
      </c>
      <c r="E978" s="169" t="str">
        <f>Staphylococcus!C22</f>
        <v>Note1</v>
      </c>
      <c r="F978" s="169">
        <f>Staphylococcus!D22</f>
        <v>0</v>
      </c>
      <c r="G978" s="169">
        <f>Staphylococcus!E22</f>
        <v>0</v>
      </c>
      <c r="H978" s="169" t="str">
        <f>Staphylococcus!F22</f>
        <v>NoteA</v>
      </c>
      <c r="I978" s="169" t="str">
        <f>Staphylococcus!G22</f>
        <v>NoteA</v>
      </c>
      <c r="J978" s="169">
        <f>Staphylococcus!H22</f>
        <v>0</v>
      </c>
    </row>
    <row r="979" spans="1:10" x14ac:dyDescent="0.25">
      <c r="A979" s="183" t="str">
        <f>Acinetobacter!$A$1</f>
        <v>Acinetobacter spp.</v>
      </c>
      <c r="B979" s="183" t="str">
        <f>Enterobacterales!$A$9</f>
        <v>Penicillins</v>
      </c>
      <c r="C979" t="str">
        <f>Acinetobacter!A16</f>
        <v>Piperacillin</v>
      </c>
      <c r="D979" s="169" t="str">
        <f>Acinetobacter!B16</f>
        <v>IE</v>
      </c>
      <c r="E979" s="169" t="str">
        <f>Acinetobacter!C16</f>
        <v>IE</v>
      </c>
      <c r="F979" s="169">
        <f>Acinetobacter!D16</f>
        <v>0</v>
      </c>
      <c r="G979" s="169">
        <f>Acinetobacter!E16</f>
        <v>0</v>
      </c>
      <c r="H979" s="169" t="str">
        <f>Acinetobacter!F16</f>
        <v>IE</v>
      </c>
      <c r="I979" s="169" t="str">
        <f>Acinetobacter!G16</f>
        <v>IE</v>
      </c>
      <c r="J979" s="169">
        <f>Acinetobacter!H16</f>
        <v>0</v>
      </c>
    </row>
    <row r="980" spans="1:10" x14ac:dyDescent="0.25">
      <c r="A980" s="183" t="str">
        <f>Enterobacterales!$A$1</f>
        <v>Enterobacterales*</v>
      </c>
      <c r="B980" s="183" t="str">
        <f>Enterobacterales!$A$9</f>
        <v>Penicillins</v>
      </c>
      <c r="C980" t="str">
        <f>Enterobacterales!A24</f>
        <v>Piperacillin</v>
      </c>
      <c r="D980" s="169" t="str">
        <f>Enterobacterales!B24</f>
        <v>8</v>
      </c>
      <c r="E980" s="169" t="str">
        <f>Enterobacterales!C24</f>
        <v>8</v>
      </c>
      <c r="F980" s="169">
        <f>Enterobacterales!D24</f>
        <v>0</v>
      </c>
      <c r="G980" s="169" t="str">
        <f>Enterobacterales!E24</f>
        <v>30</v>
      </c>
      <c r="H980" s="169">
        <f>Enterobacterales!F24</f>
        <v>20</v>
      </c>
      <c r="I980" s="169">
        <f>Enterobacterales!G24</f>
        <v>20</v>
      </c>
      <c r="J980" s="169">
        <f>Enterobacterales!H24</f>
        <v>0</v>
      </c>
    </row>
    <row r="981" spans="1:10" x14ac:dyDescent="0.25">
      <c r="A981" s="183" t="str">
        <f>Enterococcus!$A$1</f>
        <v>Enterococcus spp.</v>
      </c>
      <c r="B981" s="183" t="str">
        <f>Enterobacterales!$A$9</f>
        <v>Penicillins</v>
      </c>
      <c r="C981" t="str">
        <f>Enterococcus!A18</f>
        <v>Piperacillin</v>
      </c>
      <c r="D981" s="169" t="str">
        <f>Enterococcus!B18</f>
        <v>Note2</v>
      </c>
      <c r="E981" s="169" t="str">
        <f>Enterococcus!C18</f>
        <v>Note2</v>
      </c>
      <c r="F981" s="169">
        <f>Enterococcus!D18</f>
        <v>0</v>
      </c>
      <c r="G981" s="169">
        <f>Enterococcus!E18</f>
        <v>0</v>
      </c>
      <c r="H981" s="169" t="str">
        <f>Enterococcus!F18</f>
        <v>NoteA</v>
      </c>
      <c r="I981" s="169" t="str">
        <f>Enterococcus!G18</f>
        <v>NoteA</v>
      </c>
      <c r="J981" s="169">
        <f>Enterococcus!H18</f>
        <v>0</v>
      </c>
    </row>
    <row r="982" spans="1:10" x14ac:dyDescent="0.25">
      <c r="A982" s="183" t="str">
        <f>M.catarrhalis!$A$1</f>
        <v>Moraxella catarrhalis</v>
      </c>
      <c r="B982" s="183" t="str">
        <f>Enterobacterales!$A$9</f>
        <v>Penicillins</v>
      </c>
      <c r="C982" s="166" t="str">
        <f>M.catarrhalis!A14</f>
        <v>Piperacillin</v>
      </c>
      <c r="D982" s="170" t="str">
        <f>M.catarrhalis!B14</f>
        <v>-1</v>
      </c>
      <c r="E982" s="170" t="str">
        <f>M.catarrhalis!C14</f>
        <v>-1</v>
      </c>
      <c r="F982" s="170">
        <f>M.catarrhalis!D14</f>
        <v>0</v>
      </c>
      <c r="G982" s="170">
        <f>M.catarrhalis!E14</f>
        <v>0</v>
      </c>
      <c r="H982" s="170" t="str">
        <f>M.catarrhalis!F14</f>
        <v>-</v>
      </c>
      <c r="I982" s="170" t="str">
        <f>M.catarrhalis!G14</f>
        <v>-</v>
      </c>
      <c r="J982" s="170">
        <f>M.catarrhalis!H14</f>
        <v>0</v>
      </c>
    </row>
    <row r="983" spans="1:10" x14ac:dyDescent="0.25">
      <c r="A983" s="183" t="str">
        <f>N.gonorrhoeae!$A$1</f>
        <v>Neisseria gonorrhoeae</v>
      </c>
      <c r="B983" s="183" t="str">
        <f>Enterobacterales!$A$9</f>
        <v>Penicillins</v>
      </c>
      <c r="C983" t="str">
        <f>N.gonorrhoeae!A16</f>
        <v>Piperacillin</v>
      </c>
      <c r="D983" s="169" t="str">
        <f>N.gonorrhoeae!B16</f>
        <v>-</v>
      </c>
      <c r="E983" s="169" t="str">
        <f>N.gonorrhoeae!C16</f>
        <v>-</v>
      </c>
      <c r="F983" s="169">
        <f>N.gonorrhoeae!D16</f>
        <v>0</v>
      </c>
      <c r="G983" s="169"/>
      <c r="H983" s="169"/>
      <c r="I983" s="169"/>
      <c r="J983" s="169"/>
    </row>
    <row r="984" spans="1:10" x14ac:dyDescent="0.25">
      <c r="A984" s="183" t="str">
        <f>N.meningitidis!$A$1</f>
        <v>Neisseria meningitidis</v>
      </c>
      <c r="B984" s="183" t="str">
        <f>Enterobacterales!$A$9</f>
        <v>Penicillins</v>
      </c>
      <c r="C984" t="str">
        <f>N.meningitidis!A16</f>
        <v>Piperacillin</v>
      </c>
      <c r="D984" s="169" t="str">
        <f>N.meningitidis!B16</f>
        <v>-</v>
      </c>
      <c r="E984" s="169" t="str">
        <f>N.meningitidis!C16</f>
        <v>-</v>
      </c>
      <c r="F984" s="169">
        <f>N.meningitidis!D16</f>
        <v>0</v>
      </c>
      <c r="G984" s="169"/>
      <c r="H984" s="169"/>
      <c r="I984" s="169"/>
      <c r="J984" s="169"/>
    </row>
    <row r="985" spans="1:10" x14ac:dyDescent="0.25">
      <c r="A985" s="183" t="str">
        <f>Pseudomonas!$A$1</f>
        <v>Pseudomonas spp.</v>
      </c>
      <c r="B985" s="183" t="str">
        <f>Enterobacterales!$A$9</f>
        <v>Penicillins</v>
      </c>
      <c r="C985" t="str">
        <f>Pseudomonas!A16</f>
        <v>Piperacillin</v>
      </c>
      <c r="D985" s="169" t="str">
        <f>Pseudomonas!B16</f>
        <v>0.001</v>
      </c>
      <c r="E985" s="169" t="str">
        <f>Pseudomonas!C16</f>
        <v>16</v>
      </c>
      <c r="F985" s="169">
        <f>Pseudomonas!D16</f>
        <v>0</v>
      </c>
      <c r="G985" s="169" t="str">
        <f>Pseudomonas!E16</f>
        <v>30</v>
      </c>
      <c r="H985" s="169">
        <f>Pseudomonas!F16</f>
        <v>50</v>
      </c>
      <c r="I985" s="169">
        <f>Pseudomonas!G16</f>
        <v>18</v>
      </c>
      <c r="J985" s="169" t="str">
        <f>Pseudomonas!H16</f>
        <v>18-19</v>
      </c>
    </row>
    <row r="986" spans="1:10" x14ac:dyDescent="0.25">
      <c r="A986" s="183" t="str">
        <f>Staphylococcus!$A$1</f>
        <v>Staphylococcus spp.</v>
      </c>
      <c r="B986" s="183" t="str">
        <f>Enterobacterales!$A$9</f>
        <v>Penicillins</v>
      </c>
      <c r="C986" t="str">
        <f>Staphylococcus!A18</f>
        <v>Piperacillin</v>
      </c>
      <c r="D986" s="169" t="str">
        <f>Staphylococcus!B18</f>
        <v>Note1,2,3</v>
      </c>
      <c r="E986" s="169" t="str">
        <f>Staphylococcus!C18</f>
        <v>Note1,2,3</v>
      </c>
      <c r="F986" s="169">
        <f>Staphylococcus!D18</f>
        <v>0</v>
      </c>
      <c r="G986" s="169">
        <f>Staphylococcus!E18</f>
        <v>0</v>
      </c>
      <c r="H986" s="169" t="str">
        <f>Staphylococcus!F18</f>
        <v>NoteA,C,D</v>
      </c>
      <c r="I986" s="169" t="str">
        <f>Staphylococcus!G18</f>
        <v>NoteA,C,D</v>
      </c>
      <c r="J986" s="169">
        <f>Staphylococcus!H18</f>
        <v>0</v>
      </c>
    </row>
    <row r="987" spans="1:10" x14ac:dyDescent="0.25">
      <c r="A987" s="183" t="str">
        <f>'Streptococcus A,B,C,G'!$A$1</f>
        <v>Streptococcus groups A, B, C and G</v>
      </c>
      <c r="B987" s="183" t="str">
        <f>Enterobacterales!$A$9</f>
        <v>Penicillins</v>
      </c>
      <c r="C987" t="str">
        <f>'Streptococcus A,B,C,G'!A17</f>
        <v>Piperacillin</v>
      </c>
      <c r="D987" s="169" t="str">
        <f>'Streptococcus A,B,C,G'!B17</f>
        <v>Note1</v>
      </c>
      <c r="E987" s="169" t="str">
        <f>'Streptococcus A,B,C,G'!C17</f>
        <v>Note1</v>
      </c>
      <c r="F987" s="169">
        <f>'Streptococcus A,B,C,G'!D17</f>
        <v>0</v>
      </c>
      <c r="G987" s="169">
        <f>'Streptococcus A,B,C,G'!E17</f>
        <v>0</v>
      </c>
      <c r="H987" s="169" t="str">
        <f>'Streptococcus A,B,C,G'!F17</f>
        <v>NoteA</v>
      </c>
      <c r="I987" s="169" t="str">
        <f>'Streptococcus A,B,C,G'!G17</f>
        <v>NoteA</v>
      </c>
      <c r="J987" s="169">
        <f>'Streptococcus A,B,C,G'!H17</f>
        <v>0</v>
      </c>
    </row>
    <row r="988" spans="1:10" x14ac:dyDescent="0.25">
      <c r="A988" s="183" t="str">
        <f>S.pneumoniae!$A$1</f>
        <v>Streptococcus pneumoniae</v>
      </c>
      <c r="B988" s="183" t="str">
        <f>Enterobacterales!$A$9</f>
        <v>Penicillins</v>
      </c>
      <c r="C988" t="str">
        <f>S.pneumoniae!A19</f>
        <v>Piperacillin</v>
      </c>
      <c r="D988" s="169" t="str">
        <f>S.pneumoniae!B19</f>
        <v>Note1,4</v>
      </c>
      <c r="E988" s="169" t="str">
        <f>S.pneumoniae!C19</f>
        <v>Note1,4</v>
      </c>
      <c r="F988" s="169">
        <f>S.pneumoniae!D19</f>
        <v>0</v>
      </c>
      <c r="G988" s="169">
        <f>S.pneumoniae!E19</f>
        <v>0</v>
      </c>
      <c r="H988" s="169" t="str">
        <f>S.pneumoniae!F19</f>
        <v>NoteA,B</v>
      </c>
      <c r="I988" s="169" t="str">
        <f>S.pneumoniae!G19</f>
        <v>NoteA,B</v>
      </c>
      <c r="J988" s="169">
        <f>S.pneumoniae!H19</f>
        <v>0</v>
      </c>
    </row>
    <row r="989" spans="1:10" x14ac:dyDescent="0.25">
      <c r="A989" s="183" t="str">
        <f>'Viridans group streptococci'!$A$1</f>
        <v>Viridans group streptococci</v>
      </c>
      <c r="B989" s="183" t="str">
        <f>Enterobacterales!$A$9</f>
        <v>Penicillins</v>
      </c>
      <c r="C989" t="str">
        <f>'Viridans group streptococci'!A19</f>
        <v>Piperacillin</v>
      </c>
      <c r="D989" s="169" t="str">
        <f>'Viridans group streptococci'!B19</f>
        <v>Note1,3</v>
      </c>
      <c r="E989" s="169" t="str">
        <f>'Viridans group streptococci'!C19</f>
        <v>Note1,3</v>
      </c>
      <c r="F989" s="169">
        <f>'Viridans group streptococci'!D19</f>
        <v>0</v>
      </c>
      <c r="G989" s="169">
        <f>'Viridans group streptococci'!E19</f>
        <v>0</v>
      </c>
      <c r="H989" s="169" t="str">
        <f>'Viridans group streptococci'!F19</f>
        <v>NoteA,B</v>
      </c>
      <c r="I989" s="169" t="str">
        <f>'Viridans group streptococci'!G19</f>
        <v>NoteA,B</v>
      </c>
      <c r="J989" s="169">
        <f>'Viridans group streptococci'!H19</f>
        <v>0</v>
      </c>
    </row>
    <row r="990" spans="1:10" x14ac:dyDescent="0.25">
      <c r="A990" s="183" t="str">
        <f>H.influenzae!$A$1</f>
        <v>Haemophilus influenzae</v>
      </c>
      <c r="B990" s="183" t="str">
        <f>Enterobacterales!$A$9</f>
        <v>Penicillins</v>
      </c>
      <c r="C990" t="str">
        <f>H.influenzae!A21</f>
        <v>Piperacillin2</v>
      </c>
      <c r="D990" s="169" t="str">
        <f>H.influenzae!B21</f>
        <v>IE</v>
      </c>
      <c r="E990" s="169" t="str">
        <f>H.influenzae!C21</f>
        <v>IE</v>
      </c>
      <c r="F990" s="169">
        <f>H.influenzae!D21</f>
        <v>0</v>
      </c>
      <c r="G990" s="169">
        <f>H.influenzae!E21</f>
        <v>0</v>
      </c>
      <c r="H990" s="169" t="str">
        <f>H.influenzae!F21</f>
        <v>IE</v>
      </c>
      <c r="I990" s="169" t="str">
        <f>H.influenzae!G21</f>
        <v>IE</v>
      </c>
      <c r="J990" s="169">
        <f>H.influenzae!H21</f>
        <v>0</v>
      </c>
    </row>
    <row r="991" spans="1:10" x14ac:dyDescent="0.25">
      <c r="A991" s="183" t="str">
        <f>A.xylosoxidans!$A$1</f>
        <v>Achromobacter xylosoxidans</v>
      </c>
      <c r="B991" s="183" t="str">
        <f>Enterobacterales!$A$9</f>
        <v>Penicillins</v>
      </c>
      <c r="C991" t="str">
        <f>A.xylosoxidans!A9</f>
        <v>Piperacillin-tazobactam</v>
      </c>
      <c r="D991" s="169" t="str">
        <f>A.xylosoxidans!B9</f>
        <v>41</v>
      </c>
      <c r="E991" s="169" t="str">
        <f>A.xylosoxidans!C9</f>
        <v>41</v>
      </c>
      <c r="F991" s="169">
        <f>A.xylosoxidans!D9</f>
        <v>0</v>
      </c>
      <c r="G991" s="169" t="str">
        <f>A.xylosoxidans!E9</f>
        <v>30-6</v>
      </c>
      <c r="H991" s="169">
        <f>A.xylosoxidans!F9</f>
        <v>26</v>
      </c>
      <c r="I991" s="169">
        <f>A.xylosoxidans!G9</f>
        <v>26</v>
      </c>
      <c r="J991" s="169">
        <f>A.xylosoxidans!H9</f>
        <v>0</v>
      </c>
    </row>
    <row r="992" spans="1:10" x14ac:dyDescent="0.25">
      <c r="A992" s="183" t="str">
        <f>Acinetobacter!$A$1</f>
        <v>Acinetobacter spp.</v>
      </c>
      <c r="B992" s="183" t="str">
        <f>Enterobacterales!$A$9</f>
        <v>Penicillins</v>
      </c>
      <c r="C992" t="str">
        <f>Acinetobacter!A17</f>
        <v>Piperacillin-tazobactam</v>
      </c>
      <c r="D992" s="169" t="str">
        <f>Acinetobacter!B17</f>
        <v>IE</v>
      </c>
      <c r="E992" s="169" t="str">
        <f>Acinetobacter!C17</f>
        <v>IE</v>
      </c>
      <c r="F992" s="169">
        <f>Acinetobacter!D17</f>
        <v>0</v>
      </c>
      <c r="G992" s="169">
        <f>Acinetobacter!E17</f>
        <v>0</v>
      </c>
      <c r="H992" s="169" t="str">
        <f>Acinetobacter!F17</f>
        <v>IE</v>
      </c>
      <c r="I992" s="169" t="str">
        <f>Acinetobacter!G17</f>
        <v>IE</v>
      </c>
      <c r="J992" s="169">
        <f>Acinetobacter!H17</f>
        <v>0</v>
      </c>
    </row>
    <row r="993" spans="1:10" x14ac:dyDescent="0.25">
      <c r="A993" s="183" t="str">
        <f>'Anaerobic bacteria'!$A$8</f>
        <v>Bacteroides spp.</v>
      </c>
      <c r="B993" s="183" t="str">
        <f>Enterobacterales!$A$9</f>
        <v>Penicillins</v>
      </c>
      <c r="C993" t="e">
        <f>'Anaerobic bacteria'!#REF!</f>
        <v>#REF!</v>
      </c>
      <c r="D993" s="169" t="e">
        <f>'Anaerobic bacteria'!#REF!</f>
        <v>#REF!</v>
      </c>
      <c r="E993" s="169" t="e">
        <f>'Anaerobic bacteria'!#REF!</f>
        <v>#REF!</v>
      </c>
      <c r="F993" s="169" t="e">
        <f>'Anaerobic bacteria'!#REF!</f>
        <v>#REF!</v>
      </c>
      <c r="G993" s="169" t="e">
        <f>'Anaerobic bacteria'!#REF!</f>
        <v>#REF!</v>
      </c>
      <c r="H993" s="169" t="e">
        <f>'Anaerobic bacteria'!#REF!</f>
        <v>#REF!</v>
      </c>
      <c r="I993" s="169" t="e">
        <f>'Anaerobic bacteria'!#REF!</f>
        <v>#REF!</v>
      </c>
      <c r="J993" s="169" t="e">
        <f>'Anaerobic bacteria'!#REF!</f>
        <v>#REF!</v>
      </c>
    </row>
    <row r="994" spans="1:10" x14ac:dyDescent="0.25">
      <c r="A994" s="183" t="str">
        <f>'Anaerobic bacteria'!$A$58</f>
        <v>Clostridium perfringens</v>
      </c>
      <c r="B994" s="183" t="str">
        <f>Enterobacterales!$A$9</f>
        <v>Penicillins</v>
      </c>
      <c r="C994" t="e">
        <f>'Anaerobic bacteria'!#REF!</f>
        <v>#REF!</v>
      </c>
      <c r="D994" s="169" t="e">
        <f>'Anaerobic bacteria'!#REF!</f>
        <v>#REF!</v>
      </c>
      <c r="E994" s="169" t="e">
        <f>'Anaerobic bacteria'!#REF!</f>
        <v>#REF!</v>
      </c>
      <c r="F994" s="169" t="e">
        <f>'Anaerobic bacteria'!#REF!</f>
        <v>#REF!</v>
      </c>
      <c r="G994" s="169" t="e">
        <f>'Anaerobic bacteria'!#REF!</f>
        <v>#REF!</v>
      </c>
      <c r="H994" s="169" t="e">
        <f>'Anaerobic bacteria'!#REF!</f>
        <v>#REF!</v>
      </c>
      <c r="I994" s="169" t="e">
        <f>'Anaerobic bacteria'!#REF!</f>
        <v>#REF!</v>
      </c>
      <c r="J994" s="169" t="e">
        <f>'Anaerobic bacteria'!#REF!</f>
        <v>#REF!</v>
      </c>
    </row>
    <row r="995" spans="1:10" x14ac:dyDescent="0.25">
      <c r="A995" s="183" t="str">
        <f>'Anaerobic bacteria'!$A$76</f>
        <v>Cutibacterium acnes</v>
      </c>
      <c r="B995" s="183" t="str">
        <f>Enterobacterales!$A$9</f>
        <v>Penicillins</v>
      </c>
      <c r="C995" t="e">
        <f>'Anaerobic bacteria'!#REF!</f>
        <v>#REF!</v>
      </c>
      <c r="D995" s="169" t="e">
        <f>'Anaerobic bacteria'!#REF!</f>
        <v>#REF!</v>
      </c>
      <c r="E995" s="169" t="e">
        <f>'Anaerobic bacteria'!#REF!</f>
        <v>#REF!</v>
      </c>
      <c r="F995" s="169" t="e">
        <f>'Anaerobic bacteria'!#REF!</f>
        <v>#REF!</v>
      </c>
      <c r="G995" s="169" t="e">
        <f>'Anaerobic bacteria'!#REF!</f>
        <v>#REF!</v>
      </c>
      <c r="H995" s="169" t="e">
        <f>'Anaerobic bacteria'!#REF!</f>
        <v>#REF!</v>
      </c>
      <c r="I995" s="169" t="e">
        <f>'Anaerobic bacteria'!#REF!</f>
        <v>#REF!</v>
      </c>
      <c r="J995" s="169" t="e">
        <f>'Anaerobic bacteria'!#REF!</f>
        <v>#REF!</v>
      </c>
    </row>
    <row r="996" spans="1:10" x14ac:dyDescent="0.25">
      <c r="A996" s="183" t="str">
        <f>Enterobacterales!$A$1</f>
        <v>Enterobacterales*</v>
      </c>
      <c r="B996" s="183" t="str">
        <f>Enterobacterales!$A$9</f>
        <v>Penicillins</v>
      </c>
      <c r="C996" t="str">
        <f>Enterobacterales!A25</f>
        <v>Piperacillin-tazobactam</v>
      </c>
      <c r="D996" s="169" t="str">
        <f>Enterobacterales!B25</f>
        <v>85</v>
      </c>
      <c r="E996" s="169" t="str">
        <f>Enterobacterales!C25</f>
        <v>85</v>
      </c>
      <c r="F996" s="169">
        <f>Enterobacterales!D25</f>
        <v>16</v>
      </c>
      <c r="G996" s="169" t="str">
        <f>Enterobacterales!E25</f>
        <v>30-6</v>
      </c>
      <c r="H996" s="169">
        <f>Enterobacterales!F25</f>
        <v>20</v>
      </c>
      <c r="I996" s="169">
        <f>Enterobacterales!G25</f>
        <v>20</v>
      </c>
      <c r="J996" s="169">
        <f>Enterobacterales!H25</f>
        <v>19</v>
      </c>
    </row>
    <row r="997" spans="1:10" x14ac:dyDescent="0.25">
      <c r="A997" s="183" t="str">
        <f>Enterococcus!$A$1</f>
        <v>Enterococcus spp.</v>
      </c>
      <c r="B997" s="183" t="str">
        <f>Enterobacterales!$A$9</f>
        <v>Penicillins</v>
      </c>
      <c r="C997" t="str">
        <f>Enterococcus!A19</f>
        <v>Piperacillin-tazobactam</v>
      </c>
      <c r="D997" s="169" t="str">
        <f>Enterococcus!B19</f>
        <v>Note2</v>
      </c>
      <c r="E997" s="169" t="str">
        <f>Enterococcus!C19</f>
        <v>Note2</v>
      </c>
      <c r="F997" s="169">
        <f>Enterococcus!D19</f>
        <v>0</v>
      </c>
      <c r="G997" s="169">
        <f>Enterococcus!E19</f>
        <v>0</v>
      </c>
      <c r="H997" s="169" t="str">
        <f>Enterococcus!F19</f>
        <v>NoteA</v>
      </c>
      <c r="I997" s="169" t="str">
        <f>Enterococcus!G19</f>
        <v>NoteA</v>
      </c>
      <c r="J997" s="169">
        <f>Enterococcus!H19</f>
        <v>0</v>
      </c>
    </row>
    <row r="998" spans="1:10" x14ac:dyDescent="0.25">
      <c r="A998" s="183" t="str">
        <f>'Anaerobic bacteria'!$A$41</f>
        <v>Fusobacterium necrophorum</v>
      </c>
      <c r="B998" s="183" t="str">
        <f>Enterobacterales!$A$9</f>
        <v>Penicillins</v>
      </c>
      <c r="C998" t="e">
        <f>'Anaerobic bacteria'!#REF!</f>
        <v>#REF!</v>
      </c>
      <c r="D998" s="169" t="e">
        <f>'Anaerobic bacteria'!#REF!</f>
        <v>#REF!</v>
      </c>
      <c r="E998" s="169" t="e">
        <f>'Anaerobic bacteria'!#REF!</f>
        <v>#REF!</v>
      </c>
      <c r="F998" s="169" t="e">
        <f>'Anaerobic bacteria'!#REF!</f>
        <v>#REF!</v>
      </c>
      <c r="G998" s="169" t="e">
        <f>'Anaerobic bacteria'!#REF!</f>
        <v>#REF!</v>
      </c>
      <c r="H998" s="169" t="e">
        <f>'Anaerobic bacteria'!#REF!</f>
        <v>#REF!</v>
      </c>
      <c r="I998" s="169" t="e">
        <f>'Anaerobic bacteria'!#REF!</f>
        <v>#REF!</v>
      </c>
      <c r="J998" s="169" t="e">
        <f>'Anaerobic bacteria'!#REF!</f>
        <v>#REF!</v>
      </c>
    </row>
    <row r="999" spans="1:10" x14ac:dyDescent="0.25">
      <c r="A999" s="183" t="str">
        <f>H.influenzae!$A$1</f>
        <v>Haemophilus influenzae</v>
      </c>
      <c r="B999" s="183" t="str">
        <f>Enterobacterales!$A$9</f>
        <v>Penicillins</v>
      </c>
      <c r="C999" t="str">
        <f>H.influenzae!A22</f>
        <v>Piperacillin-tazobactam</v>
      </c>
      <c r="D999" s="169" t="str">
        <f>H.influenzae!B22</f>
        <v>0.256</v>
      </c>
      <c r="E999" s="169" t="str">
        <f>H.influenzae!C22</f>
        <v>0.256</v>
      </c>
      <c r="F999" s="169">
        <f>H.influenzae!D22</f>
        <v>0</v>
      </c>
      <c r="G999" s="169" t="str">
        <f>H.influenzae!E22</f>
        <v>30-6</v>
      </c>
      <c r="H999" s="169" t="str">
        <f>H.influenzae!F22</f>
        <v>27A,B</v>
      </c>
      <c r="I999" s="169" t="str">
        <f>H.influenzae!G22</f>
        <v>27A,B</v>
      </c>
      <c r="J999" s="169" t="str">
        <f>H.influenzae!H22</f>
        <v>26-28B,C</v>
      </c>
    </row>
    <row r="1000" spans="1:10" x14ac:dyDescent="0.25">
      <c r="A1000" s="183" t="str">
        <f>M.catarrhalis!$A$1</f>
        <v>Moraxella catarrhalis</v>
      </c>
      <c r="B1000" s="183" t="str">
        <f>Enterobacterales!$A$9</f>
        <v>Penicillins</v>
      </c>
      <c r="C1000" s="166" t="str">
        <f>M.catarrhalis!A15</f>
        <v>Piperacillin-tazobactam</v>
      </c>
      <c r="D1000" s="170" t="str">
        <f>M.catarrhalis!B15</f>
        <v>Note3</v>
      </c>
      <c r="E1000" s="170" t="str">
        <f>M.catarrhalis!C15</f>
        <v>Note3</v>
      </c>
      <c r="F1000" s="170">
        <f>M.catarrhalis!D15</f>
        <v>0</v>
      </c>
      <c r="G1000" s="170">
        <f>M.catarrhalis!E15</f>
        <v>0</v>
      </c>
      <c r="H1000" s="170" t="str">
        <f>M.catarrhalis!F15</f>
        <v>NoteA</v>
      </c>
      <c r="I1000" s="170" t="str">
        <f>M.catarrhalis!G15</f>
        <v>NoteA</v>
      </c>
      <c r="J1000" s="170">
        <f>M.catarrhalis!H15</f>
        <v>0</v>
      </c>
    </row>
    <row r="1001" spans="1:10" x14ac:dyDescent="0.25">
      <c r="A1001" s="183" t="str">
        <f>N.gonorrhoeae!$A$1</f>
        <v>Neisseria gonorrhoeae</v>
      </c>
      <c r="B1001" s="183" t="str">
        <f>Enterobacterales!$A$9</f>
        <v>Penicillins</v>
      </c>
      <c r="C1001" t="str">
        <f>N.gonorrhoeae!A17</f>
        <v>Piperacillin-tazobactam</v>
      </c>
      <c r="D1001" s="169" t="str">
        <f>N.gonorrhoeae!B17</f>
        <v>-</v>
      </c>
      <c r="E1001" s="169" t="str">
        <f>N.gonorrhoeae!C17</f>
        <v>-</v>
      </c>
      <c r="F1001" s="169">
        <f>N.gonorrhoeae!D17</f>
        <v>0</v>
      </c>
      <c r="G1001" s="169"/>
      <c r="H1001" s="169"/>
      <c r="I1001" s="169"/>
      <c r="J1001" s="169"/>
    </row>
    <row r="1002" spans="1:10" x14ac:dyDescent="0.25">
      <c r="A1002" s="183" t="str">
        <f>N.meningitidis!$A$1</f>
        <v>Neisseria meningitidis</v>
      </c>
      <c r="B1002" s="183" t="str">
        <f>Enterobacterales!$A$9</f>
        <v>Penicillins</v>
      </c>
      <c r="C1002" t="str">
        <f>N.meningitidis!A17</f>
        <v>Piperacillin-tazobactam</v>
      </c>
      <c r="D1002" s="169" t="str">
        <f>N.meningitidis!B17</f>
        <v>-</v>
      </c>
      <c r="E1002" s="169" t="str">
        <f>N.meningitidis!C17</f>
        <v>-</v>
      </c>
      <c r="F1002" s="169">
        <f>N.meningitidis!D17</f>
        <v>0</v>
      </c>
      <c r="G1002" s="169"/>
      <c r="H1002" s="169"/>
      <c r="I1002" s="169"/>
      <c r="J1002" s="169"/>
    </row>
    <row r="1003" spans="1:10" x14ac:dyDescent="0.25">
      <c r="A1003" s="183" t="str">
        <f>'Anaerobic bacteria'!$A$24</f>
        <v>Prevotella spp.</v>
      </c>
      <c r="B1003" s="183" t="str">
        <f>Enterobacterales!$A$9</f>
        <v>Penicillins</v>
      </c>
      <c r="C1003" t="e">
        <f>'Anaerobic bacteria'!#REF!</f>
        <v>#REF!</v>
      </c>
      <c r="D1003" s="169" t="e">
        <f>'Anaerobic bacteria'!#REF!</f>
        <v>#REF!</v>
      </c>
      <c r="E1003" s="169" t="e">
        <f>'Anaerobic bacteria'!#REF!</f>
        <v>#REF!</v>
      </c>
      <c r="F1003" s="169" t="e">
        <f>'Anaerobic bacteria'!#REF!</f>
        <v>#REF!</v>
      </c>
      <c r="G1003" s="169" t="e">
        <f>'Anaerobic bacteria'!#REF!</f>
        <v>#REF!</v>
      </c>
      <c r="H1003" s="169" t="e">
        <f>'Anaerobic bacteria'!#REF!</f>
        <v>#REF!</v>
      </c>
      <c r="I1003" s="169" t="e">
        <f>'Anaerobic bacteria'!#REF!</f>
        <v>#REF!</v>
      </c>
      <c r="J1003" s="169" t="e">
        <f>'Anaerobic bacteria'!#REF!</f>
        <v>#REF!</v>
      </c>
    </row>
    <row r="1004" spans="1:10" x14ac:dyDescent="0.25">
      <c r="A1004" s="183" t="str">
        <f>Pseudomonas!$A$1</f>
        <v>Pseudomonas spp.</v>
      </c>
      <c r="B1004" s="183" t="str">
        <f>Enterobacterales!$A$9</f>
        <v>Penicillins</v>
      </c>
      <c r="C1004" t="str">
        <f>Pseudomonas!A17</f>
        <v>Piperacillin-tazobactam</v>
      </c>
      <c r="D1004" s="169" t="str">
        <f>Pseudomonas!B17</f>
        <v>0.0011</v>
      </c>
      <c r="E1004" s="169" t="str">
        <f>Pseudomonas!C17</f>
        <v>161</v>
      </c>
      <c r="F1004" s="169">
        <f>Pseudomonas!D17</f>
        <v>0</v>
      </c>
      <c r="G1004" s="169" t="str">
        <f>Pseudomonas!E17</f>
        <v>30-6</v>
      </c>
      <c r="H1004" s="169">
        <f>Pseudomonas!F17</f>
        <v>50</v>
      </c>
      <c r="I1004" s="169">
        <f>Pseudomonas!G17</f>
        <v>18</v>
      </c>
      <c r="J1004" s="169" t="str">
        <f>Pseudomonas!H17</f>
        <v>18-19</v>
      </c>
    </row>
    <row r="1005" spans="1:10" x14ac:dyDescent="0.25">
      <c r="A1005" s="183" t="str">
        <f>Staphylococcus!$A$1</f>
        <v>Staphylococcus spp.</v>
      </c>
      <c r="B1005" s="183" t="str">
        <f>Enterobacterales!$A$9</f>
        <v>Penicillins</v>
      </c>
      <c r="C1005" t="str">
        <f>Staphylococcus!A19</f>
        <v>Piperacillin-tazobactam</v>
      </c>
      <c r="D1005" s="169" t="str">
        <f>Staphylococcus!B19</f>
        <v>Note1,2,3</v>
      </c>
      <c r="E1005" s="169" t="str">
        <f>Staphylococcus!C19</f>
        <v>Note1,2,3</v>
      </c>
      <c r="F1005" s="169">
        <f>Staphylococcus!D19</f>
        <v>0</v>
      </c>
      <c r="G1005" s="169">
        <f>Staphylococcus!E19</f>
        <v>0</v>
      </c>
      <c r="H1005" s="169" t="str">
        <f>Staphylococcus!F19</f>
        <v>NoteA,C,D</v>
      </c>
      <c r="I1005" s="169" t="str">
        <f>Staphylococcus!G19</f>
        <v>NoteA,C,D</v>
      </c>
      <c r="J1005" s="169">
        <f>Staphylococcus!H19</f>
        <v>0</v>
      </c>
    </row>
    <row r="1006" spans="1:10" x14ac:dyDescent="0.25">
      <c r="A1006" s="183" t="str">
        <f>Vibrio!$A$1</f>
        <v>Vibrio spp.</v>
      </c>
      <c r="B1006" s="183" t="str">
        <f>Enterobacterales!$A$9</f>
        <v>Penicillins</v>
      </c>
      <c r="C1006" t="str">
        <f>Vibrio!A11</f>
        <v>Piperacillin-tazobactam</v>
      </c>
      <c r="D1006" s="169" t="str">
        <f>Vibrio!B11</f>
        <v>11</v>
      </c>
      <c r="E1006" s="169" t="str">
        <f>Vibrio!C11</f>
        <v>11</v>
      </c>
      <c r="F1006" s="169">
        <f>Vibrio!D11</f>
        <v>0</v>
      </c>
      <c r="G1006" s="169" t="str">
        <f>Vibrio!E11</f>
        <v>30-6</v>
      </c>
      <c r="H1006" s="169">
        <f>Vibrio!F11</f>
        <v>26</v>
      </c>
      <c r="I1006" s="169">
        <f>Vibrio!G11</f>
        <v>26</v>
      </c>
      <c r="J1006" s="169">
        <f>Vibrio!H11</f>
        <v>0</v>
      </c>
    </row>
    <row r="1007" spans="1:10" x14ac:dyDescent="0.25">
      <c r="A1007" s="183" t="str">
        <f>'Anaerobic bacteria'!$A$8</f>
        <v>Bacteroides spp.</v>
      </c>
      <c r="B1007" s="183" t="str">
        <f>Enterobacterales!$A$9</f>
        <v>Penicillins</v>
      </c>
      <c r="C1007" t="e">
        <f>'Anaerobic bacteria'!#REF!</f>
        <v>#REF!</v>
      </c>
      <c r="D1007" s="169" t="e">
        <f>'Anaerobic bacteria'!#REF!</f>
        <v>#REF!</v>
      </c>
      <c r="E1007" s="169" t="e">
        <f>'Anaerobic bacteria'!#REF!</f>
        <v>#REF!</v>
      </c>
      <c r="F1007" s="169" t="e">
        <f>'Anaerobic bacteria'!#REF!</f>
        <v>#REF!</v>
      </c>
      <c r="G1007" s="169" t="e">
        <f>'Anaerobic bacteria'!#REF!</f>
        <v>#REF!</v>
      </c>
      <c r="H1007" s="169" t="e">
        <f>'Anaerobic bacteria'!#REF!</f>
        <v>#REF!</v>
      </c>
      <c r="I1007" s="169" t="e">
        <f>'Anaerobic bacteria'!#REF!</f>
        <v>#REF!</v>
      </c>
      <c r="J1007" s="169" t="e">
        <f>'Anaerobic bacteria'!#REF!</f>
        <v>#REF!</v>
      </c>
    </row>
    <row r="1008" spans="1:10" x14ac:dyDescent="0.25">
      <c r="A1008" s="183" t="str">
        <f>'Viridans group streptococci'!$A$1</f>
        <v>Viridans group streptococci</v>
      </c>
      <c r="B1008" s="183" t="str">
        <f>Enterobacterales!$A$9</f>
        <v>Penicillins</v>
      </c>
      <c r="C1008" t="str">
        <f>'Viridans group streptococci'!A20</f>
        <v>Piperacillin-tazobactam2</v>
      </c>
      <c r="D1008" s="169" t="str">
        <f>'Viridans group streptococci'!B20</f>
        <v>Note1,3</v>
      </c>
      <c r="E1008" s="169" t="str">
        <f>'Viridans group streptococci'!C20</f>
        <v>Note1,3</v>
      </c>
      <c r="F1008" s="169">
        <f>'Viridans group streptococci'!D20</f>
        <v>0</v>
      </c>
      <c r="G1008" s="169">
        <f>'Viridans group streptococci'!E20</f>
        <v>0</v>
      </c>
      <c r="H1008" s="169" t="str">
        <f>'Viridans group streptococci'!F20</f>
        <v>NoteA,B</v>
      </c>
      <c r="I1008" s="169" t="str">
        <f>'Viridans group streptococci'!G20</f>
        <v>NoteA,B</v>
      </c>
      <c r="J1008" s="169">
        <f>'Viridans group streptococci'!H20</f>
        <v>0</v>
      </c>
    </row>
    <row r="1009" spans="1:10" x14ac:dyDescent="0.25">
      <c r="A1009" s="183" t="str">
        <f>'Streptococcus A,B,C,G'!$A$1</f>
        <v>Streptococcus groups A, B, C and G</v>
      </c>
      <c r="B1009" s="183" t="str">
        <f>Enterobacterales!$A$9</f>
        <v>Penicillins</v>
      </c>
      <c r="C1009" t="str">
        <f>'Streptococcus A,B,C,G'!A18</f>
        <v>Piperacillin-tazobactam3</v>
      </c>
      <c r="D1009" s="169" t="str">
        <f>'Streptococcus A,B,C,G'!B18</f>
        <v>Note1</v>
      </c>
      <c r="E1009" s="169" t="str">
        <f>'Streptococcus A,B,C,G'!C18</f>
        <v>Note1</v>
      </c>
      <c r="F1009" s="169">
        <f>'Streptococcus A,B,C,G'!D18</f>
        <v>0</v>
      </c>
      <c r="G1009" s="169">
        <f>'Streptococcus A,B,C,G'!E18</f>
        <v>0</v>
      </c>
      <c r="H1009" s="169" t="str">
        <f>'Streptococcus A,B,C,G'!F18</f>
        <v>NoteA</v>
      </c>
      <c r="I1009" s="169" t="str">
        <f>'Streptococcus A,B,C,G'!G18</f>
        <v>NoteA</v>
      </c>
      <c r="J1009" s="169">
        <f>'Streptococcus A,B,C,G'!H18</f>
        <v>0</v>
      </c>
    </row>
    <row r="1010" spans="1:10" x14ac:dyDescent="0.25">
      <c r="A1010" s="183" t="str">
        <f>S.pneumoniae!$A$1</f>
        <v>Streptococcus pneumoniae</v>
      </c>
      <c r="B1010" s="183" t="str">
        <f>Enterobacterales!$A$9</f>
        <v>Penicillins</v>
      </c>
      <c r="C1010" t="str">
        <f>S.pneumoniae!A20</f>
        <v>Piperacillin-tazobactam3</v>
      </c>
      <c r="D1010" s="169" t="str">
        <f>S.pneumoniae!B20</f>
        <v>Note1,4</v>
      </c>
      <c r="E1010" s="169" t="str">
        <f>S.pneumoniae!C20</f>
        <v>Note1,4</v>
      </c>
      <c r="F1010" s="169">
        <f>S.pneumoniae!D20</f>
        <v>0</v>
      </c>
      <c r="G1010" s="169">
        <f>S.pneumoniae!E20</f>
        <v>0</v>
      </c>
      <c r="H1010" s="169" t="str">
        <f>S.pneumoniae!F20</f>
        <v>NoteA,B</v>
      </c>
      <c r="I1010" s="169" t="str">
        <f>S.pneumoniae!G20</f>
        <v>NoteA,B</v>
      </c>
      <c r="J1010" s="169">
        <f>S.pneumoniae!H20</f>
        <v>0</v>
      </c>
    </row>
    <row r="1011" spans="1:10" x14ac:dyDescent="0.25">
      <c r="A1011" s="183" t="str">
        <f>M.tuberculosis!$A$1</f>
        <v>Mycobacterium tuberculosis</v>
      </c>
      <c r="B1011" s="183" t="s">
        <v>937</v>
      </c>
      <c r="C1011" s="166" t="str">
        <f>M.tuberculosis!A15</f>
        <v>Pretomanid</v>
      </c>
      <c r="D1011" s="170" t="str">
        <f>M.tuberculosis!B15</f>
        <v>Note2</v>
      </c>
      <c r="E1011" s="170" t="str">
        <f>M.tuberculosis!C15</f>
        <v>Note2</v>
      </c>
      <c r="F1011" s="170">
        <f>M.tuberculosis!D15</f>
        <v>0</v>
      </c>
      <c r="G1011" s="169"/>
      <c r="H1011" s="169"/>
      <c r="I1011" s="169"/>
      <c r="J1011" s="169"/>
    </row>
    <row r="1012" spans="1:10" x14ac:dyDescent="0.25">
      <c r="A1012" s="183" t="str">
        <f>Acinetobacter!$A$1</f>
        <v>Acinetobacter spp.</v>
      </c>
      <c r="B1012" s="183" t="str">
        <f>Enterobacterales!$A$112</f>
        <v>Macrolides, lincosamides and streptogramins</v>
      </c>
      <c r="C1012" t="str">
        <f>Acinetobacter!A106</f>
        <v>Quinupristin-dalfopristin</v>
      </c>
      <c r="D1012" s="169" t="str">
        <f>Acinetobacter!B106</f>
        <v>-</v>
      </c>
      <c r="E1012" s="169" t="str">
        <f>Acinetobacter!C106</f>
        <v>-</v>
      </c>
      <c r="F1012" s="169">
        <f>Acinetobacter!D106</f>
        <v>0</v>
      </c>
      <c r="G1012" s="169">
        <f>Acinetobacter!E106</f>
        <v>0</v>
      </c>
      <c r="H1012" s="169" t="str">
        <f>Acinetobacter!F106</f>
        <v>-</v>
      </c>
      <c r="I1012" s="169" t="str">
        <f>Acinetobacter!G106</f>
        <v>-</v>
      </c>
      <c r="J1012" s="169">
        <f>Acinetobacter!H106</f>
        <v>0</v>
      </c>
    </row>
    <row r="1013" spans="1:10" x14ac:dyDescent="0.25">
      <c r="A1013" s="183" t="str">
        <f>Enterobacterales!$A$1</f>
        <v>Enterobacterales*</v>
      </c>
      <c r="B1013" s="183" t="str">
        <f>Enterobacterales!$A$112</f>
        <v>Macrolides, lincosamides and streptogramins</v>
      </c>
      <c r="C1013" t="str">
        <f>Enterobacterales!A120</f>
        <v>Quinupristin-dalfopristin</v>
      </c>
      <c r="D1013" s="169" t="str">
        <f>Enterobacterales!B120</f>
        <v>-</v>
      </c>
      <c r="E1013" s="169" t="str">
        <f>Enterobacterales!C120</f>
        <v>-</v>
      </c>
      <c r="F1013" s="169">
        <f>Enterobacterales!D120</f>
        <v>0</v>
      </c>
      <c r="G1013" s="169">
        <f>Enterobacterales!E120</f>
        <v>0</v>
      </c>
      <c r="H1013" s="169" t="str">
        <f>Enterobacterales!F120</f>
        <v>-</v>
      </c>
      <c r="I1013" s="169" t="str">
        <f>Enterobacterales!G120</f>
        <v>-</v>
      </c>
      <c r="J1013" s="169">
        <f>Enterobacterales!H120</f>
        <v>0</v>
      </c>
    </row>
    <row r="1014" spans="1:10" x14ac:dyDescent="0.25">
      <c r="A1014" s="183" t="str">
        <f>H.influenzae!$A$1</f>
        <v>Haemophilus influenzae</v>
      </c>
      <c r="B1014" s="183" t="str">
        <f>Enterobacterales!$A$112</f>
        <v>Macrolides, lincosamides and streptogramins</v>
      </c>
      <c r="C1014" t="str">
        <f>H.influenzae!A111</f>
        <v>Quinupristin-dalfopristin</v>
      </c>
      <c r="D1014" s="169" t="str">
        <f>H.influenzae!B111</f>
        <v>-</v>
      </c>
      <c r="E1014" s="169" t="str">
        <f>H.influenzae!C111</f>
        <v>-</v>
      </c>
      <c r="F1014" s="169">
        <f>H.influenzae!D111</f>
        <v>0</v>
      </c>
      <c r="G1014" s="169">
        <f>H.influenzae!E111</f>
        <v>0</v>
      </c>
      <c r="H1014" s="169" t="str">
        <f>H.influenzae!F111</f>
        <v>-</v>
      </c>
      <c r="I1014" s="169" t="str">
        <f>H.influenzae!G111</f>
        <v>-</v>
      </c>
      <c r="J1014" s="169">
        <f>H.influenzae!H111</f>
        <v>0</v>
      </c>
    </row>
    <row r="1015" spans="1:10" x14ac:dyDescent="0.25">
      <c r="A1015" s="183" t="str">
        <f>M.catarrhalis!$A$1</f>
        <v>Moraxella catarrhalis</v>
      </c>
      <c r="B1015" s="183" t="str">
        <f>Enterobacterales!$A$112</f>
        <v>Macrolides, lincosamides and streptogramins</v>
      </c>
      <c r="C1015" s="166" t="str">
        <f>M.catarrhalis!A100</f>
        <v>Quinupristin-dalfopristin</v>
      </c>
      <c r="D1015" s="170" t="str">
        <f>M.catarrhalis!B100</f>
        <v>-</v>
      </c>
      <c r="E1015" s="170" t="str">
        <f>M.catarrhalis!C100</f>
        <v>-</v>
      </c>
      <c r="F1015" s="170">
        <f>M.catarrhalis!D100</f>
        <v>0</v>
      </c>
      <c r="G1015" s="170">
        <f>M.catarrhalis!E100</f>
        <v>0</v>
      </c>
      <c r="H1015" s="170" t="str">
        <f>M.catarrhalis!F100</f>
        <v>-</v>
      </c>
      <c r="I1015" s="170" t="str">
        <f>M.catarrhalis!G100</f>
        <v>-</v>
      </c>
      <c r="J1015" s="170">
        <f>M.catarrhalis!H100</f>
        <v>0</v>
      </c>
    </row>
    <row r="1016" spans="1:10" x14ac:dyDescent="0.25">
      <c r="A1016" s="183" t="str">
        <f>N.gonorrhoeae!$A$1</f>
        <v>Neisseria gonorrhoeae</v>
      </c>
      <c r="B1016" s="183" t="str">
        <f>Enterobacterales!$A$112</f>
        <v>Macrolides, lincosamides and streptogramins</v>
      </c>
      <c r="C1016" t="str">
        <f>N.gonorrhoeae!A102</f>
        <v>Quinupristin-dalfopristin</v>
      </c>
      <c r="D1016" s="169" t="str">
        <f>N.gonorrhoeae!B102</f>
        <v>-</v>
      </c>
      <c r="E1016" s="169" t="str">
        <f>N.gonorrhoeae!C102</f>
        <v>-</v>
      </c>
      <c r="F1016" s="169">
        <f>N.gonorrhoeae!D102</f>
        <v>0</v>
      </c>
      <c r="G1016" s="169"/>
      <c r="H1016" s="169"/>
      <c r="I1016" s="169"/>
      <c r="J1016" s="169"/>
    </row>
    <row r="1017" spans="1:10" x14ac:dyDescent="0.25">
      <c r="A1017" s="183" t="str">
        <f>N.meningitidis!$A$1</f>
        <v>Neisseria meningitidis</v>
      </c>
      <c r="B1017" s="183" t="str">
        <f>Enterobacterales!$A$112</f>
        <v>Macrolides, lincosamides and streptogramins</v>
      </c>
      <c r="C1017" t="str">
        <f>N.meningitidis!A102</f>
        <v>Quinupristin-dalfopristin</v>
      </c>
      <c r="D1017" s="169" t="str">
        <f>N.meningitidis!B102</f>
        <v>-</v>
      </c>
      <c r="E1017" s="169" t="str">
        <f>N.meningitidis!C102</f>
        <v>-</v>
      </c>
      <c r="F1017" s="169">
        <f>N.meningitidis!D102</f>
        <v>0</v>
      </c>
      <c r="G1017" s="169"/>
      <c r="H1017" s="169"/>
      <c r="I1017" s="169"/>
      <c r="J1017" s="169"/>
    </row>
    <row r="1018" spans="1:10" x14ac:dyDescent="0.25">
      <c r="A1018" s="183" t="str">
        <f>Pseudomonas!$A$1</f>
        <v>Pseudomonas spp.</v>
      </c>
      <c r="B1018" s="183" t="str">
        <f>Enterobacterales!$A$112</f>
        <v>Macrolides, lincosamides and streptogramins</v>
      </c>
      <c r="C1018" t="str">
        <f>Pseudomonas!A107</f>
        <v>Quinupristin-dalfopristin</v>
      </c>
      <c r="D1018" s="169" t="str">
        <f>Pseudomonas!B107</f>
        <v>-</v>
      </c>
      <c r="E1018" s="169" t="str">
        <f>Pseudomonas!C107</f>
        <v>-</v>
      </c>
      <c r="F1018" s="169">
        <f>Pseudomonas!D107</f>
        <v>0</v>
      </c>
      <c r="G1018" s="169">
        <f>Pseudomonas!E107</f>
        <v>0</v>
      </c>
      <c r="H1018" s="169" t="str">
        <f>Pseudomonas!F107</f>
        <v>-</v>
      </c>
      <c r="I1018" s="169" t="str">
        <f>Pseudomonas!G107</f>
        <v>-</v>
      </c>
      <c r="J1018" s="169">
        <f>Pseudomonas!H107</f>
        <v>0</v>
      </c>
    </row>
    <row r="1019" spans="1:10" x14ac:dyDescent="0.25">
      <c r="A1019" s="183" t="str">
        <f>Staphylococcus!$A$1</f>
        <v>Staphylococcus spp.</v>
      </c>
      <c r="B1019" s="183" t="str">
        <f>Enterobacterales!$A$112</f>
        <v>Macrolides, lincosamides and streptogramins</v>
      </c>
      <c r="C1019" t="str">
        <f>Staphylococcus!A118</f>
        <v>Quinupristin-dalfopristin</v>
      </c>
      <c r="D1019" s="169" t="str">
        <f>Staphylococcus!B118</f>
        <v>1</v>
      </c>
      <c r="E1019" s="169" t="str">
        <f>Staphylococcus!C118</f>
        <v>1</v>
      </c>
      <c r="F1019" s="169">
        <f>Staphylococcus!D118</f>
        <v>0</v>
      </c>
      <c r="G1019" s="169" t="str">
        <f>Staphylococcus!E118</f>
        <v>15</v>
      </c>
      <c r="H1019" s="169" t="str">
        <f>Staphylococcus!F118</f>
        <v>21</v>
      </c>
      <c r="I1019" s="169" t="str">
        <f>Staphylococcus!G118</f>
        <v>21C</v>
      </c>
      <c r="J1019" s="169">
        <f>Staphylococcus!H118</f>
        <v>0</v>
      </c>
    </row>
    <row r="1020" spans="1:10" x14ac:dyDescent="0.25">
      <c r="A1020" s="183" t="str">
        <f>'Streptococcus A,B,C,G'!$A$1</f>
        <v>Streptococcus groups A, B, C and G</v>
      </c>
      <c r="B1020" s="183" t="str">
        <f>Enterobacterales!$A$112</f>
        <v>Macrolides, lincosamides and streptogramins</v>
      </c>
      <c r="C1020" t="str">
        <f>'Streptococcus A,B,C,G'!A103</f>
        <v>Quinupristin-dalfopristin</v>
      </c>
      <c r="D1020" s="169" t="str">
        <f>'Streptococcus A,B,C,G'!B103</f>
        <v>-</v>
      </c>
      <c r="E1020" s="169" t="str">
        <f>'Streptococcus A,B,C,G'!C103</f>
        <v>-</v>
      </c>
      <c r="F1020" s="169">
        <f>'Streptococcus A,B,C,G'!D103</f>
        <v>0</v>
      </c>
      <c r="G1020" s="169">
        <f>'Streptococcus A,B,C,G'!E103</f>
        <v>0</v>
      </c>
      <c r="H1020" s="169" t="str">
        <f>'Streptococcus A,B,C,G'!F103</f>
        <v>-</v>
      </c>
      <c r="I1020" s="169" t="str">
        <f>'Streptococcus A,B,C,G'!G103</f>
        <v>-</v>
      </c>
      <c r="J1020" s="169">
        <f>'Streptococcus A,B,C,G'!H103</f>
        <v>0</v>
      </c>
    </row>
    <row r="1021" spans="1:10" x14ac:dyDescent="0.25">
      <c r="A1021" s="183" t="str">
        <f>S.pneumoniae!$A$1</f>
        <v>Streptococcus pneumoniae</v>
      </c>
      <c r="B1021" s="183" t="str">
        <f>Enterobacterales!$A$112</f>
        <v>Macrolides, lincosamides and streptogramins</v>
      </c>
      <c r="C1021" t="str">
        <f>S.pneumoniae!A108</f>
        <v>Quinupristin-dalfopristin</v>
      </c>
      <c r="D1021" s="169" t="str">
        <f>S.pneumoniae!B108</f>
        <v>-</v>
      </c>
      <c r="E1021" s="169" t="str">
        <f>S.pneumoniae!C108</f>
        <v>-</v>
      </c>
      <c r="F1021" s="169">
        <f>S.pneumoniae!D108</f>
        <v>0</v>
      </c>
      <c r="G1021" s="169">
        <f>S.pneumoniae!E108</f>
        <v>0</v>
      </c>
      <c r="H1021" s="169" t="str">
        <f>S.pneumoniae!F108</f>
        <v>-</v>
      </c>
      <c r="I1021" s="169" t="str">
        <f>S.pneumoniae!G108</f>
        <v>-</v>
      </c>
      <c r="J1021" s="169">
        <f>S.pneumoniae!H108</f>
        <v>0</v>
      </c>
    </row>
    <row r="1022" spans="1:10" x14ac:dyDescent="0.25">
      <c r="A1022" s="183" t="str">
        <f>'Viridans group streptococci'!$A$1</f>
        <v>Viridans group streptococci</v>
      </c>
      <c r="B1022" s="183" t="str">
        <f>Enterobacterales!$A$112</f>
        <v>Macrolides, lincosamides and streptogramins</v>
      </c>
      <c r="C1022" t="str">
        <f>'Viridans group streptococci'!A105</f>
        <v>Quinupristin-dalfopristin</v>
      </c>
      <c r="D1022" s="169" t="str">
        <f>'Viridans group streptococci'!B105</f>
        <v>IE</v>
      </c>
      <c r="E1022" s="169" t="str">
        <f>'Viridans group streptococci'!C105</f>
        <v>IE</v>
      </c>
      <c r="F1022" s="169">
        <f>'Viridans group streptococci'!D105</f>
        <v>0</v>
      </c>
      <c r="G1022" s="169">
        <f>'Viridans group streptococci'!E105</f>
        <v>0</v>
      </c>
      <c r="H1022" s="169" t="str">
        <f>'Viridans group streptococci'!F105</f>
        <v>IE</v>
      </c>
      <c r="I1022" s="169" t="str">
        <f>'Viridans group streptococci'!G105</f>
        <v>IE</v>
      </c>
      <c r="J1022" s="169">
        <f>'Viridans group streptococci'!H105</f>
        <v>0</v>
      </c>
    </row>
    <row r="1023" spans="1:10" x14ac:dyDescent="0.25">
      <c r="A1023" s="183" t="str">
        <f>Enterococcus!$A$1</f>
        <v>Enterococcus spp.</v>
      </c>
      <c r="B1023" s="183" t="str">
        <f>Enterobacterales!$A$112</f>
        <v>Macrolides, lincosamides and streptogramins</v>
      </c>
      <c r="C1023" t="str">
        <f>Enterococcus!A105</f>
        <v>Quinupristin-dalfopristin, E. faecium</v>
      </c>
      <c r="D1023" s="169">
        <f>Enterococcus!B105</f>
        <v>1</v>
      </c>
      <c r="E1023" s="169">
        <f>Enterococcus!C105</f>
        <v>1</v>
      </c>
      <c r="F1023" s="169">
        <f>Enterococcus!D105</f>
        <v>0</v>
      </c>
      <c r="G1023" s="169">
        <f>Enterococcus!E105</f>
        <v>15</v>
      </c>
      <c r="H1023" s="169">
        <f>Enterococcus!F105</f>
        <v>22</v>
      </c>
      <c r="I1023" s="169">
        <f>Enterococcus!G105</f>
        <v>22</v>
      </c>
      <c r="J1023" s="169">
        <f>Enterococcus!H105</f>
        <v>0</v>
      </c>
    </row>
    <row r="1024" spans="1:10" x14ac:dyDescent="0.25">
      <c r="A1024" s="183" t="str">
        <f>Acinetobacter!$A$1</f>
        <v>Acinetobacter spp.</v>
      </c>
      <c r="B1024" s="183" t="str">
        <f>Enterobacterales!$A$138</f>
        <v>Miscellaneous agents</v>
      </c>
      <c r="C1024" t="str">
        <f>Acinetobacter!A136</f>
        <v>Rifampicin</v>
      </c>
      <c r="D1024" s="169" t="str">
        <f>Acinetobacter!B136</f>
        <v>-</v>
      </c>
      <c r="E1024" s="169" t="str">
        <f>Acinetobacter!C136</f>
        <v>-</v>
      </c>
      <c r="F1024" s="169">
        <f>Acinetobacter!D136</f>
        <v>0</v>
      </c>
      <c r="G1024" s="169">
        <f>Acinetobacter!E136</f>
        <v>0</v>
      </c>
      <c r="H1024" s="169" t="str">
        <f>Acinetobacter!F136</f>
        <v>-</v>
      </c>
      <c r="I1024" s="169" t="str">
        <f>Acinetobacter!G136</f>
        <v>-</v>
      </c>
      <c r="J1024" s="169">
        <f>Acinetobacter!H136</f>
        <v>0</v>
      </c>
    </row>
    <row r="1025" spans="1:10" x14ac:dyDescent="0.25">
      <c r="A1025" s="183" t="str">
        <f>A.sanguinicola_A.urinae!$A$1</f>
        <v>Aerococcus sanguinicola and A. urinae</v>
      </c>
      <c r="B1025" s="183" t="str">
        <f>Enterobacterales!$A$138</f>
        <v>Miscellaneous agents</v>
      </c>
      <c r="C1025" s="166" t="str">
        <f>A.sanguinicola_A.urinae!A34</f>
        <v>Rifampicin</v>
      </c>
      <c r="D1025" s="170" t="str">
        <f>A.sanguinicola_A.urinae!B34</f>
        <v>0.125</v>
      </c>
      <c r="E1025" s="170" t="str">
        <f>A.sanguinicola_A.urinae!C34</f>
        <v>0.125</v>
      </c>
      <c r="F1025" s="170">
        <f>A.sanguinicola_A.urinae!D34</f>
        <v>0</v>
      </c>
      <c r="G1025" s="170">
        <f>A.sanguinicola_A.urinae!E34</f>
        <v>5</v>
      </c>
      <c r="H1025" s="170">
        <f>A.sanguinicola_A.urinae!F34</f>
        <v>25</v>
      </c>
      <c r="I1025" s="170">
        <f>A.sanguinicola_A.urinae!G34</f>
        <v>25</v>
      </c>
      <c r="J1025" s="170">
        <f>A.sanguinicola_A.urinae!H34</f>
        <v>0</v>
      </c>
    </row>
    <row r="1026" spans="1:10" x14ac:dyDescent="0.25">
      <c r="A1026" s="166" t="str">
        <f>Corynebacterium!$A$1</f>
        <v>Corynebacterium spp.
other than C. diphtheriae and C. ulcerans</v>
      </c>
      <c r="B1026" s="183" t="str">
        <f>Enterobacterales!$A$138</f>
        <v>Miscellaneous agents</v>
      </c>
      <c r="C1026" s="166" t="str">
        <f>Corynebacterium!A47</f>
        <v>Rifampicin</v>
      </c>
      <c r="D1026" s="170" t="str">
        <f>Corynebacterium!B47</f>
        <v>0.06</v>
      </c>
      <c r="E1026" s="170" t="str">
        <f>Corynebacterium!C47</f>
        <v>0.06</v>
      </c>
      <c r="F1026" s="170">
        <f>Corynebacterium!D47</f>
        <v>0</v>
      </c>
      <c r="G1026" s="170" t="str">
        <f>Corynebacterium!E47</f>
        <v>5</v>
      </c>
      <c r="H1026" s="170" t="str">
        <f>Corynebacterium!F47</f>
        <v>30</v>
      </c>
      <c r="I1026" s="170" t="str">
        <f>Corynebacterium!G47</f>
        <v>30</v>
      </c>
      <c r="J1026" s="170">
        <f>Corynebacterium!H47</f>
        <v>0</v>
      </c>
    </row>
    <row r="1027" spans="1:10" x14ac:dyDescent="0.25">
      <c r="A1027" s="166" t="str">
        <f>'C.diphtheriae_C.ulcerans'!$A$1</f>
        <v>Corynebacterium diphtheriae and C. ulcerans</v>
      </c>
      <c r="B1027" s="183" t="str">
        <f>Enterobacterales!$A$138</f>
        <v>Miscellaneous agents</v>
      </c>
      <c r="C1027" s="166" t="str">
        <f>'C.diphtheriae_C.ulcerans'!A47</f>
        <v>Rifampicin</v>
      </c>
      <c r="D1027" s="184"/>
      <c r="E1027" s="184"/>
      <c r="F1027" s="184"/>
      <c r="G1027" s="184"/>
      <c r="H1027" s="184"/>
      <c r="I1027" s="184"/>
      <c r="J1027" s="169"/>
    </row>
    <row r="1028" spans="1:10" x14ac:dyDescent="0.25">
      <c r="A1028" s="183" t="str">
        <f>Enterobacterales!$A$1</f>
        <v>Enterobacterales*</v>
      </c>
      <c r="B1028" s="183" t="str">
        <f>Enterobacterales!$A$138</f>
        <v>Miscellaneous agents</v>
      </c>
      <c r="C1028" t="str">
        <f>Enterobacterales!A152</f>
        <v>Rifampicin</v>
      </c>
      <c r="D1028" s="169" t="str">
        <f>Enterobacterales!B152</f>
        <v>-</v>
      </c>
      <c r="E1028" s="169" t="str">
        <f>Enterobacterales!C152</f>
        <v>-</v>
      </c>
      <c r="F1028" s="169">
        <f>Enterobacterales!D152</f>
        <v>0</v>
      </c>
      <c r="G1028" s="169">
        <f>Enterobacterales!E152</f>
        <v>0</v>
      </c>
      <c r="H1028" s="169" t="str">
        <f>Enterobacterales!F152</f>
        <v>-</v>
      </c>
      <c r="I1028" s="169" t="str">
        <f>Enterobacterales!G152</f>
        <v>-</v>
      </c>
      <c r="J1028" s="169">
        <f>Enterobacterales!H152</f>
        <v>0</v>
      </c>
    </row>
    <row r="1029" spans="1:10" x14ac:dyDescent="0.25">
      <c r="A1029" s="183" t="str">
        <f>Enterococcus!$A$1</f>
        <v>Enterococcus spp.</v>
      </c>
      <c r="B1029" s="183" t="str">
        <f>Enterobacterales!$A$138</f>
        <v>Miscellaneous agents</v>
      </c>
      <c r="C1029" t="str">
        <f>Enterococcus!A137</f>
        <v>Rifampicin</v>
      </c>
      <c r="D1029" s="169" t="str">
        <f>Enterococcus!B137</f>
        <v>-</v>
      </c>
      <c r="E1029" s="169" t="str">
        <f>Enterococcus!C137</f>
        <v>-</v>
      </c>
      <c r="F1029" s="169">
        <f>Enterococcus!D137</f>
        <v>0</v>
      </c>
      <c r="G1029" s="169">
        <f>Enterococcus!E137</f>
        <v>0</v>
      </c>
      <c r="H1029" s="169" t="str">
        <f>Enterococcus!F137</f>
        <v>-</v>
      </c>
      <c r="I1029" s="169" t="str">
        <f>Enterococcus!G137</f>
        <v>-</v>
      </c>
      <c r="J1029" s="169">
        <f>Enterococcus!H137</f>
        <v>0</v>
      </c>
    </row>
    <row r="1030" spans="1:10" x14ac:dyDescent="0.25">
      <c r="A1030" s="183" t="str">
        <f>K.kingae!$A$1</f>
        <v>Kingella kingae</v>
      </c>
      <c r="B1030" s="183" t="str">
        <f>Enterobacterales!$A$138</f>
        <v>Miscellaneous agents</v>
      </c>
      <c r="C1030" s="166" t="str">
        <f>K.kingae!A49</f>
        <v>Rifampicin</v>
      </c>
      <c r="D1030" s="170" t="str">
        <f>K.kingae!B49</f>
        <v>0.5</v>
      </c>
      <c r="E1030" s="170" t="str">
        <f>K.kingae!C49</f>
        <v>0.5</v>
      </c>
      <c r="F1030" s="170">
        <f>K.kingae!D49</f>
        <v>0</v>
      </c>
      <c r="G1030" s="170">
        <f>K.kingae!E49</f>
        <v>5</v>
      </c>
      <c r="H1030" s="170">
        <f>K.kingae!F49</f>
        <v>20</v>
      </c>
      <c r="I1030" s="170">
        <f>K.kingae!G49</f>
        <v>20</v>
      </c>
      <c r="J1030" s="170">
        <f>K.kingae!H49</f>
        <v>0</v>
      </c>
    </row>
    <row r="1031" spans="1:10" x14ac:dyDescent="0.25">
      <c r="A1031" s="183" t="str">
        <f>M.catarrhalis!$A$1</f>
        <v>Moraxella catarrhalis</v>
      </c>
      <c r="B1031" s="183" t="str">
        <f>Enterobacterales!$A$138</f>
        <v>Miscellaneous agents</v>
      </c>
      <c r="C1031" s="166" t="str">
        <f>M.catarrhalis!A130</f>
        <v>Rifampicin</v>
      </c>
      <c r="D1031" s="170" t="str">
        <f>M.catarrhalis!B130</f>
        <v>-</v>
      </c>
      <c r="E1031" s="170" t="str">
        <f>M.catarrhalis!C130</f>
        <v>-</v>
      </c>
      <c r="F1031" s="170">
        <f>M.catarrhalis!D130</f>
        <v>0</v>
      </c>
      <c r="G1031" s="170">
        <f>M.catarrhalis!E130</f>
        <v>0</v>
      </c>
      <c r="H1031" s="170" t="str">
        <f>M.catarrhalis!F130</f>
        <v>-</v>
      </c>
      <c r="I1031" s="170" t="str">
        <f>M.catarrhalis!G130</f>
        <v>-</v>
      </c>
      <c r="J1031" s="170">
        <f>M.catarrhalis!H130</f>
        <v>0</v>
      </c>
    </row>
    <row r="1032" spans="1:10" x14ac:dyDescent="0.25">
      <c r="A1032" s="183" t="str">
        <f>N.gonorrhoeae!$A$1</f>
        <v>Neisseria gonorrhoeae</v>
      </c>
      <c r="B1032" s="183" t="str">
        <f>Enterobacterales!$A$138</f>
        <v>Miscellaneous agents</v>
      </c>
      <c r="C1032" t="str">
        <f>N.gonorrhoeae!A132</f>
        <v>Rifampicin</v>
      </c>
      <c r="D1032" s="169" t="str">
        <f>N.gonorrhoeae!B132</f>
        <v>-</v>
      </c>
      <c r="E1032" s="169" t="str">
        <f>N.gonorrhoeae!C132</f>
        <v>-</v>
      </c>
      <c r="F1032" s="169">
        <f>N.gonorrhoeae!D132</f>
        <v>0</v>
      </c>
      <c r="G1032" s="169"/>
      <c r="H1032" s="169"/>
      <c r="I1032" s="169"/>
      <c r="J1032" s="169"/>
    </row>
    <row r="1033" spans="1:10" x14ac:dyDescent="0.25">
      <c r="A1033" s="183" t="str">
        <f>Pseudomonas!$A$1</f>
        <v>Pseudomonas spp.</v>
      </c>
      <c r="B1033" s="183" t="str">
        <f>Enterobacterales!$A$138</f>
        <v>Miscellaneous agents</v>
      </c>
      <c r="C1033" t="str">
        <f>Pseudomonas!A137</f>
        <v>Rifampicin</v>
      </c>
      <c r="D1033" s="169" t="str">
        <f>Pseudomonas!B137</f>
        <v>-</v>
      </c>
      <c r="E1033" s="169" t="str">
        <f>Pseudomonas!C137</f>
        <v>-</v>
      </c>
      <c r="F1033" s="169">
        <f>Pseudomonas!D137</f>
        <v>0</v>
      </c>
      <c r="G1033" s="169">
        <f>Pseudomonas!E137</f>
        <v>0</v>
      </c>
      <c r="H1033" s="169" t="str">
        <f>Pseudomonas!F137</f>
        <v>-</v>
      </c>
      <c r="I1033" s="169" t="str">
        <f>Pseudomonas!G137</f>
        <v>-</v>
      </c>
      <c r="J1033" s="169">
        <f>Pseudomonas!H137</f>
        <v>0</v>
      </c>
    </row>
    <row r="1034" spans="1:10" x14ac:dyDescent="0.25">
      <c r="A1034" s="183" t="str">
        <f>'Streptococcus A,B,C,G'!$A$1</f>
        <v>Streptococcus groups A, B, C and G</v>
      </c>
      <c r="B1034" s="183" t="str">
        <f>Enterobacterales!$A$138</f>
        <v>Miscellaneous agents</v>
      </c>
      <c r="C1034" t="str">
        <f>'Streptococcus A,B,C,G'!A133</f>
        <v>Rifampicin</v>
      </c>
      <c r="D1034" s="169" t="str">
        <f>'Streptococcus A,B,C,G'!B133</f>
        <v>0.06</v>
      </c>
      <c r="E1034" s="169" t="str">
        <f>'Streptococcus A,B,C,G'!C133</f>
        <v>0.06</v>
      </c>
      <c r="F1034" s="169">
        <f>'Streptococcus A,B,C,G'!D133</f>
        <v>0</v>
      </c>
      <c r="G1034" s="169" t="str">
        <f>'Streptococcus A,B,C,G'!E133</f>
        <v>5</v>
      </c>
      <c r="H1034" s="169" t="str">
        <f>'Streptococcus A,B,C,G'!F133</f>
        <v>21</v>
      </c>
      <c r="I1034" s="169" t="str">
        <f>'Streptococcus A,B,C,G'!G133</f>
        <v>21</v>
      </c>
      <c r="J1034" s="169">
        <f>'Streptococcus A,B,C,G'!H133</f>
        <v>0</v>
      </c>
    </row>
    <row r="1035" spans="1:10" x14ac:dyDescent="0.25">
      <c r="A1035" s="183" t="str">
        <f>S.pneumoniae!$A$1</f>
        <v>Streptococcus pneumoniae</v>
      </c>
      <c r="B1035" s="183" t="str">
        <f>Enterobacterales!$A$138</f>
        <v>Miscellaneous agents</v>
      </c>
      <c r="C1035" t="str">
        <f>S.pneumoniae!A138</f>
        <v>Rifampicin</v>
      </c>
      <c r="D1035" s="169" t="str">
        <f>S.pneumoniae!B138</f>
        <v>0.125</v>
      </c>
      <c r="E1035" s="169" t="str">
        <f>S.pneumoniae!C138</f>
        <v>0.125</v>
      </c>
      <c r="F1035" s="169">
        <f>S.pneumoniae!D138</f>
        <v>0</v>
      </c>
      <c r="G1035" s="169" t="str">
        <f>S.pneumoniae!E138</f>
        <v>5</v>
      </c>
      <c r="H1035" s="169" t="str">
        <f>S.pneumoniae!F138</f>
        <v>22</v>
      </c>
      <c r="I1035" s="169">
        <f>S.pneumoniae!G138</f>
        <v>22</v>
      </c>
      <c r="J1035" s="169">
        <f>S.pneumoniae!H138</f>
        <v>0</v>
      </c>
    </row>
    <row r="1036" spans="1:10" x14ac:dyDescent="0.25">
      <c r="A1036" s="183" t="str">
        <f>'Viridans group streptococci'!$A$1</f>
        <v>Viridans group streptococci</v>
      </c>
      <c r="B1036" s="183" t="str">
        <f>Enterobacterales!$A$138</f>
        <v>Miscellaneous agents</v>
      </c>
      <c r="C1036" t="str">
        <f>'Viridans group streptococci'!A135</f>
        <v>Rifampicin</v>
      </c>
      <c r="D1036" s="169" t="str">
        <f>'Viridans group streptococci'!B135</f>
        <v>Note1</v>
      </c>
      <c r="E1036" s="169" t="str">
        <f>'Viridans group streptococci'!C135</f>
        <v>Note1</v>
      </c>
      <c r="F1036" s="169">
        <f>'Viridans group streptococci'!D135</f>
        <v>0</v>
      </c>
      <c r="G1036" s="169">
        <f>'Viridans group streptococci'!E135</f>
        <v>0</v>
      </c>
      <c r="H1036" s="169" t="str">
        <f>'Viridans group streptococci'!F135</f>
        <v>NoteA</v>
      </c>
      <c r="I1036" s="169" t="str">
        <f>'Viridans group streptococci'!G135</f>
        <v>NoteA</v>
      </c>
      <c r="J1036" s="169">
        <f>'Viridans group streptococci'!H135</f>
        <v>0</v>
      </c>
    </row>
    <row r="1037" spans="1:10" x14ac:dyDescent="0.25">
      <c r="A1037" s="183" t="str">
        <f>H.influenzae!$A$1</f>
        <v>Haemophilus influenzae</v>
      </c>
      <c r="B1037" s="183" t="str">
        <f>Enterobacterales!$A$138</f>
        <v>Miscellaneous agents</v>
      </c>
      <c r="C1037" t="str">
        <f>H.influenzae!A141</f>
        <v>Rifampicin (for prophylaxis only)</v>
      </c>
      <c r="D1037" s="169" t="str">
        <f>H.influenzae!B141</f>
        <v>1</v>
      </c>
      <c r="E1037" s="169" t="str">
        <f>H.influenzae!C141</f>
        <v>1</v>
      </c>
      <c r="F1037" s="169">
        <f>H.influenzae!D141</f>
        <v>0</v>
      </c>
      <c r="G1037" s="169" t="str">
        <f>H.influenzae!E141</f>
        <v>5</v>
      </c>
      <c r="H1037" s="169" t="str">
        <f>H.influenzae!F141</f>
        <v>18</v>
      </c>
      <c r="I1037" s="169" t="str">
        <f>H.influenzae!G141</f>
        <v>18</v>
      </c>
      <c r="J1037" s="169">
        <f>H.influenzae!H141</f>
        <v>0</v>
      </c>
    </row>
    <row r="1038" spans="1:10" x14ac:dyDescent="0.25">
      <c r="A1038" s="183" t="str">
        <f>N.meningitidis!$A$1</f>
        <v>Neisseria meningitidis</v>
      </c>
      <c r="B1038" s="183" t="str">
        <f>Enterobacterales!$A$138</f>
        <v>Miscellaneous agents</v>
      </c>
      <c r="C1038" t="str">
        <f>N.meningitidis!A132</f>
        <v>Rifampicin (prophylaxis only)</v>
      </c>
      <c r="D1038" s="169" t="str">
        <f>N.meningitidis!B132</f>
        <v>0.25</v>
      </c>
      <c r="E1038" s="169" t="str">
        <f>N.meningitidis!C132</f>
        <v>0.25</v>
      </c>
      <c r="F1038" s="169">
        <f>N.meningitidis!D132</f>
        <v>0</v>
      </c>
      <c r="G1038" s="169"/>
      <c r="H1038" s="169"/>
      <c r="I1038" s="169"/>
      <c r="J1038" s="169"/>
    </row>
    <row r="1039" spans="1:10" x14ac:dyDescent="0.25">
      <c r="A1039" s="183" t="str">
        <f>Staphylococcus!$A$1</f>
        <v>Staphylococcus spp.</v>
      </c>
      <c r="B1039" s="183" t="str">
        <f>Enterobacterales!$A$138</f>
        <v>Miscellaneous agents</v>
      </c>
      <c r="C1039" t="str">
        <f>Staphylococcus!A149</f>
        <v>Rifampicin, Coagulase-negative staphylococci</v>
      </c>
      <c r="D1039" s="169" t="str">
        <f>Staphylococcus!B149</f>
        <v>0.06</v>
      </c>
      <c r="E1039" s="169" t="str">
        <f>Staphylococcus!C149</f>
        <v>0.06</v>
      </c>
      <c r="F1039" s="169">
        <f>Staphylococcus!D149</f>
        <v>0</v>
      </c>
      <c r="G1039" s="169" t="str">
        <f>Staphylococcus!E149</f>
        <v>5</v>
      </c>
      <c r="H1039" s="169" t="str">
        <f>Staphylococcus!F149</f>
        <v>30</v>
      </c>
      <c r="I1039" s="169">
        <f>Staphylococcus!G149</f>
        <v>30</v>
      </c>
      <c r="J1039" s="169">
        <f>Staphylococcus!H149</f>
        <v>0</v>
      </c>
    </row>
    <row r="1040" spans="1:10" x14ac:dyDescent="0.25">
      <c r="A1040" s="183" t="str">
        <f>Acinetobacter!$A$1</f>
        <v>Acinetobacter spp.</v>
      </c>
      <c r="B1040" s="183" t="str">
        <f>Enterobacterales!$A$112</f>
        <v>Macrolides, lincosamides and streptogramins</v>
      </c>
      <c r="C1040" t="str">
        <f>Acinetobacter!A103</f>
        <v>Roxithromycin</v>
      </c>
      <c r="D1040" s="169" t="str">
        <f>Acinetobacter!B103</f>
        <v>-</v>
      </c>
      <c r="E1040" s="169" t="str">
        <f>Acinetobacter!C103</f>
        <v>-</v>
      </c>
      <c r="F1040" s="169">
        <f>Acinetobacter!D103</f>
        <v>0</v>
      </c>
      <c r="G1040" s="169">
        <f>Acinetobacter!E103</f>
        <v>0</v>
      </c>
      <c r="H1040" s="169" t="str">
        <f>Acinetobacter!F103</f>
        <v>-</v>
      </c>
      <c r="I1040" s="169" t="str">
        <f>Acinetobacter!G103</f>
        <v>-</v>
      </c>
      <c r="J1040" s="169">
        <f>Acinetobacter!H103</f>
        <v>0</v>
      </c>
    </row>
    <row r="1041" spans="1:10" x14ac:dyDescent="0.25">
      <c r="A1041" s="183" t="str">
        <f>Enterobacterales!$A$1</f>
        <v>Enterobacterales*</v>
      </c>
      <c r="B1041" s="183" t="str">
        <f>Enterobacterales!$A$112</f>
        <v>Macrolides, lincosamides and streptogramins</v>
      </c>
      <c r="C1041" t="str">
        <f>Enterobacterales!A117</f>
        <v>Roxithromycin</v>
      </c>
      <c r="D1041" s="169" t="str">
        <f>Enterobacterales!B117</f>
        <v>-</v>
      </c>
      <c r="E1041" s="169" t="str">
        <f>Enterobacterales!C117</f>
        <v>-</v>
      </c>
      <c r="F1041" s="169">
        <f>Enterobacterales!D117</f>
        <v>0</v>
      </c>
      <c r="G1041" s="169">
        <f>Enterobacterales!E117</f>
        <v>0</v>
      </c>
      <c r="H1041" s="169" t="str">
        <f>Enterobacterales!F117</f>
        <v>-</v>
      </c>
      <c r="I1041" s="169" t="str">
        <f>Enterobacterales!G117</f>
        <v>-</v>
      </c>
      <c r="J1041" s="169">
        <f>Enterobacterales!H117</f>
        <v>0</v>
      </c>
    </row>
    <row r="1042" spans="1:10" x14ac:dyDescent="0.25">
      <c r="A1042" s="183" t="str">
        <f>Enterococcus!$A$1</f>
        <v>Enterococcus spp.</v>
      </c>
      <c r="B1042" s="183" t="str">
        <f>Enterobacterales!$A$112</f>
        <v>Macrolides, lincosamides and streptogramins</v>
      </c>
      <c r="C1042" t="str">
        <f>Enterococcus!A102</f>
        <v>Roxithromycin</v>
      </c>
      <c r="D1042" s="169" t="str">
        <f>Enterococcus!B102</f>
        <v>-</v>
      </c>
      <c r="E1042" s="169" t="str">
        <f>Enterococcus!C102</f>
        <v>-</v>
      </c>
      <c r="F1042" s="169">
        <f>Enterococcus!D102</f>
        <v>0</v>
      </c>
      <c r="G1042" s="169">
        <f>Enterococcus!E102</f>
        <v>0</v>
      </c>
      <c r="H1042" s="169" t="str">
        <f>Enterococcus!F102</f>
        <v>-</v>
      </c>
      <c r="I1042" s="169" t="str">
        <f>Enterococcus!G102</f>
        <v>-</v>
      </c>
      <c r="J1042" s="169">
        <f>Enterococcus!H102</f>
        <v>0</v>
      </c>
    </row>
    <row r="1043" spans="1:10" x14ac:dyDescent="0.25">
      <c r="A1043" s="183" t="str">
        <f>H.influenzae!$A$1</f>
        <v>Haemophilus influenzae</v>
      </c>
      <c r="B1043" s="183" t="str">
        <f>Enterobacterales!$A$112</f>
        <v>Macrolides, lincosamides and streptogramins</v>
      </c>
      <c r="C1043" t="str">
        <f>H.influenzae!A108</f>
        <v>Roxithromycin</v>
      </c>
      <c r="D1043" s="169" t="str">
        <f>H.influenzae!B108</f>
        <v>Note1</v>
      </c>
      <c r="E1043" s="169" t="str">
        <f>H.influenzae!C108</f>
        <v>Note1</v>
      </c>
      <c r="F1043" s="169">
        <f>H.influenzae!D108</f>
        <v>0</v>
      </c>
      <c r="G1043" s="169">
        <f>H.influenzae!E108</f>
        <v>0</v>
      </c>
      <c r="H1043" s="169" t="str">
        <f>H.influenzae!F108</f>
        <v>NoteA</v>
      </c>
      <c r="I1043" s="169" t="str">
        <f>H.influenzae!G108</f>
        <v>NoteA</v>
      </c>
      <c r="J1043" s="169">
        <f>H.influenzae!H108</f>
        <v>0</v>
      </c>
    </row>
    <row r="1044" spans="1:10" x14ac:dyDescent="0.25">
      <c r="A1044" s="183" t="str">
        <f>M.catarrhalis!$A$1</f>
        <v>Moraxella catarrhalis</v>
      </c>
      <c r="B1044" s="183" t="str">
        <f>Enterobacterales!$A$112</f>
        <v>Macrolides, lincosamides and streptogramins</v>
      </c>
      <c r="C1044" s="166" t="str">
        <f>M.catarrhalis!A97</f>
        <v>Roxithromycin</v>
      </c>
      <c r="D1044" s="170" t="str">
        <f>M.catarrhalis!B97</f>
        <v>0.51</v>
      </c>
      <c r="E1044" s="170" t="str">
        <f>M.catarrhalis!C97</f>
        <v>0.51</v>
      </c>
      <c r="F1044" s="170">
        <f>M.catarrhalis!D97</f>
        <v>0</v>
      </c>
      <c r="G1044" s="170">
        <f>M.catarrhalis!E97</f>
        <v>0</v>
      </c>
      <c r="H1044" s="170" t="str">
        <f>M.catarrhalis!F97</f>
        <v>NoteA</v>
      </c>
      <c r="I1044" s="170" t="str">
        <f>M.catarrhalis!G97</f>
        <v>NoteA</v>
      </c>
      <c r="J1044" s="170">
        <f>M.catarrhalis!H97</f>
        <v>0</v>
      </c>
    </row>
    <row r="1045" spans="1:10" x14ac:dyDescent="0.25">
      <c r="A1045" s="183" t="str">
        <f>N.gonorrhoeae!$A$1</f>
        <v>Neisseria gonorrhoeae</v>
      </c>
      <c r="B1045" s="183" t="str">
        <f>Enterobacterales!$A$112</f>
        <v>Macrolides, lincosamides and streptogramins</v>
      </c>
      <c r="C1045" t="str">
        <f>N.gonorrhoeae!A99</f>
        <v>Roxithromycin</v>
      </c>
      <c r="D1045" s="169" t="str">
        <f>N.gonorrhoeae!B99</f>
        <v>-</v>
      </c>
      <c r="E1045" s="169" t="str">
        <f>N.gonorrhoeae!C99</f>
        <v>-</v>
      </c>
      <c r="F1045" s="169">
        <f>N.gonorrhoeae!D99</f>
        <v>0</v>
      </c>
      <c r="G1045" s="169"/>
      <c r="H1045" s="169"/>
      <c r="I1045" s="169"/>
      <c r="J1045" s="169"/>
    </row>
    <row r="1046" spans="1:10" x14ac:dyDescent="0.25">
      <c r="A1046" s="183" t="str">
        <f>N.meningitidis!$A$1</f>
        <v>Neisseria meningitidis</v>
      </c>
      <c r="B1046" s="183" t="str">
        <f>Enterobacterales!$A$112</f>
        <v>Macrolides, lincosamides and streptogramins</v>
      </c>
      <c r="C1046" t="str">
        <f>N.meningitidis!A99</f>
        <v>Roxithromycin</v>
      </c>
      <c r="D1046" s="169" t="str">
        <f>N.meningitidis!B99</f>
        <v>-</v>
      </c>
      <c r="E1046" s="169" t="str">
        <f>N.meningitidis!C99</f>
        <v>-</v>
      </c>
      <c r="F1046" s="169">
        <f>N.meningitidis!D99</f>
        <v>0</v>
      </c>
      <c r="G1046" s="169"/>
      <c r="H1046" s="169"/>
      <c r="I1046" s="169"/>
      <c r="J1046" s="169"/>
    </row>
    <row r="1047" spans="1:10" x14ac:dyDescent="0.25">
      <c r="A1047" s="183" t="str">
        <f>Pseudomonas!$A$1</f>
        <v>Pseudomonas spp.</v>
      </c>
      <c r="B1047" s="183" t="str">
        <f>Enterobacterales!$A$112</f>
        <v>Macrolides, lincosamides and streptogramins</v>
      </c>
      <c r="C1047" t="str">
        <f>Pseudomonas!A104</f>
        <v>Roxithromycin</v>
      </c>
      <c r="D1047" s="169" t="str">
        <f>Pseudomonas!B104</f>
        <v>-</v>
      </c>
      <c r="E1047" s="169" t="str">
        <f>Pseudomonas!C104</f>
        <v>-</v>
      </c>
      <c r="F1047" s="169">
        <f>Pseudomonas!D104</f>
        <v>0</v>
      </c>
      <c r="G1047" s="169">
        <f>Pseudomonas!E104</f>
        <v>0</v>
      </c>
      <c r="H1047" s="169" t="str">
        <f>Pseudomonas!F104</f>
        <v>-</v>
      </c>
      <c r="I1047" s="169" t="str">
        <f>Pseudomonas!G104</f>
        <v>-</v>
      </c>
      <c r="J1047" s="169">
        <f>Pseudomonas!H104</f>
        <v>0</v>
      </c>
    </row>
    <row r="1048" spans="1:10" x14ac:dyDescent="0.25">
      <c r="A1048" s="183" t="str">
        <f>Staphylococcus!$A$1</f>
        <v>Staphylococcus spp.</v>
      </c>
      <c r="B1048" s="183" t="str">
        <f>Enterobacterales!$A$112</f>
        <v>Macrolides, lincosamides and streptogramins</v>
      </c>
      <c r="C1048" t="str">
        <f>Staphylococcus!A115</f>
        <v>Roxithromycin</v>
      </c>
      <c r="D1048" s="169" t="str">
        <f>Staphylococcus!B115</f>
        <v>11</v>
      </c>
      <c r="E1048" s="169" t="str">
        <f>Staphylococcus!C115</f>
        <v>11</v>
      </c>
      <c r="F1048" s="169">
        <f>Staphylococcus!D115</f>
        <v>0</v>
      </c>
      <c r="G1048" s="169">
        <f>Staphylococcus!E115</f>
        <v>0</v>
      </c>
      <c r="H1048" s="169" t="str">
        <f>Staphylococcus!F115</f>
        <v>NoteA</v>
      </c>
      <c r="I1048" s="169" t="str">
        <f>Staphylococcus!G115</f>
        <v>NoteA</v>
      </c>
      <c r="J1048" s="169">
        <f>Staphylococcus!H115</f>
        <v>0</v>
      </c>
    </row>
    <row r="1049" spans="1:10" x14ac:dyDescent="0.25">
      <c r="A1049" s="183" t="str">
        <f>'Streptococcus A,B,C,G'!$A$1</f>
        <v>Streptococcus groups A, B, C and G</v>
      </c>
      <c r="B1049" s="183" t="str">
        <f>Enterobacterales!$A$112</f>
        <v>Macrolides, lincosamides and streptogramins</v>
      </c>
      <c r="C1049" t="str">
        <f>'Streptococcus A,B,C,G'!A100</f>
        <v>Roxithromycin</v>
      </c>
      <c r="D1049" s="169" t="str">
        <f>'Streptococcus A,B,C,G'!B100</f>
        <v>0.51</v>
      </c>
      <c r="E1049" s="169" t="str">
        <f>'Streptococcus A,B,C,G'!C100</f>
        <v>0.51</v>
      </c>
      <c r="F1049" s="169">
        <f>'Streptococcus A,B,C,G'!D100</f>
        <v>0</v>
      </c>
      <c r="G1049" s="169">
        <f>'Streptococcus A,B,C,G'!E100</f>
        <v>0</v>
      </c>
      <c r="H1049" s="169" t="str">
        <f>'Streptococcus A,B,C,G'!F100</f>
        <v>NoteA</v>
      </c>
      <c r="I1049" s="169" t="str">
        <f>'Streptococcus A,B,C,G'!G100</f>
        <v>NoteA</v>
      </c>
      <c r="J1049" s="169">
        <f>'Streptococcus A,B,C,G'!H100</f>
        <v>0</v>
      </c>
    </row>
    <row r="1050" spans="1:10" x14ac:dyDescent="0.25">
      <c r="A1050" s="183" t="str">
        <f>S.pneumoniae!$A$1</f>
        <v>Streptococcus pneumoniae</v>
      </c>
      <c r="B1050" s="183" t="str">
        <f>Enterobacterales!$A$112</f>
        <v>Macrolides, lincosamides and streptogramins</v>
      </c>
      <c r="C1050" t="str">
        <f>S.pneumoniae!A105</f>
        <v>Roxithromycin</v>
      </c>
      <c r="D1050" s="169" t="str">
        <f>S.pneumoniae!B105</f>
        <v>0.51</v>
      </c>
      <c r="E1050" s="169" t="str">
        <f>S.pneumoniae!C105</f>
        <v>0.51</v>
      </c>
      <c r="F1050" s="169">
        <f>S.pneumoniae!D105</f>
        <v>0</v>
      </c>
      <c r="G1050" s="169">
        <f>S.pneumoniae!E105</f>
        <v>0</v>
      </c>
      <c r="H1050" s="169" t="str">
        <f>S.pneumoniae!F105</f>
        <v>NoteA</v>
      </c>
      <c r="I1050" s="169" t="str">
        <f>S.pneumoniae!G105</f>
        <v>NoteA</v>
      </c>
      <c r="J1050" s="169">
        <f>S.pneumoniae!H105</f>
        <v>0</v>
      </c>
    </row>
    <row r="1051" spans="1:10" x14ac:dyDescent="0.25">
      <c r="A1051" s="183" t="str">
        <f>'Viridans group streptococci'!$A$1</f>
        <v>Viridans group streptococci</v>
      </c>
      <c r="B1051" s="183" t="str">
        <f>Enterobacterales!$A$112</f>
        <v>Macrolides, lincosamides and streptogramins</v>
      </c>
      <c r="C1051" t="str">
        <f>'Viridans group streptococci'!A102</f>
        <v>Roxithromycin</v>
      </c>
      <c r="D1051" s="169" t="str">
        <f>'Viridans group streptococci'!B102</f>
        <v>IE</v>
      </c>
      <c r="E1051" s="169" t="str">
        <f>'Viridans group streptococci'!C102</f>
        <v>IE</v>
      </c>
      <c r="F1051" s="169">
        <f>'Viridans group streptococci'!D102</f>
        <v>0</v>
      </c>
      <c r="G1051" s="169">
        <f>'Viridans group streptococci'!E102</f>
        <v>0</v>
      </c>
      <c r="H1051" s="169" t="str">
        <f>'Viridans group streptococci'!F102</f>
        <v>IE</v>
      </c>
      <c r="I1051" s="169" t="str">
        <f>'Viridans group streptococci'!G102</f>
        <v>IE</v>
      </c>
      <c r="J1051" s="169">
        <f>'Viridans group streptococci'!H102</f>
        <v>0</v>
      </c>
    </row>
    <row r="1052" spans="1:10" x14ac:dyDescent="0.25">
      <c r="A1052" s="183" t="str">
        <f>Acinetobacter!$A$1</f>
        <v>Acinetobacter spp.</v>
      </c>
      <c r="B1052" s="183" t="str">
        <f>Enterobacterales!$A$138</f>
        <v>Miscellaneous agents</v>
      </c>
      <c r="C1052" t="str">
        <f>Acinetobacter!A137</f>
        <v>Spectinomycin</v>
      </c>
      <c r="D1052" s="169" t="str">
        <f>Acinetobacter!B137</f>
        <v>-</v>
      </c>
      <c r="E1052" s="169" t="str">
        <f>Acinetobacter!C137</f>
        <v>-</v>
      </c>
      <c r="F1052" s="169">
        <f>Acinetobacter!D137</f>
        <v>0</v>
      </c>
      <c r="G1052" s="169">
        <f>Acinetobacter!E137</f>
        <v>0</v>
      </c>
      <c r="H1052" s="169" t="str">
        <f>Acinetobacter!F137</f>
        <v>-</v>
      </c>
      <c r="I1052" s="169" t="str">
        <f>Acinetobacter!G137</f>
        <v>-</v>
      </c>
      <c r="J1052" s="169">
        <f>Acinetobacter!H137</f>
        <v>0</v>
      </c>
    </row>
    <row r="1053" spans="1:10" x14ac:dyDescent="0.25">
      <c r="A1053" s="183" t="str">
        <f>Enterobacterales!$A$1</f>
        <v>Enterobacterales*</v>
      </c>
      <c r="B1053" s="183" t="str">
        <f>Enterobacterales!$A$138</f>
        <v>Miscellaneous agents</v>
      </c>
      <c r="C1053" t="str">
        <f>Enterobacterales!A153</f>
        <v>Spectinomycin</v>
      </c>
      <c r="D1053" s="169" t="str">
        <f>Enterobacterales!B153</f>
        <v>-</v>
      </c>
      <c r="E1053" s="169" t="str">
        <f>Enterobacterales!C153</f>
        <v>-</v>
      </c>
      <c r="F1053" s="169">
        <f>Enterobacterales!D153</f>
        <v>0</v>
      </c>
      <c r="G1053" s="169">
        <f>Enterobacterales!E153</f>
        <v>0</v>
      </c>
      <c r="H1053" s="169" t="str">
        <f>Enterobacterales!F153</f>
        <v>-</v>
      </c>
      <c r="I1053" s="169" t="str">
        <f>Enterobacterales!G153</f>
        <v>-</v>
      </c>
      <c r="J1053" s="169">
        <f>Enterobacterales!H153</f>
        <v>0</v>
      </c>
    </row>
    <row r="1054" spans="1:10" x14ac:dyDescent="0.25">
      <c r="A1054" s="183" t="str">
        <f>Enterococcus!$A$1</f>
        <v>Enterococcus spp.</v>
      </c>
      <c r="B1054" s="183" t="str">
        <f>Enterobacterales!$A$138</f>
        <v>Miscellaneous agents</v>
      </c>
      <c r="C1054" t="str">
        <f>Enterococcus!A138</f>
        <v>Spectinomycin</v>
      </c>
      <c r="D1054" s="169" t="str">
        <f>Enterococcus!B138</f>
        <v>-</v>
      </c>
      <c r="E1054" s="169" t="str">
        <f>Enterococcus!C138</f>
        <v>-</v>
      </c>
      <c r="F1054" s="169">
        <f>Enterococcus!D138</f>
        <v>0</v>
      </c>
      <c r="G1054" s="169">
        <f>Enterococcus!E138</f>
        <v>0</v>
      </c>
      <c r="H1054" s="169" t="str">
        <f>Enterococcus!F138</f>
        <v>-</v>
      </c>
      <c r="I1054" s="169" t="str">
        <f>Enterococcus!G138</f>
        <v>-</v>
      </c>
      <c r="J1054" s="169">
        <f>Enterococcus!H138</f>
        <v>0</v>
      </c>
    </row>
    <row r="1055" spans="1:10" x14ac:dyDescent="0.25">
      <c r="A1055" s="183" t="str">
        <f>H.influenzae!$A$1</f>
        <v>Haemophilus influenzae</v>
      </c>
      <c r="B1055" s="183" t="str">
        <f>Enterobacterales!$A$138</f>
        <v>Miscellaneous agents</v>
      </c>
      <c r="C1055" t="str">
        <f>H.influenzae!A142</f>
        <v>Spectinomycin</v>
      </c>
      <c r="D1055" s="169" t="str">
        <f>H.influenzae!B142</f>
        <v>-</v>
      </c>
      <c r="E1055" s="169" t="str">
        <f>H.influenzae!C142</f>
        <v>-</v>
      </c>
      <c r="F1055" s="169">
        <f>H.influenzae!D142</f>
        <v>0</v>
      </c>
      <c r="G1055" s="169">
        <f>H.influenzae!E142</f>
        <v>0</v>
      </c>
      <c r="H1055" s="169" t="str">
        <f>H.influenzae!F142</f>
        <v>-</v>
      </c>
      <c r="I1055" s="169" t="str">
        <f>H.influenzae!G142</f>
        <v>-</v>
      </c>
      <c r="J1055" s="169">
        <f>H.influenzae!H142</f>
        <v>0</v>
      </c>
    </row>
    <row r="1056" spans="1:10" x14ac:dyDescent="0.25">
      <c r="A1056" s="183" t="str">
        <f>M.catarrhalis!$A$1</f>
        <v>Moraxella catarrhalis</v>
      </c>
      <c r="B1056" s="183" t="str">
        <f>Enterobacterales!$A$138</f>
        <v>Miscellaneous agents</v>
      </c>
      <c r="C1056" s="166" t="str">
        <f>M.catarrhalis!A131</f>
        <v>Spectinomycin</v>
      </c>
      <c r="D1056" s="170" t="str">
        <f>M.catarrhalis!B131</f>
        <v>-</v>
      </c>
      <c r="E1056" s="170" t="str">
        <f>M.catarrhalis!C131</f>
        <v>-</v>
      </c>
      <c r="F1056" s="170">
        <f>M.catarrhalis!D131</f>
        <v>0</v>
      </c>
      <c r="G1056" s="170">
        <f>M.catarrhalis!E131</f>
        <v>0</v>
      </c>
      <c r="H1056" s="170" t="str">
        <f>M.catarrhalis!F131</f>
        <v>-</v>
      </c>
      <c r="I1056" s="170" t="str">
        <f>M.catarrhalis!G131</f>
        <v>-</v>
      </c>
      <c r="J1056" s="170">
        <f>M.catarrhalis!H131</f>
        <v>0</v>
      </c>
    </row>
    <row r="1057" spans="1:10" x14ac:dyDescent="0.25">
      <c r="A1057" s="183" t="str">
        <f>N.gonorrhoeae!$A$1</f>
        <v>Neisseria gonorrhoeae</v>
      </c>
      <c r="B1057" s="183" t="str">
        <f>Enterobacterales!$A$138</f>
        <v>Miscellaneous agents</v>
      </c>
      <c r="C1057" t="str">
        <f>N.gonorrhoeae!A133</f>
        <v>Spectinomycin</v>
      </c>
      <c r="D1057" s="169" t="str">
        <f>N.gonorrhoeae!B133</f>
        <v>64</v>
      </c>
      <c r="E1057" s="169" t="str">
        <f>N.gonorrhoeae!C133</f>
        <v>64</v>
      </c>
      <c r="F1057" s="169">
        <f>N.gonorrhoeae!D133</f>
        <v>0</v>
      </c>
      <c r="G1057" s="169"/>
      <c r="H1057" s="169"/>
      <c r="I1057" s="169"/>
      <c r="J1057" s="169"/>
    </row>
    <row r="1058" spans="1:10" x14ac:dyDescent="0.25">
      <c r="A1058" s="183" t="str">
        <f>N.meningitidis!$A$1</f>
        <v>Neisseria meningitidis</v>
      </c>
      <c r="B1058" s="183" t="str">
        <f>Enterobacterales!$A$138</f>
        <v>Miscellaneous agents</v>
      </c>
      <c r="C1058" t="str">
        <f>N.meningitidis!A133</f>
        <v>Spectinomycin</v>
      </c>
      <c r="D1058" s="169" t="str">
        <f>N.meningitidis!B133</f>
        <v>-</v>
      </c>
      <c r="E1058" s="169" t="str">
        <f>N.meningitidis!C133</f>
        <v>-</v>
      </c>
      <c r="F1058" s="169">
        <f>N.meningitidis!D133</f>
        <v>0</v>
      </c>
      <c r="G1058" s="169"/>
      <c r="H1058" s="169"/>
      <c r="I1058" s="169"/>
      <c r="J1058" s="169"/>
    </row>
    <row r="1059" spans="1:10" x14ac:dyDescent="0.25">
      <c r="A1059" s="183" t="str">
        <f>Pseudomonas!$A$1</f>
        <v>Pseudomonas spp.</v>
      </c>
      <c r="B1059" s="183" t="str">
        <f>Enterobacterales!$A$138</f>
        <v>Miscellaneous agents</v>
      </c>
      <c r="C1059" t="str">
        <f>Pseudomonas!A138</f>
        <v>Spectinomycin</v>
      </c>
      <c r="D1059" s="169" t="str">
        <f>Pseudomonas!B138</f>
        <v>-</v>
      </c>
      <c r="E1059" s="169" t="str">
        <f>Pseudomonas!C138</f>
        <v>-</v>
      </c>
      <c r="F1059" s="169">
        <f>Pseudomonas!D138</f>
        <v>0</v>
      </c>
      <c r="G1059" s="169">
        <f>Pseudomonas!E138</f>
        <v>0</v>
      </c>
      <c r="H1059" s="169" t="str">
        <f>Pseudomonas!F138</f>
        <v>-</v>
      </c>
      <c r="I1059" s="169" t="str">
        <f>Pseudomonas!G138</f>
        <v>-</v>
      </c>
      <c r="J1059" s="169">
        <f>Pseudomonas!H138</f>
        <v>0</v>
      </c>
    </row>
    <row r="1060" spans="1:10" x14ac:dyDescent="0.25">
      <c r="A1060" s="183" t="str">
        <f>Staphylococcus!$A$1</f>
        <v>Staphylococcus spp.</v>
      </c>
      <c r="B1060" s="183" t="str">
        <f>Enterobacterales!$A$138</f>
        <v>Miscellaneous agents</v>
      </c>
      <c r="C1060" t="str">
        <f>Staphylococcus!A150</f>
        <v>Spectinomycin</v>
      </c>
      <c r="D1060" s="169" t="str">
        <f>Staphylococcus!B150</f>
        <v>-</v>
      </c>
      <c r="E1060" s="169" t="str">
        <f>Staphylococcus!C150</f>
        <v>-</v>
      </c>
      <c r="F1060" s="169">
        <f>Staphylococcus!D150</f>
        <v>0</v>
      </c>
      <c r="G1060" s="169">
        <f>Staphylococcus!E150</f>
        <v>0</v>
      </c>
      <c r="H1060" s="169" t="str">
        <f>Staphylococcus!F150</f>
        <v>-</v>
      </c>
      <c r="I1060" s="169" t="str">
        <f>Staphylococcus!G150</f>
        <v>-</v>
      </c>
      <c r="J1060" s="169">
        <f>Staphylococcus!H150</f>
        <v>0</v>
      </c>
    </row>
    <row r="1061" spans="1:10" x14ac:dyDescent="0.25">
      <c r="A1061" s="183" t="str">
        <f>'Streptococcus A,B,C,G'!$A$1</f>
        <v>Streptococcus groups A, B, C and G</v>
      </c>
      <c r="B1061" s="183" t="str">
        <f>Enterobacterales!$A$138</f>
        <v>Miscellaneous agents</v>
      </c>
      <c r="C1061" t="str">
        <f>'Streptococcus A,B,C,G'!A134</f>
        <v>Spectinomycin</v>
      </c>
      <c r="D1061" s="169" t="str">
        <f>'Streptococcus A,B,C,G'!B134</f>
        <v>-</v>
      </c>
      <c r="E1061" s="169" t="str">
        <f>'Streptococcus A,B,C,G'!C134</f>
        <v>-</v>
      </c>
      <c r="F1061" s="169">
        <f>'Streptococcus A,B,C,G'!D134</f>
        <v>0</v>
      </c>
      <c r="G1061" s="169">
        <f>'Streptococcus A,B,C,G'!E134</f>
        <v>0</v>
      </c>
      <c r="H1061" s="169" t="str">
        <f>'Streptococcus A,B,C,G'!F134</f>
        <v>-</v>
      </c>
      <c r="I1061" s="169" t="str">
        <f>'Streptococcus A,B,C,G'!G134</f>
        <v>-</v>
      </c>
      <c r="J1061" s="169">
        <f>'Streptococcus A,B,C,G'!H134</f>
        <v>0</v>
      </c>
    </row>
    <row r="1062" spans="1:10" x14ac:dyDescent="0.25">
      <c r="A1062" s="183" t="str">
        <f>S.pneumoniae!$A$1</f>
        <v>Streptococcus pneumoniae</v>
      </c>
      <c r="B1062" s="183" t="str">
        <f>Enterobacterales!$A$138</f>
        <v>Miscellaneous agents</v>
      </c>
      <c r="C1062" t="str">
        <f>S.pneumoniae!A139</f>
        <v>Spectinomycin</v>
      </c>
      <c r="D1062" s="169" t="str">
        <f>S.pneumoniae!B139</f>
        <v>-</v>
      </c>
      <c r="E1062" s="169" t="str">
        <f>S.pneumoniae!C139</f>
        <v>-</v>
      </c>
      <c r="F1062" s="169">
        <f>S.pneumoniae!D139</f>
        <v>0</v>
      </c>
      <c r="G1062" s="169">
        <f>S.pneumoniae!E139</f>
        <v>0</v>
      </c>
      <c r="H1062" s="169" t="str">
        <f>S.pneumoniae!F139</f>
        <v>-</v>
      </c>
      <c r="I1062" s="169" t="str">
        <f>S.pneumoniae!G139</f>
        <v>-</v>
      </c>
      <c r="J1062" s="169">
        <f>S.pneumoniae!H139</f>
        <v>0</v>
      </c>
    </row>
    <row r="1063" spans="1:10" x14ac:dyDescent="0.25">
      <c r="A1063" s="183" t="str">
        <f>'Viridans group streptococci'!$A$1</f>
        <v>Viridans group streptococci</v>
      </c>
      <c r="B1063" s="183" t="str">
        <f>Enterobacterales!$A$138</f>
        <v>Miscellaneous agents</v>
      </c>
      <c r="C1063" t="str">
        <f>'Viridans group streptococci'!A136</f>
        <v>Spectinomycin</v>
      </c>
      <c r="D1063" s="169" t="str">
        <f>'Viridans group streptococci'!B136</f>
        <v>-</v>
      </c>
      <c r="E1063" s="169" t="str">
        <f>'Viridans group streptococci'!C136</f>
        <v>-</v>
      </c>
      <c r="F1063" s="169">
        <f>'Viridans group streptococci'!D136</f>
        <v>0</v>
      </c>
      <c r="G1063" s="169">
        <f>'Viridans group streptococci'!E136</f>
        <v>0</v>
      </c>
      <c r="H1063" s="169" t="str">
        <f>'Viridans group streptococci'!F136</f>
        <v>-</v>
      </c>
      <c r="I1063" s="169" t="str">
        <f>'Viridans group streptococci'!G136</f>
        <v>-</v>
      </c>
      <c r="J1063" s="169">
        <f>'Viridans group streptococci'!H136</f>
        <v>0</v>
      </c>
    </row>
    <row r="1064" spans="1:10" x14ac:dyDescent="0.25">
      <c r="A1064" s="183" t="str">
        <f>Enterococcus!$A$1</f>
        <v>Enterococcus spp.</v>
      </c>
      <c r="B1064" s="183" t="str">
        <f>Enterobacterales!$A$92</f>
        <v>Aminoglycosides1,2</v>
      </c>
      <c r="C1064" t="str">
        <f>Enterococcus!A84</f>
        <v>Streptomycin (test for acquired aminoglycoside-modifying enzyme)</v>
      </c>
      <c r="D1064" s="169" t="str">
        <f>Enterococcus!B84</f>
        <v>Note3</v>
      </c>
      <c r="E1064" s="169" t="str">
        <f>Enterococcus!C84</f>
        <v>Note3</v>
      </c>
      <c r="F1064" s="169">
        <f>Enterococcus!D84</f>
        <v>0</v>
      </c>
      <c r="G1064" s="169" t="str">
        <f>Enterococcus!E84</f>
        <v>300</v>
      </c>
      <c r="H1064" s="169" t="str">
        <f>Enterococcus!F84</f>
        <v>NoteB</v>
      </c>
      <c r="I1064" s="169" t="str">
        <f>Enterococcus!G84</f>
        <v>NoteB</v>
      </c>
      <c r="J1064" s="169">
        <f>Enterococcus!H84</f>
        <v>0</v>
      </c>
    </row>
    <row r="1065" spans="1:10" x14ac:dyDescent="0.25">
      <c r="A1065" s="183" t="str">
        <f>Acinetobacter!$A$1</f>
        <v>Acinetobacter spp.</v>
      </c>
      <c r="B1065" s="183" t="str">
        <f>Enterobacterales!$A$132</f>
        <v>Oxazolidinones</v>
      </c>
      <c r="C1065" t="str">
        <f>Acinetobacter!A121</f>
        <v>Tedizolid</v>
      </c>
      <c r="D1065" s="169" t="str">
        <f>Acinetobacter!B121</f>
        <v>-</v>
      </c>
      <c r="E1065" s="169" t="str">
        <f>Acinetobacter!C121</f>
        <v>-</v>
      </c>
      <c r="F1065" s="169">
        <f>Acinetobacter!D121</f>
        <v>0</v>
      </c>
      <c r="G1065" s="169">
        <f>Acinetobacter!E121</f>
        <v>0</v>
      </c>
      <c r="H1065" s="169" t="str">
        <f>Acinetobacter!F121</f>
        <v>-</v>
      </c>
      <c r="I1065" s="169" t="str">
        <f>Acinetobacter!G121</f>
        <v>-</v>
      </c>
      <c r="J1065" s="169">
        <f>Acinetobacter!H121</f>
        <v>0</v>
      </c>
    </row>
    <row r="1066" spans="1:10" x14ac:dyDescent="0.25">
      <c r="A1066" s="183" t="str">
        <f>Enterobacterales!$A$1</f>
        <v>Enterobacterales*</v>
      </c>
      <c r="B1066" s="183" t="str">
        <f>Enterobacterales!$A$132</f>
        <v>Oxazolidinones</v>
      </c>
      <c r="C1066" t="str">
        <f>Enterobacterales!A135</f>
        <v>Tedizolid</v>
      </c>
      <c r="D1066" s="169" t="str">
        <f>Enterobacterales!B135</f>
        <v>-</v>
      </c>
      <c r="E1066" s="169" t="str">
        <f>Enterobacterales!C135</f>
        <v>-</v>
      </c>
      <c r="F1066" s="169">
        <f>Enterobacterales!D135</f>
        <v>0</v>
      </c>
      <c r="G1066" s="169">
        <f>Enterobacterales!E135</f>
        <v>0</v>
      </c>
      <c r="H1066" s="169" t="str">
        <f>Enterobacterales!F135</f>
        <v>-</v>
      </c>
      <c r="I1066" s="169" t="str">
        <f>Enterobacterales!G135</f>
        <v>-</v>
      </c>
      <c r="J1066" s="169">
        <f>Enterobacterales!H135</f>
        <v>0</v>
      </c>
    </row>
    <row r="1067" spans="1:10" x14ac:dyDescent="0.25">
      <c r="A1067" s="183" t="str">
        <f>Enterococcus!$A$1</f>
        <v>Enterococcus spp.</v>
      </c>
      <c r="B1067" s="183" t="str">
        <f>Enterobacterales!$A$132</f>
        <v>Oxazolidinones</v>
      </c>
      <c r="C1067" t="str">
        <f>Enterococcus!A122</f>
        <v>Tedizolid</v>
      </c>
      <c r="D1067" s="169" t="str">
        <f>Enterococcus!B122</f>
        <v>IE</v>
      </c>
      <c r="E1067" s="169" t="str">
        <f>Enterococcus!C122</f>
        <v>IE</v>
      </c>
      <c r="F1067" s="169">
        <f>Enterococcus!D122</f>
        <v>0</v>
      </c>
      <c r="G1067" s="169">
        <f>Enterococcus!E122</f>
        <v>0</v>
      </c>
      <c r="H1067" s="169" t="str">
        <f>Enterococcus!F122</f>
        <v>IE</v>
      </c>
      <c r="I1067" s="169" t="str">
        <f>Enterococcus!G122</f>
        <v>IE</v>
      </c>
      <c r="J1067" s="169">
        <f>Enterococcus!H122</f>
        <v>0</v>
      </c>
    </row>
    <row r="1068" spans="1:10" x14ac:dyDescent="0.25">
      <c r="A1068" s="183" t="str">
        <f>H.influenzae!$A$1</f>
        <v>Haemophilus influenzae</v>
      </c>
      <c r="B1068" s="183" t="str">
        <f>Enterobacterales!$A$132</f>
        <v>Oxazolidinones</v>
      </c>
      <c r="C1068" t="str">
        <f>H.influenzae!A126</f>
        <v>Tedizolid</v>
      </c>
      <c r="D1068" s="169" t="str">
        <f>H.influenzae!B126</f>
        <v>-</v>
      </c>
      <c r="E1068" s="169" t="str">
        <f>H.influenzae!C126</f>
        <v>-</v>
      </c>
      <c r="F1068" s="169">
        <f>H.influenzae!D126</f>
        <v>0</v>
      </c>
      <c r="G1068" s="169">
        <f>H.influenzae!E126</f>
        <v>0</v>
      </c>
      <c r="H1068" s="169" t="str">
        <f>H.influenzae!F126</f>
        <v>-</v>
      </c>
      <c r="I1068" s="169" t="str">
        <f>H.influenzae!G126</f>
        <v>-</v>
      </c>
      <c r="J1068" s="169">
        <f>H.influenzae!H126</f>
        <v>0</v>
      </c>
    </row>
    <row r="1069" spans="1:10" x14ac:dyDescent="0.25">
      <c r="A1069" s="183" t="str">
        <f>M.catarrhalis!$A$1</f>
        <v>Moraxella catarrhalis</v>
      </c>
      <c r="B1069" s="183" t="str">
        <f>Enterobacterales!$A$132</f>
        <v>Oxazolidinones</v>
      </c>
      <c r="C1069" s="166" t="str">
        <f>M.catarrhalis!A115</f>
        <v>Tedizolid</v>
      </c>
      <c r="D1069" s="170" t="str">
        <f>M.catarrhalis!B115</f>
        <v>-</v>
      </c>
      <c r="E1069" s="170" t="str">
        <f>M.catarrhalis!C115</f>
        <v>-</v>
      </c>
      <c r="F1069" s="170">
        <f>M.catarrhalis!D115</f>
        <v>0</v>
      </c>
      <c r="G1069" s="170">
        <f>M.catarrhalis!E115</f>
        <v>0</v>
      </c>
      <c r="H1069" s="170" t="str">
        <f>M.catarrhalis!F115</f>
        <v>-</v>
      </c>
      <c r="I1069" s="170" t="str">
        <f>M.catarrhalis!G115</f>
        <v>-</v>
      </c>
      <c r="J1069" s="170">
        <f>M.catarrhalis!H115</f>
        <v>0</v>
      </c>
    </row>
    <row r="1070" spans="1:10" x14ac:dyDescent="0.25">
      <c r="A1070" s="183" t="str">
        <f>N.gonorrhoeae!$A$1</f>
        <v>Neisseria gonorrhoeae</v>
      </c>
      <c r="B1070" s="183" t="str">
        <f>Enterobacterales!$A$132</f>
        <v>Oxazolidinones</v>
      </c>
      <c r="C1070" t="str">
        <f>N.gonorrhoeae!A117</f>
        <v>Tedizolid</v>
      </c>
      <c r="D1070" s="169" t="str">
        <f>N.gonorrhoeae!B117</f>
        <v>-</v>
      </c>
      <c r="E1070" s="169" t="str">
        <f>N.gonorrhoeae!C117</f>
        <v>-</v>
      </c>
      <c r="F1070" s="169">
        <f>N.gonorrhoeae!D117</f>
        <v>0</v>
      </c>
      <c r="G1070" s="169"/>
      <c r="H1070" s="169"/>
      <c r="I1070" s="169"/>
      <c r="J1070" s="169"/>
    </row>
    <row r="1071" spans="1:10" x14ac:dyDescent="0.25">
      <c r="A1071" s="183" t="str">
        <f>N.meningitidis!$A$1</f>
        <v>Neisseria meningitidis</v>
      </c>
      <c r="B1071" s="183" t="str">
        <f>Enterobacterales!$A$132</f>
        <v>Oxazolidinones</v>
      </c>
      <c r="C1071" t="str">
        <f>N.meningitidis!A117</f>
        <v>Tedizolid</v>
      </c>
      <c r="D1071" s="169" t="str">
        <f>N.meningitidis!B117</f>
        <v>-</v>
      </c>
      <c r="E1071" s="169" t="str">
        <f>N.meningitidis!C117</f>
        <v>-</v>
      </c>
      <c r="F1071" s="169">
        <f>N.meningitidis!D117</f>
        <v>0</v>
      </c>
      <c r="G1071" s="169"/>
      <c r="H1071" s="169"/>
      <c r="I1071" s="169"/>
      <c r="J1071" s="169"/>
    </row>
    <row r="1072" spans="1:10" x14ac:dyDescent="0.25">
      <c r="A1072" s="183" t="str">
        <f>Pseudomonas!$A$1</f>
        <v>Pseudomonas spp.</v>
      </c>
      <c r="B1072" s="183" t="str">
        <f>Enterobacterales!$A$132</f>
        <v>Oxazolidinones</v>
      </c>
      <c r="C1072" t="str">
        <f>Pseudomonas!A122</f>
        <v>Tedizolid</v>
      </c>
      <c r="D1072" s="169" t="str">
        <f>Pseudomonas!B122</f>
        <v>-</v>
      </c>
      <c r="E1072" s="169" t="str">
        <f>Pseudomonas!C122</f>
        <v>-</v>
      </c>
      <c r="F1072" s="169">
        <f>Pseudomonas!D122</f>
        <v>0</v>
      </c>
      <c r="G1072" s="169">
        <f>Pseudomonas!E122</f>
        <v>0</v>
      </c>
      <c r="H1072" s="169" t="str">
        <f>Pseudomonas!F122</f>
        <v>-</v>
      </c>
      <c r="I1072" s="169" t="str">
        <f>Pseudomonas!G122</f>
        <v>-</v>
      </c>
      <c r="J1072" s="169">
        <f>Pseudomonas!H122</f>
        <v>0</v>
      </c>
    </row>
    <row r="1073" spans="1:10" x14ac:dyDescent="0.25">
      <c r="A1073" s="183" t="str">
        <f>Staphylococcus!$A$1</f>
        <v>Staphylococcus spp.</v>
      </c>
      <c r="B1073" s="183" t="str">
        <f>Enterobacterales!$A$132</f>
        <v>Oxazolidinones</v>
      </c>
      <c r="C1073" t="str">
        <f>Staphylococcus!A133</f>
        <v>Tedizolid</v>
      </c>
      <c r="D1073" s="169" t="str">
        <f>Staphylococcus!B133</f>
        <v>0.51</v>
      </c>
      <c r="E1073" s="169" t="str">
        <f>Staphylococcus!C133</f>
        <v>0.5</v>
      </c>
      <c r="F1073" s="169">
        <f>Staphylococcus!D133</f>
        <v>0</v>
      </c>
      <c r="G1073" s="169" t="str">
        <f>Staphylococcus!E133</f>
        <v>2</v>
      </c>
      <c r="H1073" s="169" t="str">
        <f>Staphylococcus!F133</f>
        <v>20A</v>
      </c>
      <c r="I1073" s="169" t="str">
        <f>Staphylococcus!G133</f>
        <v>20</v>
      </c>
      <c r="J1073" s="169" t="str">
        <f>Staphylococcus!H133</f>
        <v>19</v>
      </c>
    </row>
    <row r="1074" spans="1:10" x14ac:dyDescent="0.25">
      <c r="A1074" s="183" t="str">
        <f>S.pneumoniae!$A$1</f>
        <v>Streptococcus pneumoniae</v>
      </c>
      <c r="B1074" s="183" t="str">
        <f>Enterobacterales!$A$132</f>
        <v>Oxazolidinones</v>
      </c>
      <c r="C1074" t="str">
        <f>S.pneumoniae!A123</f>
        <v>Tedizolid</v>
      </c>
      <c r="D1074" s="169" t="str">
        <f>S.pneumoniae!B123</f>
        <v>IE</v>
      </c>
      <c r="E1074" s="169" t="str">
        <f>S.pneumoniae!C123</f>
        <v>IE</v>
      </c>
      <c r="F1074" s="169">
        <f>S.pneumoniae!D123</f>
        <v>0</v>
      </c>
      <c r="G1074" s="169">
        <f>S.pneumoniae!E123</f>
        <v>0</v>
      </c>
      <c r="H1074" s="169" t="str">
        <f>S.pneumoniae!F123</f>
        <v>IE</v>
      </c>
      <c r="I1074" s="169" t="str">
        <f>S.pneumoniae!G123</f>
        <v>IE</v>
      </c>
      <c r="J1074" s="169">
        <f>S.pneumoniae!H123</f>
        <v>0</v>
      </c>
    </row>
    <row r="1075" spans="1:10" x14ac:dyDescent="0.25">
      <c r="A1075" s="183" t="str">
        <f>'Viridans group streptococci'!$A$1</f>
        <v>Viridans group streptococci</v>
      </c>
      <c r="B1075" s="183" t="str">
        <f>Enterobacterales!$A$132</f>
        <v>Oxazolidinones</v>
      </c>
      <c r="C1075" t="str">
        <f>'Viridans group streptococci'!A120</f>
        <v>Tedizolid, S. anginosus group</v>
      </c>
      <c r="D1075" s="169" t="str">
        <f>'Viridans group streptococci'!B120</f>
        <v>0.5</v>
      </c>
      <c r="E1075" s="169" t="str">
        <f>'Viridans group streptococci'!C120</f>
        <v>0.5</v>
      </c>
      <c r="F1075" s="169">
        <f>'Viridans group streptococci'!D120</f>
        <v>0</v>
      </c>
      <c r="G1075" s="169">
        <f>'Viridans group streptococci'!E120</f>
        <v>2</v>
      </c>
      <c r="H1075" s="169">
        <f>'Viridans group streptococci'!F120</f>
        <v>18</v>
      </c>
      <c r="I1075" s="169">
        <f>'Viridans group streptococci'!G120</f>
        <v>18</v>
      </c>
      <c r="J1075" s="169">
        <f>'Viridans group streptococci'!H120</f>
        <v>0</v>
      </c>
    </row>
    <row r="1076" spans="1:10" x14ac:dyDescent="0.25">
      <c r="A1076" s="183" t="str">
        <f>'Streptococcus A,B,C,G'!$A$1</f>
        <v>Streptococcus groups A, B, C and G</v>
      </c>
      <c r="B1076" s="183" t="str">
        <f>Enterobacterales!$A$132</f>
        <v>Oxazolidinones</v>
      </c>
      <c r="C1076" t="str">
        <f>'Streptococcus A,B,C,G'!A118</f>
        <v>Tedizolid1</v>
      </c>
      <c r="D1076" s="169" t="str">
        <f>'Streptococcus A,B,C,G'!B118</f>
        <v>0.52</v>
      </c>
      <c r="E1076" s="169" t="str">
        <f>'Streptococcus A,B,C,G'!C118</f>
        <v>0.5</v>
      </c>
      <c r="F1076" s="169">
        <f>'Streptococcus A,B,C,G'!D118</f>
        <v>0</v>
      </c>
      <c r="G1076" s="169">
        <f>'Streptococcus A,B,C,G'!E118</f>
        <v>2</v>
      </c>
      <c r="H1076" s="169" t="str">
        <f>'Streptococcus A,B,C,G'!F118</f>
        <v>18A</v>
      </c>
      <c r="I1076" s="169" t="str">
        <f>'Streptococcus A,B,C,G'!G118</f>
        <v>18A</v>
      </c>
      <c r="J1076" s="169">
        <f>'Streptococcus A,B,C,G'!H118</f>
        <v>0</v>
      </c>
    </row>
    <row r="1077" spans="1:10" x14ac:dyDescent="0.25">
      <c r="A1077" s="183" t="str">
        <f>Acinetobacter!$A$1</f>
        <v>Acinetobacter spp.</v>
      </c>
      <c r="B1077" s="183" t="str">
        <f>Enterobacterales!$A$103</f>
        <v>Glycopeptides and lipoglycopeptides</v>
      </c>
      <c r="C1077" t="str">
        <f>Acinetobacter!A93</f>
        <v>Teicoplanin</v>
      </c>
      <c r="D1077" s="169" t="str">
        <f>Acinetobacter!B93</f>
        <v>-</v>
      </c>
      <c r="E1077" s="169" t="str">
        <f>Acinetobacter!C93</f>
        <v>-</v>
      </c>
      <c r="F1077" s="169">
        <f>Acinetobacter!D93</f>
        <v>0</v>
      </c>
      <c r="G1077" s="169">
        <f>Acinetobacter!E93</f>
        <v>0</v>
      </c>
      <c r="H1077" s="169" t="str">
        <f>Acinetobacter!F93</f>
        <v>-</v>
      </c>
      <c r="I1077" s="169" t="str">
        <f>Acinetobacter!G93</f>
        <v>-</v>
      </c>
      <c r="J1077" s="169">
        <f>Acinetobacter!H93</f>
        <v>0</v>
      </c>
    </row>
    <row r="1078" spans="1:10" x14ac:dyDescent="0.25">
      <c r="A1078" s="183" t="str">
        <f>Enterobacterales!$A$1</f>
        <v>Enterobacterales*</v>
      </c>
      <c r="B1078" s="183" t="str">
        <f>Enterobacterales!$A$103</f>
        <v>Glycopeptides and lipoglycopeptides</v>
      </c>
      <c r="C1078" t="str">
        <f>Enterobacterales!A107</f>
        <v>Teicoplanin</v>
      </c>
      <c r="D1078" s="169" t="str">
        <f>Enterobacterales!B107</f>
        <v>-</v>
      </c>
      <c r="E1078" s="169" t="str">
        <f>Enterobacterales!C107</f>
        <v>-</v>
      </c>
      <c r="F1078" s="169">
        <f>Enterobacterales!D107</f>
        <v>0</v>
      </c>
      <c r="G1078" s="169">
        <f>Enterobacterales!E107</f>
        <v>0</v>
      </c>
      <c r="H1078" s="169" t="str">
        <f>Enterobacterales!F107</f>
        <v>-</v>
      </c>
      <c r="I1078" s="169" t="str">
        <f>Enterobacterales!G107</f>
        <v>-</v>
      </c>
      <c r="J1078" s="169">
        <f>Enterobacterales!H107</f>
        <v>0</v>
      </c>
    </row>
    <row r="1079" spans="1:10" x14ac:dyDescent="0.25">
      <c r="A1079" s="183" t="str">
        <f>Enterococcus!$A$1</f>
        <v>Enterococcus spp.</v>
      </c>
      <c r="B1079" s="183" t="str">
        <f>Enterobacterales!$A$103</f>
        <v>Glycopeptides and lipoglycopeptides</v>
      </c>
      <c r="C1079" t="str">
        <f>Enterococcus!A92</f>
        <v>Teicoplanin</v>
      </c>
      <c r="D1079" s="169" t="str">
        <f>Enterococcus!B92</f>
        <v>2</v>
      </c>
      <c r="E1079" s="169" t="str">
        <f>Enterococcus!C92</f>
        <v>2</v>
      </c>
      <c r="F1079" s="169">
        <f>Enterococcus!D92</f>
        <v>0</v>
      </c>
      <c r="G1079" s="169" t="str">
        <f>Enterococcus!E92</f>
        <v>30</v>
      </c>
      <c r="H1079" s="169">
        <f>Enterococcus!F92</f>
        <v>16</v>
      </c>
      <c r="I1079" s="169">
        <f>Enterococcus!G92</f>
        <v>16</v>
      </c>
      <c r="J1079" s="169">
        <f>Enterococcus!H92</f>
        <v>0</v>
      </c>
    </row>
    <row r="1080" spans="1:10" x14ac:dyDescent="0.25">
      <c r="A1080" s="183" t="str">
        <f>H.influenzae!$A$1</f>
        <v>Haemophilus influenzae</v>
      </c>
      <c r="B1080" s="183" t="str">
        <f>Enterobacterales!$A$103</f>
        <v>Glycopeptides and lipoglycopeptides</v>
      </c>
      <c r="C1080" t="str">
        <f>H.influenzae!A98</f>
        <v>Teicoplanin</v>
      </c>
      <c r="D1080" s="169" t="str">
        <f>H.influenzae!B98</f>
        <v>-</v>
      </c>
      <c r="E1080" s="169" t="str">
        <f>H.influenzae!C98</f>
        <v>-</v>
      </c>
      <c r="F1080" s="169">
        <f>H.influenzae!D98</f>
        <v>0</v>
      </c>
      <c r="G1080" s="169">
        <f>H.influenzae!E98</f>
        <v>0</v>
      </c>
      <c r="H1080" s="169" t="str">
        <f>H.influenzae!F98</f>
        <v>-</v>
      </c>
      <c r="I1080" s="169" t="str">
        <f>H.influenzae!G98</f>
        <v>-</v>
      </c>
      <c r="J1080" s="169">
        <f>H.influenzae!H98</f>
        <v>0</v>
      </c>
    </row>
    <row r="1081" spans="1:10" x14ac:dyDescent="0.25">
      <c r="A1081" s="183" t="str">
        <f>M.catarrhalis!$A$1</f>
        <v>Moraxella catarrhalis</v>
      </c>
      <c r="B1081" s="183" t="str">
        <f>Enterobacterales!$A$103</f>
        <v>Glycopeptides and lipoglycopeptides</v>
      </c>
      <c r="C1081" s="166" t="str">
        <f>M.catarrhalis!A87</f>
        <v>Teicoplanin</v>
      </c>
      <c r="D1081" s="170" t="str">
        <f>M.catarrhalis!B87</f>
        <v>-</v>
      </c>
      <c r="E1081" s="170" t="str">
        <f>M.catarrhalis!C87</f>
        <v>-</v>
      </c>
      <c r="F1081" s="170">
        <f>M.catarrhalis!D87</f>
        <v>0</v>
      </c>
      <c r="G1081" s="170">
        <f>M.catarrhalis!E87</f>
        <v>0</v>
      </c>
      <c r="H1081" s="170" t="str">
        <f>M.catarrhalis!F87</f>
        <v>-</v>
      </c>
      <c r="I1081" s="170" t="str">
        <f>M.catarrhalis!G87</f>
        <v>-</v>
      </c>
      <c r="J1081" s="170">
        <f>M.catarrhalis!H87</f>
        <v>0</v>
      </c>
    </row>
    <row r="1082" spans="1:10" x14ac:dyDescent="0.25">
      <c r="A1082" s="183" t="str">
        <f>N.gonorrhoeae!$A$1</f>
        <v>Neisseria gonorrhoeae</v>
      </c>
      <c r="B1082" s="183" t="str">
        <f>Enterobacterales!$A$103</f>
        <v>Glycopeptides and lipoglycopeptides</v>
      </c>
      <c r="C1082" t="str">
        <f>N.gonorrhoeae!A89</f>
        <v>Teicoplanin</v>
      </c>
      <c r="D1082" s="169" t="str">
        <f>N.gonorrhoeae!B89</f>
        <v>-</v>
      </c>
      <c r="E1082" s="169" t="str">
        <f>N.gonorrhoeae!C89</f>
        <v>-</v>
      </c>
      <c r="F1082" s="169">
        <f>N.gonorrhoeae!D89</f>
        <v>0</v>
      </c>
      <c r="G1082" s="169"/>
      <c r="H1082" s="169"/>
      <c r="I1082" s="169"/>
      <c r="J1082" s="169"/>
    </row>
    <row r="1083" spans="1:10" x14ac:dyDescent="0.25">
      <c r="A1083" s="183" t="str">
        <f>N.meningitidis!$A$1</f>
        <v>Neisseria meningitidis</v>
      </c>
      <c r="B1083" s="183" t="str">
        <f>Enterobacterales!$A$103</f>
        <v>Glycopeptides and lipoglycopeptides</v>
      </c>
      <c r="C1083" t="str">
        <f>N.meningitidis!A89</f>
        <v>Teicoplanin</v>
      </c>
      <c r="D1083" s="169" t="str">
        <f>N.meningitidis!B89</f>
        <v>-</v>
      </c>
      <c r="E1083" s="169" t="str">
        <f>N.meningitidis!C89</f>
        <v>-</v>
      </c>
      <c r="F1083" s="169">
        <f>N.meningitidis!D89</f>
        <v>0</v>
      </c>
      <c r="G1083" s="169"/>
      <c r="H1083" s="169"/>
      <c r="I1083" s="169"/>
      <c r="J1083" s="169"/>
    </row>
    <row r="1084" spans="1:10" x14ac:dyDescent="0.25">
      <c r="A1084" s="183" t="str">
        <f>Pseudomonas!$A$1</f>
        <v>Pseudomonas spp.</v>
      </c>
      <c r="B1084" s="183" t="str">
        <f>Enterobacterales!$A$103</f>
        <v>Glycopeptides and lipoglycopeptides</v>
      </c>
      <c r="C1084" t="str">
        <f>Pseudomonas!A94</f>
        <v>Teicoplanin</v>
      </c>
      <c r="D1084" s="169" t="str">
        <f>Pseudomonas!B94</f>
        <v>-</v>
      </c>
      <c r="E1084" s="169" t="str">
        <f>Pseudomonas!C94</f>
        <v>-</v>
      </c>
      <c r="F1084" s="169">
        <f>Pseudomonas!D94</f>
        <v>0</v>
      </c>
      <c r="G1084" s="169">
        <f>Pseudomonas!E94</f>
        <v>0</v>
      </c>
      <c r="H1084" s="169" t="str">
        <f>Pseudomonas!F94</f>
        <v>-</v>
      </c>
      <c r="I1084" s="169" t="str">
        <f>Pseudomonas!G94</f>
        <v>-</v>
      </c>
      <c r="J1084" s="169">
        <f>Pseudomonas!H94</f>
        <v>0</v>
      </c>
    </row>
    <row r="1085" spans="1:10" x14ac:dyDescent="0.25">
      <c r="A1085" s="183" t="str">
        <f>Staphylococcus!$A$1</f>
        <v>Staphylococcus spp.</v>
      </c>
      <c r="B1085" s="183" t="str">
        <f>Enterobacterales!$A$103</f>
        <v>Glycopeptides and lipoglycopeptides</v>
      </c>
      <c r="C1085" t="str">
        <f>Staphylococcus!A104</f>
        <v>Teicoplanin, 
Coagulase-negative staphylococci</v>
      </c>
      <c r="D1085" s="169" t="str">
        <f>Staphylococcus!B104</f>
        <v>4</v>
      </c>
      <c r="E1085" s="169" t="str">
        <f>Staphylococcus!C104</f>
        <v>4</v>
      </c>
      <c r="F1085" s="169">
        <f>Staphylococcus!D104</f>
        <v>0</v>
      </c>
      <c r="G1085" s="169">
        <f>Staphylococcus!E104</f>
        <v>0</v>
      </c>
      <c r="H1085" s="169" t="str">
        <f>Staphylococcus!F104</f>
        <v xml:space="preserve">NoteA </v>
      </c>
      <c r="I1085" s="169" t="str">
        <f>Staphylococcus!G104</f>
        <v>NoteA</v>
      </c>
      <c r="J1085" s="169">
        <f>Staphylococcus!H104</f>
        <v>0</v>
      </c>
    </row>
    <row r="1086" spans="1:10" x14ac:dyDescent="0.25">
      <c r="A1086" s="183" t="str">
        <f>'Streptococcus A,B,C,G'!$A$1</f>
        <v>Streptococcus groups A, B, C and G</v>
      </c>
      <c r="B1086" s="183" t="str">
        <f>Enterobacterales!$A$103</f>
        <v>Glycopeptides and lipoglycopeptides</v>
      </c>
      <c r="C1086" t="str">
        <f>'Streptococcus A,B,C,G'!A90</f>
        <v>Teicoplanin1</v>
      </c>
      <c r="D1086" s="169">
        <f>'Streptococcus A,B,C,G'!B90</f>
        <v>2</v>
      </c>
      <c r="E1086" s="169">
        <f>'Streptococcus A,B,C,G'!C90</f>
        <v>2</v>
      </c>
      <c r="F1086" s="169">
        <f>'Streptococcus A,B,C,G'!D90</f>
        <v>0</v>
      </c>
      <c r="G1086" s="169" t="str">
        <f>'Streptococcus A,B,C,G'!E90</f>
        <v>30</v>
      </c>
      <c r="H1086" s="169" t="str">
        <f>'Streptococcus A,B,C,G'!F90</f>
        <v>15B</v>
      </c>
      <c r="I1086" s="169" t="str">
        <f>'Streptococcus A,B,C,G'!G90</f>
        <v>15B</v>
      </c>
      <c r="J1086" s="169">
        <f>'Streptococcus A,B,C,G'!H90</f>
        <v>0</v>
      </c>
    </row>
    <row r="1087" spans="1:10" x14ac:dyDescent="0.25">
      <c r="A1087" s="183" t="str">
        <f>S.pneumoniae!$A$1</f>
        <v>Streptococcus pneumoniae</v>
      </c>
      <c r="B1087" s="183" t="str">
        <f>Enterobacterales!$A$103</f>
        <v>Glycopeptides and lipoglycopeptides</v>
      </c>
      <c r="C1087" t="str">
        <f>S.pneumoniae!A95</f>
        <v>Teicoplanin1</v>
      </c>
      <c r="D1087" s="169">
        <f>S.pneumoniae!B95</f>
        <v>2</v>
      </c>
      <c r="E1087" s="169" t="str">
        <f>S.pneumoniae!C95</f>
        <v>2</v>
      </c>
      <c r="F1087" s="169">
        <f>S.pneumoniae!D95</f>
        <v>0</v>
      </c>
      <c r="G1087" s="169" t="str">
        <f>S.pneumoniae!E95</f>
        <v>30</v>
      </c>
      <c r="H1087" s="169" t="str">
        <f>S.pneumoniae!F95</f>
        <v>17A</v>
      </c>
      <c r="I1087" s="169" t="str">
        <f>S.pneumoniae!G95</f>
        <v>17A</v>
      </c>
      <c r="J1087" s="169">
        <f>S.pneumoniae!H95</f>
        <v>0</v>
      </c>
    </row>
    <row r="1088" spans="1:10" x14ac:dyDescent="0.25">
      <c r="A1088" s="183" t="str">
        <f>'Viridans group streptococci'!$A$1</f>
        <v>Viridans group streptococci</v>
      </c>
      <c r="B1088" s="183" t="str">
        <f>Enterobacterales!$A$103</f>
        <v>Glycopeptides and lipoglycopeptides</v>
      </c>
      <c r="C1088" t="str">
        <f>'Viridans group streptococci'!A92</f>
        <v>Teicoplanin1</v>
      </c>
      <c r="D1088" s="169">
        <f>'Viridans group streptococci'!B92</f>
        <v>2</v>
      </c>
      <c r="E1088" s="169" t="str">
        <f>'Viridans group streptococci'!C92</f>
        <v>2</v>
      </c>
      <c r="F1088" s="169">
        <f>'Viridans group streptococci'!D92</f>
        <v>0</v>
      </c>
      <c r="G1088" s="169" t="str">
        <f>'Viridans group streptococci'!E92</f>
        <v>30</v>
      </c>
      <c r="H1088" s="169" t="str">
        <f>'Viridans group streptococci'!F92</f>
        <v>16B</v>
      </c>
      <c r="I1088" s="169" t="str">
        <f>'Viridans group streptococci'!G92</f>
        <v>16B</v>
      </c>
      <c r="J1088" s="169">
        <f>'Viridans group streptococci'!H92</f>
        <v>0</v>
      </c>
    </row>
    <row r="1089" spans="1:10" x14ac:dyDescent="0.25">
      <c r="A1089" s="183" t="str">
        <f>Staphylococcus!$A$1</f>
        <v>Staphylococcus spp.</v>
      </c>
      <c r="B1089" s="183" t="str">
        <f>Enterobacterales!$A$103</f>
        <v>Glycopeptides and lipoglycopeptides</v>
      </c>
      <c r="C1089" t="str">
        <f>Staphylococcus!A103</f>
        <v>Teicoplanin2, S. aureus</v>
      </c>
      <c r="D1089" s="169" t="str">
        <f>Staphylococcus!B103</f>
        <v>2</v>
      </c>
      <c r="E1089" s="169" t="str">
        <f>Staphylococcus!C103</f>
        <v>2</v>
      </c>
      <c r="F1089" s="169">
        <f>Staphylococcus!D103</f>
        <v>0</v>
      </c>
      <c r="G1089" s="169">
        <f>Staphylococcus!E103</f>
        <v>0</v>
      </c>
      <c r="H1089" s="169" t="str">
        <f>Staphylococcus!F103</f>
        <v xml:space="preserve">NoteA </v>
      </c>
      <c r="I1089" s="169" t="str">
        <f>Staphylococcus!G103</f>
        <v>NoteA</v>
      </c>
      <c r="J1089" s="169">
        <f>Staphylococcus!H103</f>
        <v>0</v>
      </c>
    </row>
    <row r="1090" spans="1:10" x14ac:dyDescent="0.25">
      <c r="A1090" s="183" t="str">
        <f>Acinetobacter!$A$1</f>
        <v>Acinetobacter spp.</v>
      </c>
      <c r="B1090" s="183" t="str">
        <f>Enterobacterales!$A$103</f>
        <v>Glycopeptides and lipoglycopeptides</v>
      </c>
      <c r="C1090" t="str">
        <f>Acinetobacter!A94</f>
        <v>Telavancin</v>
      </c>
      <c r="D1090" s="169" t="str">
        <f>Acinetobacter!B94</f>
        <v>-</v>
      </c>
      <c r="E1090" s="169" t="str">
        <f>Acinetobacter!C94</f>
        <v>-</v>
      </c>
      <c r="F1090" s="169">
        <f>Acinetobacter!D94</f>
        <v>0</v>
      </c>
      <c r="G1090" s="169">
        <f>Acinetobacter!E94</f>
        <v>0</v>
      </c>
      <c r="H1090" s="169" t="str">
        <f>Acinetobacter!F94</f>
        <v>-</v>
      </c>
      <c r="I1090" s="169" t="str">
        <f>Acinetobacter!G94</f>
        <v>-</v>
      </c>
      <c r="J1090" s="169">
        <f>Acinetobacter!H94</f>
        <v>0</v>
      </c>
    </row>
    <row r="1091" spans="1:10" x14ac:dyDescent="0.25">
      <c r="A1091" s="183" t="str">
        <f>Enterobacterales!$A$1</f>
        <v>Enterobacterales*</v>
      </c>
      <c r="B1091" s="183" t="str">
        <f>Enterobacterales!$A$103</f>
        <v>Glycopeptides and lipoglycopeptides</v>
      </c>
      <c r="C1091" t="str">
        <f>Enterobacterales!A108</f>
        <v>Telavancin</v>
      </c>
      <c r="D1091" s="169" t="str">
        <f>Enterobacterales!B108</f>
        <v>-</v>
      </c>
      <c r="E1091" s="169" t="str">
        <f>Enterobacterales!C108</f>
        <v>-</v>
      </c>
      <c r="F1091" s="169">
        <f>Enterobacterales!D108</f>
        <v>0</v>
      </c>
      <c r="G1091" s="169">
        <f>Enterobacterales!E108</f>
        <v>0</v>
      </c>
      <c r="H1091" s="169" t="str">
        <f>Enterobacterales!F108</f>
        <v>-</v>
      </c>
      <c r="I1091" s="169" t="str">
        <f>Enterobacterales!G108</f>
        <v>-</v>
      </c>
      <c r="J1091" s="169">
        <f>Enterobacterales!H108</f>
        <v>0</v>
      </c>
    </row>
    <row r="1092" spans="1:10" x14ac:dyDescent="0.25">
      <c r="A1092" s="183" t="str">
        <f>Enterococcus!$A$1</f>
        <v>Enterococcus spp.</v>
      </c>
      <c r="B1092" s="183" t="str">
        <f>Enterobacterales!$A$103</f>
        <v>Glycopeptides and lipoglycopeptides</v>
      </c>
      <c r="C1092" t="str">
        <f>Enterococcus!A93</f>
        <v>Telavancin</v>
      </c>
      <c r="D1092" s="169" t="str">
        <f>Enterococcus!B93</f>
        <v>IE</v>
      </c>
      <c r="E1092" s="169" t="str">
        <f>Enterococcus!C93</f>
        <v>IE</v>
      </c>
      <c r="F1092" s="169">
        <f>Enterococcus!D93</f>
        <v>0</v>
      </c>
      <c r="G1092" s="169">
        <f>Enterococcus!E93</f>
        <v>0</v>
      </c>
      <c r="H1092" s="169" t="str">
        <f>Enterococcus!F93</f>
        <v>IE</v>
      </c>
      <c r="I1092" s="169" t="str">
        <f>Enterococcus!G93</f>
        <v>IE</v>
      </c>
      <c r="J1092" s="169">
        <f>Enterococcus!H93</f>
        <v>0</v>
      </c>
    </row>
    <row r="1093" spans="1:10" x14ac:dyDescent="0.25">
      <c r="A1093" s="183" t="str">
        <f>H.influenzae!$A$1</f>
        <v>Haemophilus influenzae</v>
      </c>
      <c r="B1093" s="183" t="str">
        <f>Enterobacterales!$A$103</f>
        <v>Glycopeptides and lipoglycopeptides</v>
      </c>
      <c r="C1093" t="str">
        <f>H.influenzae!A99</f>
        <v>Telavancin</v>
      </c>
      <c r="D1093" s="169" t="str">
        <f>H.influenzae!B99</f>
        <v>-</v>
      </c>
      <c r="E1093" s="169" t="str">
        <f>H.influenzae!C99</f>
        <v>-</v>
      </c>
      <c r="F1093" s="169">
        <f>H.influenzae!D99</f>
        <v>0</v>
      </c>
      <c r="G1093" s="169">
        <f>H.influenzae!E99</f>
        <v>0</v>
      </c>
      <c r="H1093" s="169" t="str">
        <f>H.influenzae!F99</f>
        <v>-</v>
      </c>
      <c r="I1093" s="169" t="str">
        <f>H.influenzae!G99</f>
        <v>-</v>
      </c>
      <c r="J1093" s="169">
        <f>H.influenzae!H99</f>
        <v>0</v>
      </c>
    </row>
    <row r="1094" spans="1:10" x14ac:dyDescent="0.25">
      <c r="A1094" s="183" t="str">
        <f>M.catarrhalis!$A$1</f>
        <v>Moraxella catarrhalis</v>
      </c>
      <c r="B1094" s="183" t="str">
        <f>Enterobacterales!$A$103</f>
        <v>Glycopeptides and lipoglycopeptides</v>
      </c>
      <c r="C1094" s="166" t="str">
        <f>M.catarrhalis!A88</f>
        <v>Telavancin</v>
      </c>
      <c r="D1094" s="170" t="str">
        <f>M.catarrhalis!B88</f>
        <v>-</v>
      </c>
      <c r="E1094" s="170" t="str">
        <f>M.catarrhalis!C88</f>
        <v>-</v>
      </c>
      <c r="F1094" s="170">
        <f>M.catarrhalis!D88</f>
        <v>0</v>
      </c>
      <c r="G1094" s="170">
        <f>M.catarrhalis!E88</f>
        <v>0</v>
      </c>
      <c r="H1094" s="170" t="str">
        <f>M.catarrhalis!F88</f>
        <v>-</v>
      </c>
      <c r="I1094" s="170" t="str">
        <f>M.catarrhalis!G88</f>
        <v>-</v>
      </c>
      <c r="J1094" s="170">
        <f>M.catarrhalis!H88</f>
        <v>0</v>
      </c>
    </row>
    <row r="1095" spans="1:10" x14ac:dyDescent="0.25">
      <c r="A1095" s="183" t="str">
        <f>N.gonorrhoeae!$A$1</f>
        <v>Neisseria gonorrhoeae</v>
      </c>
      <c r="B1095" s="183" t="str">
        <f>Enterobacterales!$A$103</f>
        <v>Glycopeptides and lipoglycopeptides</v>
      </c>
      <c r="C1095" t="str">
        <f>N.gonorrhoeae!A90</f>
        <v>Telavancin</v>
      </c>
      <c r="D1095" s="169" t="str">
        <f>N.gonorrhoeae!B90</f>
        <v>-</v>
      </c>
      <c r="E1095" s="169" t="str">
        <f>N.gonorrhoeae!C90</f>
        <v>-</v>
      </c>
      <c r="F1095" s="169">
        <f>N.gonorrhoeae!D90</f>
        <v>0</v>
      </c>
      <c r="G1095" s="169"/>
      <c r="H1095" s="169"/>
      <c r="I1095" s="169"/>
      <c r="J1095" s="169"/>
    </row>
    <row r="1096" spans="1:10" x14ac:dyDescent="0.25">
      <c r="A1096" s="183" t="str">
        <f>N.meningitidis!$A$1</f>
        <v>Neisseria meningitidis</v>
      </c>
      <c r="B1096" s="183" t="str">
        <f>Enterobacterales!$A$103</f>
        <v>Glycopeptides and lipoglycopeptides</v>
      </c>
      <c r="C1096" t="str">
        <f>N.meningitidis!A90</f>
        <v>Telavancin</v>
      </c>
      <c r="D1096" s="169" t="str">
        <f>N.meningitidis!B90</f>
        <v>-</v>
      </c>
      <c r="E1096" s="169" t="str">
        <f>N.meningitidis!C90</f>
        <v>-</v>
      </c>
      <c r="F1096" s="169">
        <f>N.meningitidis!D90</f>
        <v>0</v>
      </c>
      <c r="G1096" s="169"/>
      <c r="H1096" s="169"/>
      <c r="I1096" s="169"/>
      <c r="J1096" s="169"/>
    </row>
    <row r="1097" spans="1:10" x14ac:dyDescent="0.25">
      <c r="A1097" s="183" t="str">
        <f>Pseudomonas!$A$1</f>
        <v>Pseudomonas spp.</v>
      </c>
      <c r="B1097" s="183" t="str">
        <f>Enterobacterales!$A$103</f>
        <v>Glycopeptides and lipoglycopeptides</v>
      </c>
      <c r="C1097" t="str">
        <f>Pseudomonas!A95</f>
        <v>Telavancin</v>
      </c>
      <c r="D1097" s="169" t="str">
        <f>Pseudomonas!B95</f>
        <v>-</v>
      </c>
      <c r="E1097" s="169" t="str">
        <f>Pseudomonas!C95</f>
        <v>-</v>
      </c>
      <c r="F1097" s="169">
        <f>Pseudomonas!D95</f>
        <v>0</v>
      </c>
      <c r="G1097" s="169">
        <f>Pseudomonas!E95</f>
        <v>0</v>
      </c>
      <c r="H1097" s="169" t="str">
        <f>Pseudomonas!F95</f>
        <v>-</v>
      </c>
      <c r="I1097" s="169" t="str">
        <f>Pseudomonas!G95</f>
        <v>-</v>
      </c>
      <c r="J1097" s="169">
        <f>Pseudomonas!H95</f>
        <v>0</v>
      </c>
    </row>
    <row r="1098" spans="1:10" x14ac:dyDescent="0.25">
      <c r="A1098" s="183" t="str">
        <f>'Streptococcus A,B,C,G'!$A$1</f>
        <v>Streptococcus groups A, B, C and G</v>
      </c>
      <c r="B1098" s="183" t="str">
        <f>Enterobacterales!$A$103</f>
        <v>Glycopeptides and lipoglycopeptides</v>
      </c>
      <c r="C1098" t="str">
        <f>'Streptococcus A,B,C,G'!A91</f>
        <v>Telavancin</v>
      </c>
      <c r="D1098" s="169" t="str">
        <f>'Streptococcus A,B,C,G'!B91</f>
        <v>IE</v>
      </c>
      <c r="E1098" s="169" t="str">
        <f>'Streptococcus A,B,C,G'!C91</f>
        <v>IE</v>
      </c>
      <c r="F1098" s="169">
        <f>'Streptococcus A,B,C,G'!D91</f>
        <v>0</v>
      </c>
      <c r="G1098" s="169">
        <f>'Streptococcus A,B,C,G'!E91</f>
        <v>0</v>
      </c>
      <c r="H1098" s="169" t="str">
        <f>'Streptococcus A,B,C,G'!F91</f>
        <v>IE</v>
      </c>
      <c r="I1098" s="169" t="str">
        <f>'Streptococcus A,B,C,G'!G91</f>
        <v>IE</v>
      </c>
      <c r="J1098" s="169">
        <f>'Streptococcus A,B,C,G'!H91</f>
        <v>0</v>
      </c>
    </row>
    <row r="1099" spans="1:10" x14ac:dyDescent="0.25">
      <c r="A1099" s="183" t="str">
        <f>S.pneumoniae!$A$1</f>
        <v>Streptococcus pneumoniae</v>
      </c>
      <c r="B1099" s="183" t="str">
        <f>Enterobacterales!$A$103</f>
        <v>Glycopeptides and lipoglycopeptides</v>
      </c>
      <c r="C1099" t="str">
        <f>S.pneumoniae!A96</f>
        <v>Telavancin</v>
      </c>
      <c r="D1099" s="169" t="str">
        <f>S.pneumoniae!B96</f>
        <v>IE</v>
      </c>
      <c r="E1099" s="169" t="str">
        <f>S.pneumoniae!C96</f>
        <v>IE</v>
      </c>
      <c r="F1099" s="169">
        <f>S.pneumoniae!D96</f>
        <v>0</v>
      </c>
      <c r="G1099" s="169">
        <f>S.pneumoniae!E96</f>
        <v>0</v>
      </c>
      <c r="H1099" s="169" t="str">
        <f>S.pneumoniae!F96</f>
        <v>IE</v>
      </c>
      <c r="I1099" s="169" t="str">
        <f>S.pneumoniae!G96</f>
        <v>IE</v>
      </c>
      <c r="J1099" s="169">
        <f>S.pneumoniae!H96</f>
        <v>0</v>
      </c>
    </row>
    <row r="1100" spans="1:10" x14ac:dyDescent="0.25">
      <c r="A1100" s="183" t="str">
        <f>'Viridans group streptococci'!$A$1</f>
        <v>Viridans group streptococci</v>
      </c>
      <c r="B1100" s="183" t="str">
        <f>Enterobacterales!$A$103</f>
        <v>Glycopeptides and lipoglycopeptides</v>
      </c>
      <c r="C1100" t="str">
        <f>'Viridans group streptococci'!A93</f>
        <v>Telavancin</v>
      </c>
      <c r="D1100" s="169" t="str">
        <f>'Viridans group streptococci'!B93</f>
        <v>IE</v>
      </c>
      <c r="E1100" s="169" t="str">
        <f>'Viridans group streptococci'!C93</f>
        <v>IE</v>
      </c>
      <c r="F1100" s="169">
        <f>'Viridans group streptococci'!D93</f>
        <v>0</v>
      </c>
      <c r="G1100" s="169">
        <f>'Viridans group streptococci'!E93</f>
        <v>0</v>
      </c>
      <c r="H1100" s="169" t="str">
        <f>'Viridans group streptococci'!F93</f>
        <v>IE</v>
      </c>
      <c r="I1100" s="169" t="str">
        <f>'Viridans group streptococci'!G93</f>
        <v>IE</v>
      </c>
      <c r="J1100" s="169">
        <f>'Viridans group streptococci'!H93</f>
        <v>0</v>
      </c>
    </row>
    <row r="1101" spans="1:10" x14ac:dyDescent="0.25">
      <c r="A1101" s="183" t="str">
        <f>Staphylococcus!$A$1</f>
        <v>Staphylococcus spp.</v>
      </c>
      <c r="B1101" s="183" t="str">
        <f>Enterobacterales!$A$103</f>
        <v>Glycopeptides and lipoglycopeptides</v>
      </c>
      <c r="C1101" t="str">
        <f>Staphylococcus!A105</f>
        <v>Telavancin2, MRSA</v>
      </c>
      <c r="D1101" s="169" t="str">
        <f>Staphylococcus!B105</f>
        <v>0.1253,6</v>
      </c>
      <c r="E1101" s="169" t="str">
        <f>Staphylococcus!C105</f>
        <v>0.1253</v>
      </c>
      <c r="F1101" s="169">
        <f>Staphylococcus!D105</f>
        <v>0</v>
      </c>
      <c r="G1101" s="169">
        <f>Staphylococcus!E105</f>
        <v>0</v>
      </c>
      <c r="H1101" s="169" t="str">
        <f>Staphylococcus!F105</f>
        <v xml:space="preserve">NoteA </v>
      </c>
      <c r="I1101" s="169" t="str">
        <f>Staphylococcus!G105</f>
        <v>NoteA</v>
      </c>
      <c r="J1101" s="169">
        <f>Staphylococcus!H105</f>
        <v>0</v>
      </c>
    </row>
    <row r="1102" spans="1:10" x14ac:dyDescent="0.25">
      <c r="A1102" s="183" t="str">
        <f>Acinetobacter!$A$1</f>
        <v>Acinetobacter spp.</v>
      </c>
      <c r="B1102" s="183" t="str">
        <f>Enterobacterales!$A$112</f>
        <v>Macrolides, lincosamides and streptogramins</v>
      </c>
      <c r="C1102" t="str">
        <f>Acinetobacter!A104</f>
        <v>Telithromycin</v>
      </c>
      <c r="D1102" s="169">
        <f>Acinetobacter!B104</f>
        <v>0</v>
      </c>
      <c r="E1102" s="169">
        <f>Acinetobacter!C104</f>
        <v>0</v>
      </c>
      <c r="F1102" s="169">
        <f>Acinetobacter!D104</f>
        <v>0</v>
      </c>
      <c r="G1102" s="169">
        <f>Acinetobacter!E104</f>
        <v>0</v>
      </c>
      <c r="H1102" s="169">
        <f>Acinetobacter!F104</f>
        <v>0</v>
      </c>
      <c r="I1102" s="169">
        <f>Acinetobacter!G104</f>
        <v>0</v>
      </c>
      <c r="J1102" s="169">
        <f>Acinetobacter!H104</f>
        <v>0</v>
      </c>
    </row>
    <row r="1103" spans="1:10" x14ac:dyDescent="0.25">
      <c r="A1103" s="183" t="str">
        <f>Enterobacterales!$A$1</f>
        <v>Enterobacterales*</v>
      </c>
      <c r="B1103" s="183" t="str">
        <f>Enterobacterales!$A$112</f>
        <v>Macrolides, lincosamides and streptogramins</v>
      </c>
      <c r="C1103" t="str">
        <f>Enterobacterales!A118</f>
        <v>Telithromycin</v>
      </c>
      <c r="D1103" s="169">
        <f>Enterobacterales!B118</f>
        <v>0</v>
      </c>
      <c r="E1103" s="169">
        <f>Enterobacterales!C118</f>
        <v>0</v>
      </c>
      <c r="F1103" s="169">
        <f>Enterobacterales!D118</f>
        <v>0</v>
      </c>
      <c r="G1103" s="169">
        <f>Enterobacterales!E118</f>
        <v>0</v>
      </c>
      <c r="H1103" s="169">
        <f>Enterobacterales!F118</f>
        <v>0</v>
      </c>
      <c r="I1103" s="169">
        <f>Enterobacterales!G118</f>
        <v>0</v>
      </c>
      <c r="J1103" s="169">
        <f>Enterobacterales!H118</f>
        <v>0</v>
      </c>
    </row>
    <row r="1104" spans="1:10" x14ac:dyDescent="0.25">
      <c r="A1104" s="183" t="str">
        <f>Enterococcus!$A$1</f>
        <v>Enterococcus spp.</v>
      </c>
      <c r="B1104" s="183" t="str">
        <f>Enterobacterales!$A$112</f>
        <v>Macrolides, lincosamides and streptogramins</v>
      </c>
      <c r="C1104" t="str">
        <f>Enterococcus!A103</f>
        <v>Telithromycin</v>
      </c>
      <c r="D1104" s="169">
        <f>Enterococcus!B103</f>
        <v>0</v>
      </c>
      <c r="E1104" s="169">
        <f>Enterococcus!C103</f>
        <v>0</v>
      </c>
      <c r="F1104" s="169">
        <f>Enterococcus!D103</f>
        <v>0</v>
      </c>
      <c r="G1104" s="169">
        <f>Enterococcus!E103</f>
        <v>0</v>
      </c>
      <c r="H1104" s="169">
        <f>Enterococcus!F103</f>
        <v>0</v>
      </c>
      <c r="I1104" s="169">
        <f>Enterococcus!G103</f>
        <v>0</v>
      </c>
      <c r="J1104" s="169">
        <f>Enterococcus!H103</f>
        <v>0</v>
      </c>
    </row>
    <row r="1105" spans="1:10" x14ac:dyDescent="0.25">
      <c r="A1105" s="183" t="str">
        <f>H.influenzae!$A$1</f>
        <v>Haemophilus influenzae</v>
      </c>
      <c r="B1105" s="183" t="str">
        <f>Enterobacterales!$A$112</f>
        <v>Macrolides, lincosamides and streptogramins</v>
      </c>
      <c r="C1105" t="str">
        <f>H.influenzae!A109</f>
        <v>Telithromycin</v>
      </c>
      <c r="D1105" s="169">
        <f>H.influenzae!B109</f>
        <v>0</v>
      </c>
      <c r="E1105" s="169">
        <f>H.influenzae!C109</f>
        <v>0</v>
      </c>
      <c r="F1105" s="169">
        <f>H.influenzae!D109</f>
        <v>0</v>
      </c>
      <c r="G1105" s="169">
        <f>H.influenzae!E109</f>
        <v>0</v>
      </c>
      <c r="H1105" s="169">
        <f>H.influenzae!F109</f>
        <v>0</v>
      </c>
      <c r="I1105" s="169">
        <f>H.influenzae!G109</f>
        <v>0</v>
      </c>
      <c r="J1105" s="169">
        <f>H.influenzae!H109</f>
        <v>0</v>
      </c>
    </row>
    <row r="1106" spans="1:10" x14ac:dyDescent="0.25">
      <c r="A1106" s="183" t="str">
        <f>M.catarrhalis!$A$1</f>
        <v>Moraxella catarrhalis</v>
      </c>
      <c r="B1106" s="183" t="str">
        <f>Enterobacterales!$A$112</f>
        <v>Macrolides, lincosamides and streptogramins</v>
      </c>
      <c r="C1106" s="166" t="str">
        <f>M.catarrhalis!A98</f>
        <v>Telithromycin</v>
      </c>
      <c r="D1106" s="170">
        <f>M.catarrhalis!B98</f>
        <v>0</v>
      </c>
      <c r="E1106" s="170">
        <f>M.catarrhalis!C98</f>
        <v>0</v>
      </c>
      <c r="F1106" s="170">
        <f>M.catarrhalis!D98</f>
        <v>0</v>
      </c>
      <c r="G1106" s="170">
        <f>M.catarrhalis!E98</f>
        <v>0</v>
      </c>
      <c r="H1106" s="170">
        <f>M.catarrhalis!F98</f>
        <v>0</v>
      </c>
      <c r="I1106" s="170">
        <f>M.catarrhalis!G98</f>
        <v>0</v>
      </c>
      <c r="J1106" s="170">
        <f>M.catarrhalis!H98</f>
        <v>0</v>
      </c>
    </row>
    <row r="1107" spans="1:10" x14ac:dyDescent="0.25">
      <c r="A1107" s="183" t="str">
        <f>N.gonorrhoeae!$A$1</f>
        <v>Neisseria gonorrhoeae</v>
      </c>
      <c r="B1107" s="183" t="str">
        <f>Enterobacterales!$A$112</f>
        <v>Macrolides, lincosamides and streptogramins</v>
      </c>
      <c r="C1107" t="str">
        <f>N.gonorrhoeae!A100</f>
        <v>Telithromycin</v>
      </c>
      <c r="D1107" s="169">
        <f>N.gonorrhoeae!B100</f>
        <v>0</v>
      </c>
      <c r="E1107" s="169">
        <f>N.gonorrhoeae!C100</f>
        <v>0</v>
      </c>
      <c r="F1107" s="169">
        <f>N.gonorrhoeae!D100</f>
        <v>0</v>
      </c>
      <c r="G1107" s="169"/>
      <c r="H1107" s="169"/>
      <c r="I1107" s="169"/>
      <c r="J1107" s="169"/>
    </row>
    <row r="1108" spans="1:10" x14ac:dyDescent="0.25">
      <c r="A1108" s="183" t="str">
        <f>N.meningitidis!$A$1</f>
        <v>Neisseria meningitidis</v>
      </c>
      <c r="B1108" s="183" t="str">
        <f>Enterobacterales!$A$112</f>
        <v>Macrolides, lincosamides and streptogramins</v>
      </c>
      <c r="C1108" t="str">
        <f>N.meningitidis!A100</f>
        <v>Telithromycin</v>
      </c>
      <c r="D1108" s="169">
        <f>N.meningitidis!B100</f>
        <v>0</v>
      </c>
      <c r="E1108" s="169">
        <f>N.meningitidis!C100</f>
        <v>0</v>
      </c>
      <c r="F1108" s="169">
        <f>N.meningitidis!D100</f>
        <v>0</v>
      </c>
      <c r="G1108" s="169"/>
      <c r="H1108" s="169"/>
      <c r="I1108" s="169"/>
      <c r="J1108" s="169"/>
    </row>
    <row r="1109" spans="1:10" x14ac:dyDescent="0.25">
      <c r="A1109" s="183" t="str">
        <f>Pseudomonas!$A$1</f>
        <v>Pseudomonas spp.</v>
      </c>
      <c r="B1109" s="183" t="str">
        <f>Enterobacterales!$A$112</f>
        <v>Macrolides, lincosamides and streptogramins</v>
      </c>
      <c r="C1109" t="str">
        <f>Pseudomonas!A105</f>
        <v>Telithromycin</v>
      </c>
      <c r="D1109" s="169">
        <f>Pseudomonas!B105</f>
        <v>0</v>
      </c>
      <c r="E1109" s="169">
        <f>Pseudomonas!C105</f>
        <v>0</v>
      </c>
      <c r="F1109" s="169">
        <f>Pseudomonas!D105</f>
        <v>0</v>
      </c>
      <c r="G1109" s="169">
        <f>Pseudomonas!E105</f>
        <v>0</v>
      </c>
      <c r="H1109" s="169">
        <f>Pseudomonas!F105</f>
        <v>0</v>
      </c>
      <c r="I1109" s="169">
        <f>Pseudomonas!G105</f>
        <v>0</v>
      </c>
      <c r="J1109" s="169">
        <f>Pseudomonas!H105</f>
        <v>0</v>
      </c>
    </row>
    <row r="1110" spans="1:10" x14ac:dyDescent="0.25">
      <c r="A1110" s="183" t="str">
        <f>Staphylococcus!$A$1</f>
        <v>Staphylococcus spp.</v>
      </c>
      <c r="B1110" s="183" t="str">
        <f>Enterobacterales!$A$112</f>
        <v>Macrolides, lincosamides and streptogramins</v>
      </c>
      <c r="C1110" t="str">
        <f>Staphylococcus!A116</f>
        <v>Telithromycin</v>
      </c>
      <c r="D1110" s="169">
        <f>Staphylococcus!B116</f>
        <v>0</v>
      </c>
      <c r="E1110" s="169">
        <f>Staphylococcus!C116</f>
        <v>0</v>
      </c>
      <c r="F1110" s="169">
        <f>Staphylococcus!D116</f>
        <v>0</v>
      </c>
      <c r="G1110" s="169">
        <f>Staphylococcus!E116</f>
        <v>0</v>
      </c>
      <c r="H1110" s="169">
        <f>Staphylococcus!F116</f>
        <v>0</v>
      </c>
      <c r="I1110" s="169">
        <f>Staphylococcus!G116</f>
        <v>0</v>
      </c>
      <c r="J1110" s="169">
        <f>Staphylococcus!H116</f>
        <v>0</v>
      </c>
    </row>
    <row r="1111" spans="1:10" x14ac:dyDescent="0.25">
      <c r="A1111" s="183" t="str">
        <f>'Streptococcus A,B,C,G'!$A$1</f>
        <v>Streptococcus groups A, B, C and G</v>
      </c>
      <c r="B1111" s="183" t="str">
        <f>Enterobacterales!$A$112</f>
        <v>Macrolides, lincosamides and streptogramins</v>
      </c>
      <c r="C1111" t="str">
        <f>'Streptococcus A,B,C,G'!A101</f>
        <v>Telithromycin</v>
      </c>
      <c r="D1111" s="169">
        <f>'Streptococcus A,B,C,G'!B101</f>
        <v>0</v>
      </c>
      <c r="E1111" s="169">
        <f>'Streptococcus A,B,C,G'!C101</f>
        <v>0</v>
      </c>
      <c r="F1111" s="169">
        <f>'Streptococcus A,B,C,G'!D101</f>
        <v>0</v>
      </c>
      <c r="G1111" s="169">
        <f>'Streptococcus A,B,C,G'!E101</f>
        <v>0</v>
      </c>
      <c r="H1111" s="169">
        <f>'Streptococcus A,B,C,G'!F101</f>
        <v>0</v>
      </c>
      <c r="I1111" s="169">
        <f>'Streptococcus A,B,C,G'!G101</f>
        <v>0</v>
      </c>
      <c r="J1111" s="169">
        <f>'Streptococcus A,B,C,G'!H101</f>
        <v>0</v>
      </c>
    </row>
    <row r="1112" spans="1:10" x14ac:dyDescent="0.25">
      <c r="A1112" s="183" t="str">
        <f>S.pneumoniae!$A$1</f>
        <v>Streptococcus pneumoniae</v>
      </c>
      <c r="B1112" s="183" t="str">
        <f>Enterobacterales!$A$112</f>
        <v>Macrolides, lincosamides and streptogramins</v>
      </c>
      <c r="C1112" t="str">
        <f>S.pneumoniae!A106</f>
        <v>Telithromycin</v>
      </c>
      <c r="D1112" s="169">
        <f>S.pneumoniae!B106</f>
        <v>0</v>
      </c>
      <c r="E1112" s="169">
        <f>S.pneumoniae!C106</f>
        <v>0</v>
      </c>
      <c r="F1112" s="169">
        <f>S.pneumoniae!D106</f>
        <v>0</v>
      </c>
      <c r="G1112" s="169">
        <f>S.pneumoniae!E106</f>
        <v>0</v>
      </c>
      <c r="H1112" s="169">
        <f>S.pneumoniae!F106</f>
        <v>0</v>
      </c>
      <c r="I1112" s="169">
        <f>S.pneumoniae!G106</f>
        <v>0</v>
      </c>
      <c r="J1112" s="169">
        <f>S.pneumoniae!H106</f>
        <v>0</v>
      </c>
    </row>
    <row r="1113" spans="1:10" x14ac:dyDescent="0.25">
      <c r="A1113" s="183" t="str">
        <f>'Viridans group streptococci'!$A$1</f>
        <v>Viridans group streptococci</v>
      </c>
      <c r="B1113" s="183" t="str">
        <f>Enterobacterales!$A$112</f>
        <v>Macrolides, lincosamides and streptogramins</v>
      </c>
      <c r="C1113" t="str">
        <f>'Viridans group streptococci'!A103</f>
        <v>Telithromycin</v>
      </c>
      <c r="D1113" s="169">
        <f>'Viridans group streptococci'!B103</f>
        <v>0</v>
      </c>
      <c r="E1113" s="169">
        <f>'Viridans group streptococci'!C103</f>
        <v>0</v>
      </c>
      <c r="F1113" s="169">
        <f>'Viridans group streptococci'!D103</f>
        <v>0</v>
      </c>
      <c r="G1113" s="169">
        <f>'Viridans group streptococci'!E103</f>
        <v>0</v>
      </c>
      <c r="H1113" s="169">
        <f>'Viridans group streptococci'!F103</f>
        <v>0</v>
      </c>
      <c r="I1113" s="169">
        <f>'Viridans group streptococci'!G103</f>
        <v>0</v>
      </c>
      <c r="J1113" s="169">
        <f>'Viridans group streptococci'!H103</f>
        <v>0</v>
      </c>
    </row>
    <row r="1114" spans="1:10" x14ac:dyDescent="0.25">
      <c r="A1114" s="183" t="str">
        <f>Acinetobacter!$A$1</f>
        <v>Acinetobacter spp.</v>
      </c>
      <c r="B1114" s="183" t="str">
        <f>Enterobacterales!$A$9</f>
        <v>Penicillins</v>
      </c>
      <c r="C1114" t="str">
        <f>Acinetobacter!A19</f>
        <v>Temocillin</v>
      </c>
      <c r="D1114" s="169" t="str">
        <f>Acinetobacter!B19</f>
        <v>-</v>
      </c>
      <c r="E1114" s="169" t="str">
        <f>Acinetobacter!C19</f>
        <v>-</v>
      </c>
      <c r="F1114" s="169">
        <f>Acinetobacter!D19</f>
        <v>0</v>
      </c>
      <c r="G1114" s="169">
        <f>Acinetobacter!E19</f>
        <v>0</v>
      </c>
      <c r="H1114" s="169" t="str">
        <f>Acinetobacter!F19</f>
        <v>-</v>
      </c>
      <c r="I1114" s="169" t="str">
        <f>Acinetobacter!G19</f>
        <v>-</v>
      </c>
      <c r="J1114" s="169">
        <f>Acinetobacter!H19</f>
        <v>0</v>
      </c>
    </row>
    <row r="1115" spans="1:10" x14ac:dyDescent="0.25">
      <c r="A1115" s="183" t="str">
        <f>Enterococcus!$A$1</f>
        <v>Enterococcus spp.</v>
      </c>
      <c r="B1115" s="183" t="str">
        <f>Enterobacterales!$A$9</f>
        <v>Penicillins</v>
      </c>
      <c r="C1115" t="str">
        <f>Enterococcus!A21</f>
        <v>Temocillin</v>
      </c>
      <c r="D1115" s="169" t="str">
        <f>Enterococcus!B21</f>
        <v>-</v>
      </c>
      <c r="E1115" s="169" t="str">
        <f>Enterococcus!C21</f>
        <v>-</v>
      </c>
      <c r="F1115" s="169">
        <f>Enterococcus!D21</f>
        <v>0</v>
      </c>
      <c r="G1115" s="169">
        <f>Enterococcus!E21</f>
        <v>0</v>
      </c>
      <c r="H1115" s="169" t="str">
        <f>Enterococcus!F21</f>
        <v>-</v>
      </c>
      <c r="I1115" s="169" t="str">
        <f>Enterococcus!G21</f>
        <v>-</v>
      </c>
      <c r="J1115" s="169">
        <f>Enterococcus!H21</f>
        <v>0</v>
      </c>
    </row>
    <row r="1116" spans="1:10" x14ac:dyDescent="0.25">
      <c r="A1116" s="183" t="str">
        <f>H.influenzae!$A$1</f>
        <v>Haemophilus influenzae</v>
      </c>
      <c r="B1116" s="183" t="str">
        <f>Enterobacterales!$A$9</f>
        <v>Penicillins</v>
      </c>
      <c r="C1116" t="str">
        <f>H.influenzae!A24</f>
        <v>Temocillin</v>
      </c>
      <c r="D1116" s="169" t="str">
        <f>H.influenzae!B24</f>
        <v>IE</v>
      </c>
      <c r="E1116" s="169" t="str">
        <f>H.influenzae!C24</f>
        <v>IE</v>
      </c>
      <c r="F1116" s="169">
        <f>H.influenzae!D24</f>
        <v>0</v>
      </c>
      <c r="G1116" s="169">
        <f>H.influenzae!E24</f>
        <v>0</v>
      </c>
      <c r="H1116" s="169" t="str">
        <f>H.influenzae!F24</f>
        <v>IE</v>
      </c>
      <c r="I1116" s="169" t="str">
        <f>H.influenzae!G24</f>
        <v>IE</v>
      </c>
      <c r="J1116" s="169">
        <f>H.influenzae!H24</f>
        <v>0</v>
      </c>
    </row>
    <row r="1117" spans="1:10" x14ac:dyDescent="0.25">
      <c r="A1117" s="183" t="str">
        <f>M.catarrhalis!$A$1</f>
        <v>Moraxella catarrhalis</v>
      </c>
      <c r="B1117" s="183" t="str">
        <f>Enterobacterales!$A$9</f>
        <v>Penicillins</v>
      </c>
      <c r="C1117" s="166" t="str">
        <f>M.catarrhalis!A17</f>
        <v>Temocillin</v>
      </c>
      <c r="D1117" s="170" t="str">
        <f>M.catarrhalis!B17</f>
        <v>IE</v>
      </c>
      <c r="E1117" s="170" t="str">
        <f>M.catarrhalis!C17</f>
        <v>IE</v>
      </c>
      <c r="F1117" s="170">
        <f>M.catarrhalis!D17</f>
        <v>0</v>
      </c>
      <c r="G1117" s="170">
        <f>M.catarrhalis!E17</f>
        <v>0</v>
      </c>
      <c r="H1117" s="170" t="str">
        <f>M.catarrhalis!F17</f>
        <v>IE</v>
      </c>
      <c r="I1117" s="170" t="str">
        <f>M.catarrhalis!G17</f>
        <v>IE</v>
      </c>
      <c r="J1117" s="170">
        <f>M.catarrhalis!H17</f>
        <v>0</v>
      </c>
    </row>
    <row r="1118" spans="1:10" x14ac:dyDescent="0.25">
      <c r="A1118" s="183" t="str">
        <f>N.gonorrhoeae!$A$1</f>
        <v>Neisseria gonorrhoeae</v>
      </c>
      <c r="B1118" s="183" t="str">
        <f>Enterobacterales!$A$9</f>
        <v>Penicillins</v>
      </c>
      <c r="C1118" t="str">
        <f>N.gonorrhoeae!A19</f>
        <v>Temocillin</v>
      </c>
      <c r="D1118" s="169" t="str">
        <f>N.gonorrhoeae!B19</f>
        <v>IE</v>
      </c>
      <c r="E1118" s="169" t="str">
        <f>N.gonorrhoeae!C19</f>
        <v>IE</v>
      </c>
      <c r="F1118" s="169">
        <f>N.gonorrhoeae!D19</f>
        <v>0</v>
      </c>
      <c r="G1118" s="169"/>
      <c r="H1118" s="169"/>
      <c r="I1118" s="169"/>
      <c r="J1118" s="169"/>
    </row>
    <row r="1119" spans="1:10" x14ac:dyDescent="0.25">
      <c r="A1119" s="183" t="str">
        <f>N.meningitidis!$A$1</f>
        <v>Neisseria meningitidis</v>
      </c>
      <c r="B1119" s="183" t="str">
        <f>Enterobacterales!$A$9</f>
        <v>Penicillins</v>
      </c>
      <c r="C1119" t="str">
        <f>N.meningitidis!A19</f>
        <v>Temocillin</v>
      </c>
      <c r="D1119" s="169" t="str">
        <f>N.meningitidis!B19</f>
        <v>-</v>
      </c>
      <c r="E1119" s="169" t="str">
        <f>N.meningitidis!C19</f>
        <v>-</v>
      </c>
      <c r="F1119" s="169">
        <f>N.meningitidis!D19</f>
        <v>0</v>
      </c>
      <c r="G1119" s="169"/>
      <c r="H1119" s="169"/>
      <c r="I1119" s="169"/>
      <c r="J1119" s="169"/>
    </row>
    <row r="1120" spans="1:10" x14ac:dyDescent="0.25">
      <c r="A1120" s="183" t="str">
        <f>Pseudomonas!$A$1</f>
        <v>Pseudomonas spp.</v>
      </c>
      <c r="B1120" s="183" t="str">
        <f>Enterobacterales!$A$9</f>
        <v>Penicillins</v>
      </c>
      <c r="C1120" t="str">
        <f>Pseudomonas!A19</f>
        <v>Temocillin</v>
      </c>
      <c r="D1120" s="169" t="str">
        <f>Pseudomonas!B19</f>
        <v>-</v>
      </c>
      <c r="E1120" s="169" t="str">
        <f>Pseudomonas!C19</f>
        <v>-</v>
      </c>
      <c r="F1120" s="169">
        <f>Pseudomonas!D19</f>
        <v>0</v>
      </c>
      <c r="G1120" s="169">
        <f>Pseudomonas!E19</f>
        <v>0</v>
      </c>
      <c r="H1120" s="169" t="str">
        <f>Pseudomonas!F19</f>
        <v>-</v>
      </c>
      <c r="I1120" s="169" t="str">
        <f>Pseudomonas!G19</f>
        <v>-</v>
      </c>
      <c r="J1120" s="169">
        <f>Pseudomonas!H19</f>
        <v>0</v>
      </c>
    </row>
    <row r="1121" spans="1:10" x14ac:dyDescent="0.25">
      <c r="A1121" s="183" t="str">
        <f>Staphylococcus!$A$1</f>
        <v>Staphylococcus spp.</v>
      </c>
      <c r="B1121" s="183" t="str">
        <f>Enterobacterales!$A$9</f>
        <v>Penicillins</v>
      </c>
      <c r="C1121" t="str">
        <f>Staphylococcus!A21</f>
        <v>Temocillin</v>
      </c>
      <c r="D1121" s="169" t="str">
        <f>Staphylococcus!B21</f>
        <v>-</v>
      </c>
      <c r="E1121" s="169" t="str">
        <f>Staphylococcus!C21</f>
        <v>-</v>
      </c>
      <c r="F1121" s="169">
        <f>Staphylococcus!D21</f>
        <v>0</v>
      </c>
      <c r="G1121" s="169">
        <f>Staphylococcus!E21</f>
        <v>0</v>
      </c>
      <c r="H1121" s="169" t="str">
        <f>Staphylococcus!F21</f>
        <v>-</v>
      </c>
      <c r="I1121" s="169" t="str">
        <f>Staphylococcus!G21</f>
        <v>-</v>
      </c>
      <c r="J1121" s="169">
        <f>Staphylococcus!H21</f>
        <v>0</v>
      </c>
    </row>
    <row r="1122" spans="1:10" x14ac:dyDescent="0.25">
      <c r="A1122" s="183" t="str">
        <f>'Streptococcus A,B,C,G'!$A$1</f>
        <v>Streptococcus groups A, B, C and G</v>
      </c>
      <c r="B1122" s="183" t="str">
        <f>Enterobacterales!$A$9</f>
        <v>Penicillins</v>
      </c>
      <c r="C1122" t="str">
        <f>'Streptococcus A,B,C,G'!A20</f>
        <v>Temocillin</v>
      </c>
      <c r="D1122" s="169" t="str">
        <f>'Streptococcus A,B,C,G'!B20</f>
        <v>-</v>
      </c>
      <c r="E1122" s="169" t="str">
        <f>'Streptococcus A,B,C,G'!C20</f>
        <v>-</v>
      </c>
      <c r="F1122" s="169">
        <f>'Streptococcus A,B,C,G'!D20</f>
        <v>0</v>
      </c>
      <c r="G1122" s="169">
        <f>'Streptococcus A,B,C,G'!E20</f>
        <v>0</v>
      </c>
      <c r="H1122" s="169" t="str">
        <f>'Streptococcus A,B,C,G'!F20</f>
        <v>-</v>
      </c>
      <c r="I1122" s="169" t="str">
        <f>'Streptococcus A,B,C,G'!G20</f>
        <v>-</v>
      </c>
      <c r="J1122" s="169">
        <f>'Streptococcus A,B,C,G'!H20</f>
        <v>0</v>
      </c>
    </row>
    <row r="1123" spans="1:10" x14ac:dyDescent="0.25">
      <c r="A1123" s="183" t="str">
        <f>S.pneumoniae!$A$1</f>
        <v>Streptococcus pneumoniae</v>
      </c>
      <c r="B1123" s="183" t="str">
        <f>Enterobacterales!$A$9</f>
        <v>Penicillins</v>
      </c>
      <c r="C1123" t="str">
        <f>S.pneumoniae!A22</f>
        <v>Temocillin</v>
      </c>
      <c r="D1123" s="169" t="str">
        <f>S.pneumoniae!B22</f>
        <v>-</v>
      </c>
      <c r="E1123" s="169" t="str">
        <f>S.pneumoniae!C22</f>
        <v>-</v>
      </c>
      <c r="F1123" s="169">
        <f>S.pneumoniae!D22</f>
        <v>0</v>
      </c>
      <c r="G1123" s="169">
        <f>S.pneumoniae!E22</f>
        <v>0</v>
      </c>
      <c r="H1123" s="169" t="str">
        <f>S.pneumoniae!F22</f>
        <v>-</v>
      </c>
      <c r="I1123" s="169" t="str">
        <f>S.pneumoniae!G22</f>
        <v>-</v>
      </c>
      <c r="J1123" s="169">
        <f>S.pneumoniae!H22</f>
        <v>0</v>
      </c>
    </row>
    <row r="1124" spans="1:10" x14ac:dyDescent="0.25">
      <c r="A1124" s="183" t="str">
        <f>'Viridans group streptococci'!$A$1</f>
        <v>Viridans group streptococci</v>
      </c>
      <c r="B1124" s="183" t="str">
        <f>Enterobacterales!$A$9</f>
        <v>Penicillins</v>
      </c>
      <c r="C1124" t="str">
        <f>'Viridans group streptococci'!A22</f>
        <v>Temocillin</v>
      </c>
      <c r="D1124" s="169" t="str">
        <f>'Viridans group streptococci'!B22</f>
        <v>-</v>
      </c>
      <c r="E1124" s="169" t="str">
        <f>'Viridans group streptococci'!C22</f>
        <v>-</v>
      </c>
      <c r="F1124" s="169">
        <f>'Viridans group streptococci'!D22</f>
        <v>0</v>
      </c>
      <c r="G1124" s="169">
        <f>'Viridans group streptococci'!E22</f>
        <v>0</v>
      </c>
      <c r="H1124" s="169" t="str">
        <f>'Viridans group streptococci'!F22</f>
        <v>-</v>
      </c>
      <c r="I1124" s="169" t="str">
        <f>'Viridans group streptococci'!G22</f>
        <v>-</v>
      </c>
      <c r="J1124" s="169">
        <f>'Viridans group streptococci'!H22</f>
        <v>0</v>
      </c>
    </row>
    <row r="1125" spans="1:10" x14ac:dyDescent="0.25">
      <c r="A1125" s="183" t="str">
        <f>Enterobacterales!$A$1</f>
        <v>Enterobacterales*</v>
      </c>
      <c r="B1125" s="183" t="str">
        <f>Enterobacterales!$A$9</f>
        <v>Penicillins</v>
      </c>
      <c r="C1125" t="str">
        <f>Enterobacterales!A27</f>
        <v>Temocillin (infections originating from the urinary tract), E. coli, Klebsiella spp. (except K. aerogenes) and P. mirabilis</v>
      </c>
      <c r="D1125" s="169" t="str">
        <f>Enterobacterales!B27</f>
        <v>0.001</v>
      </c>
      <c r="E1125" s="169">
        <f>Enterobacterales!C27</f>
        <v>16</v>
      </c>
      <c r="F1125" s="169">
        <f>Enterobacterales!D27</f>
        <v>0</v>
      </c>
      <c r="G1125" s="169">
        <f>Enterobacterales!E27</f>
        <v>30</v>
      </c>
      <c r="H1125" s="169" t="str">
        <f>Enterobacterales!F27</f>
        <v>50F</v>
      </c>
      <c r="I1125" s="169" t="str">
        <f>Enterobacterales!G27</f>
        <v>17F</v>
      </c>
      <c r="J1125" s="169">
        <f>Enterobacterales!H27</f>
        <v>0</v>
      </c>
    </row>
    <row r="1126" spans="1:10" x14ac:dyDescent="0.25">
      <c r="A1126" s="183" t="str">
        <f>Acinetobacter!$A$1</f>
        <v>Acinetobacter spp.</v>
      </c>
      <c r="B1126" s="183" t="str">
        <f>Enterobacterales!$A$123</f>
        <v>Tetracyclines</v>
      </c>
      <c r="C1126" t="str">
        <f>Acinetobacter!A114</f>
        <v>Tetracycline</v>
      </c>
      <c r="D1126" s="169" t="str">
        <f>Acinetobacter!B114</f>
        <v>-</v>
      </c>
      <c r="E1126" s="169" t="str">
        <f>Acinetobacter!C114</f>
        <v>-</v>
      </c>
      <c r="F1126" s="169">
        <f>Acinetobacter!D114</f>
        <v>0</v>
      </c>
      <c r="G1126" s="169">
        <f>Acinetobacter!E114</f>
        <v>0</v>
      </c>
      <c r="H1126" s="169" t="str">
        <f>Acinetobacter!F114</f>
        <v>-</v>
      </c>
      <c r="I1126" s="169" t="str">
        <f>Acinetobacter!G114</f>
        <v>-</v>
      </c>
      <c r="J1126" s="169">
        <f>Acinetobacter!H114</f>
        <v>0</v>
      </c>
    </row>
    <row r="1127" spans="1:10" x14ac:dyDescent="0.25">
      <c r="A1127" s="183" t="str">
        <f>'C.jejuni_C.coli'!$A$1</f>
        <v>Campylobacter jejuni and C. coli</v>
      </c>
      <c r="B1127" s="183" t="str">
        <f>Enterobacterales!$A$123</f>
        <v>Tetracyclines</v>
      </c>
      <c r="C1127" t="str">
        <f>'C.jejuni_C.coli'!A23</f>
        <v>Tetracycline</v>
      </c>
      <c r="D1127" s="169" t="str">
        <f>'C.jejuni_C.coli'!B23</f>
        <v>21</v>
      </c>
      <c r="E1127" s="169" t="str">
        <f>'C.jejuni_C.coli'!C23</f>
        <v>21</v>
      </c>
      <c r="F1127" s="169">
        <f>'C.jejuni_C.coli'!D23</f>
        <v>0</v>
      </c>
      <c r="G1127" s="169">
        <f>'C.jejuni_C.coli'!E23</f>
        <v>30</v>
      </c>
      <c r="H1127" s="169" t="str">
        <f>'C.jejuni_C.coli'!F23</f>
        <v>30A</v>
      </c>
      <c r="I1127" s="169" t="str">
        <f>'C.jejuni_C.coli'!G23</f>
        <v>30A</v>
      </c>
      <c r="J1127" s="169">
        <f>'C.jejuni_C.coli'!H23</f>
        <v>0</v>
      </c>
    </row>
    <row r="1128" spans="1:10" x14ac:dyDescent="0.25">
      <c r="A1128" s="166" t="str">
        <f>Corynebacterium!$A$1</f>
        <v>Corynebacterium spp.
other than C. diphtheriae and C. ulcerans</v>
      </c>
      <c r="B1128" s="183" t="str">
        <f>Enterobacterales!$A$123</f>
        <v>Tetracyclines</v>
      </c>
      <c r="C1128" s="183" t="str">
        <f>Corynebacterium!A37</f>
        <v>Tetracycline</v>
      </c>
      <c r="D1128" s="169">
        <f>Corynebacterium!B37</f>
        <v>2</v>
      </c>
      <c r="E1128" s="169">
        <f>Corynebacterium!C37</f>
        <v>2</v>
      </c>
      <c r="F1128" s="169">
        <f>Corynebacterium!D37</f>
        <v>0</v>
      </c>
      <c r="G1128" s="169">
        <f>Corynebacterium!E37</f>
        <v>30</v>
      </c>
      <c r="H1128" s="169">
        <f>Corynebacterium!F37</f>
        <v>24</v>
      </c>
      <c r="I1128" s="169">
        <f>Corynebacterium!G37</f>
        <v>24</v>
      </c>
      <c r="J1128" s="169">
        <f>Corynebacterium!H37</f>
        <v>0</v>
      </c>
    </row>
    <row r="1129" spans="1:10" x14ac:dyDescent="0.25">
      <c r="A1129" s="166" t="str">
        <f>'C.diphtheriae_C.ulcerans'!$A$1</f>
        <v>Corynebacterium diphtheriae and C. ulcerans</v>
      </c>
      <c r="B1129" s="183" t="str">
        <f>Enterobacterales!$A$123</f>
        <v>Tetracyclines</v>
      </c>
      <c r="C1129" s="183" t="str">
        <f>'C.diphtheriae_C.ulcerans'!A37</f>
        <v>Tetracycline</v>
      </c>
      <c r="D1129" s="184"/>
      <c r="E1129" s="184"/>
      <c r="F1129" s="184"/>
      <c r="G1129" s="184"/>
      <c r="H1129" s="184"/>
      <c r="I1129" s="184"/>
      <c r="J1129" s="169"/>
    </row>
    <row r="1130" spans="1:10" x14ac:dyDescent="0.25">
      <c r="A1130" s="183" t="str">
        <f>Enterococcus!$A$1</f>
        <v>Enterococcus spp.</v>
      </c>
      <c r="B1130" s="183" t="str">
        <f>Enterobacterales!$A$123</f>
        <v>Tetracyclines</v>
      </c>
      <c r="C1130" t="str">
        <f>Enterococcus!A114</f>
        <v>Tetracycline</v>
      </c>
      <c r="D1130" s="169" t="str">
        <f>Enterococcus!B114</f>
        <v>-</v>
      </c>
      <c r="E1130" s="169" t="str">
        <f>Enterococcus!C114</f>
        <v>-</v>
      </c>
      <c r="F1130" s="169">
        <f>Enterococcus!D114</f>
        <v>0</v>
      </c>
      <c r="G1130" s="169">
        <f>Enterococcus!E114</f>
        <v>0</v>
      </c>
      <c r="H1130" s="169" t="str">
        <f>Enterococcus!F114</f>
        <v>-</v>
      </c>
      <c r="I1130" s="169" t="str">
        <f>Enterococcus!G114</f>
        <v>-</v>
      </c>
      <c r="J1130" s="169">
        <f>Enterococcus!H114</f>
        <v>0</v>
      </c>
    </row>
    <row r="1131" spans="1:10" x14ac:dyDescent="0.25">
      <c r="A1131" s="183" t="str">
        <f>H.influenzae!$A$1</f>
        <v>Haemophilus influenzae</v>
      </c>
      <c r="B1131" s="183" t="str">
        <f>Enterobacterales!$A$123</f>
        <v>Tetracyclines</v>
      </c>
      <c r="C1131" t="str">
        <f>H.influenzae!A119</f>
        <v>Tetracycline</v>
      </c>
      <c r="D1131" s="169" t="str">
        <f>H.influenzae!B119</f>
        <v>21</v>
      </c>
      <c r="E1131" s="169" t="str">
        <f>H.influenzae!C119</f>
        <v>21</v>
      </c>
      <c r="F1131" s="169">
        <f>H.influenzae!D119</f>
        <v>0</v>
      </c>
      <c r="G1131" s="169" t="str">
        <f>H.influenzae!E119</f>
        <v>30</v>
      </c>
      <c r="H1131" s="169" t="str">
        <f>H.influenzae!F119</f>
        <v>25A</v>
      </c>
      <c r="I1131" s="169" t="str">
        <f>H.influenzae!G119</f>
        <v>25A</v>
      </c>
      <c r="J1131" s="169">
        <f>H.influenzae!H119</f>
        <v>0</v>
      </c>
    </row>
    <row r="1132" spans="1:10" x14ac:dyDescent="0.25">
      <c r="A1132" s="183" t="str">
        <f>H.pylori!$A$1</f>
        <v>Helicobacter pylori</v>
      </c>
      <c r="B1132" s="183" t="str">
        <f>Enterobacterales!$A$123</f>
        <v>Tetracyclines</v>
      </c>
      <c r="C1132" s="166" t="str">
        <f>H.pylori!A24</f>
        <v>Tetracycline</v>
      </c>
      <c r="D1132" s="170">
        <f>H.pylori!B24</f>
        <v>1</v>
      </c>
      <c r="E1132" s="170">
        <f>H.pylori!C24</f>
        <v>1</v>
      </c>
      <c r="F1132" s="170">
        <f>H.pylori!D24</f>
        <v>0</v>
      </c>
      <c r="G1132" s="169"/>
      <c r="H1132" s="169"/>
      <c r="I1132" s="169"/>
      <c r="J1132" s="169"/>
    </row>
    <row r="1133" spans="1:10" x14ac:dyDescent="0.25">
      <c r="A1133" s="183" t="str">
        <f>K.kingae!$A$1</f>
        <v>Kingella kingae</v>
      </c>
      <c r="B1133" s="183" t="str">
        <f>Enterobacterales!$A$123</f>
        <v>Tetracyclines</v>
      </c>
      <c r="C1133" s="166" t="str">
        <f>K.kingae!A44</f>
        <v>Tetracycline</v>
      </c>
      <c r="D1133" s="170" t="str">
        <f>K.kingae!B44</f>
        <v>0.5</v>
      </c>
      <c r="E1133" s="170" t="str">
        <f>K.kingae!C44</f>
        <v>0.5</v>
      </c>
      <c r="F1133" s="170">
        <f>K.kingae!D44</f>
        <v>0</v>
      </c>
      <c r="G1133" s="170">
        <f>K.kingae!E44</f>
        <v>30</v>
      </c>
      <c r="H1133" s="170">
        <f>K.kingae!F44</f>
        <v>28</v>
      </c>
      <c r="I1133" s="170">
        <f>K.kingae!G44</f>
        <v>28</v>
      </c>
      <c r="J1133" s="170">
        <f>K.kingae!H44</f>
        <v>0</v>
      </c>
    </row>
    <row r="1134" spans="1:10" x14ac:dyDescent="0.25">
      <c r="A1134" s="183" t="str">
        <f>M.catarrhalis!$A$1</f>
        <v>Moraxella catarrhalis</v>
      </c>
      <c r="B1134" s="183" t="str">
        <f>Enterobacterales!$A$123</f>
        <v>Tetracyclines</v>
      </c>
      <c r="C1134" s="166" t="str">
        <f>M.catarrhalis!A108</f>
        <v>Tetracycline</v>
      </c>
      <c r="D1134" s="170" t="str">
        <f>M.catarrhalis!B108</f>
        <v>21</v>
      </c>
      <c r="E1134" s="170" t="str">
        <f>M.catarrhalis!C108</f>
        <v>21</v>
      </c>
      <c r="F1134" s="170">
        <f>M.catarrhalis!D108</f>
        <v>0</v>
      </c>
      <c r="G1134" s="170" t="str">
        <f>M.catarrhalis!E108</f>
        <v>30</v>
      </c>
      <c r="H1134" s="170" t="str">
        <f>M.catarrhalis!F108</f>
        <v>26A</v>
      </c>
      <c r="I1134" s="170" t="str">
        <f>M.catarrhalis!G108</f>
        <v>26A</v>
      </c>
      <c r="J1134" s="170">
        <f>M.catarrhalis!H108</f>
        <v>0</v>
      </c>
    </row>
    <row r="1135" spans="1:10" x14ac:dyDescent="0.25">
      <c r="A1135" s="183" t="str">
        <f>N.gonorrhoeae!$A$1</f>
        <v>Neisseria gonorrhoeae</v>
      </c>
      <c r="B1135" s="183" t="str">
        <f>Enterobacterales!$A$123</f>
        <v>Tetracyclines</v>
      </c>
      <c r="C1135" t="str">
        <f>N.gonorrhoeae!A110</f>
        <v>Tetracycline</v>
      </c>
      <c r="D1135" s="169" t="str">
        <f>N.gonorrhoeae!B110</f>
        <v>0.5</v>
      </c>
      <c r="E1135" s="169" t="str">
        <f>N.gonorrhoeae!C110</f>
        <v>0.5</v>
      </c>
      <c r="F1135" s="169">
        <f>N.gonorrhoeae!D110</f>
        <v>0</v>
      </c>
      <c r="G1135" s="169"/>
      <c r="H1135" s="169"/>
      <c r="I1135" s="169"/>
      <c r="J1135" s="169"/>
    </row>
    <row r="1136" spans="1:10" x14ac:dyDescent="0.25">
      <c r="A1136" s="183" t="str">
        <f>Pseudomonas!$A$1</f>
        <v>Pseudomonas spp.</v>
      </c>
      <c r="B1136" s="183" t="str">
        <f>Enterobacterales!$A$123</f>
        <v>Tetracyclines</v>
      </c>
      <c r="C1136" t="str">
        <f>Pseudomonas!A115</f>
        <v>Tetracycline</v>
      </c>
      <c r="D1136" s="169" t="str">
        <f>Pseudomonas!B115</f>
        <v>-</v>
      </c>
      <c r="E1136" s="169" t="str">
        <f>Pseudomonas!C115</f>
        <v>-</v>
      </c>
      <c r="F1136" s="169">
        <f>Pseudomonas!D115</f>
        <v>0</v>
      </c>
      <c r="G1136" s="169">
        <f>Pseudomonas!E115</f>
        <v>0</v>
      </c>
      <c r="H1136" s="169" t="str">
        <f>Pseudomonas!F115</f>
        <v>-</v>
      </c>
      <c r="I1136" s="169" t="str">
        <f>Pseudomonas!G115</f>
        <v>-</v>
      </c>
      <c r="J1136" s="169">
        <f>Pseudomonas!H115</f>
        <v>0</v>
      </c>
    </row>
    <row r="1137" spans="1:10" x14ac:dyDescent="0.25">
      <c r="A1137" s="183" t="str">
        <f>Staphylococcus!$A$1</f>
        <v>Staphylococcus spp.</v>
      </c>
      <c r="B1137" s="183" t="str">
        <f>Enterobacterales!$A$123</f>
        <v>Tetracyclines</v>
      </c>
      <c r="C1137" t="str">
        <f>Staphylococcus!A126</f>
        <v>Tetracycline</v>
      </c>
      <c r="D1137" s="169" t="str">
        <f>Staphylococcus!B126</f>
        <v>11</v>
      </c>
      <c r="E1137" s="169" t="str">
        <f>Staphylococcus!C126</f>
        <v>11</v>
      </c>
      <c r="F1137" s="169">
        <f>Staphylococcus!D126</f>
        <v>0</v>
      </c>
      <c r="G1137" s="169">
        <f>Staphylococcus!E126</f>
        <v>30</v>
      </c>
      <c r="H1137" s="169" t="str">
        <f>Staphylococcus!F126</f>
        <v>22A</v>
      </c>
      <c r="I1137" s="169" t="str">
        <f>Staphylococcus!G126</f>
        <v>22A</v>
      </c>
      <c r="J1137" s="169">
        <f>Staphylococcus!H126</f>
        <v>0</v>
      </c>
    </row>
    <row r="1138" spans="1:10" x14ac:dyDescent="0.25">
      <c r="A1138" s="183" t="str">
        <f>'Streptococcus A,B,C,G'!$A$1</f>
        <v>Streptococcus groups A, B, C and G</v>
      </c>
      <c r="B1138" s="183" t="str">
        <f>Enterobacterales!$A$123</f>
        <v>Tetracyclines</v>
      </c>
      <c r="C1138" t="str">
        <f>'Streptococcus A,B,C,G'!A111</f>
        <v>Tetracycline</v>
      </c>
      <c r="D1138" s="169" t="str">
        <f>'Streptococcus A,B,C,G'!B111</f>
        <v>11</v>
      </c>
      <c r="E1138" s="169" t="str">
        <f>'Streptococcus A,B,C,G'!C111</f>
        <v>11</v>
      </c>
      <c r="F1138" s="169">
        <f>'Streptococcus A,B,C,G'!D111</f>
        <v>0</v>
      </c>
      <c r="G1138" s="169">
        <f>'Streptococcus A,B,C,G'!E111</f>
        <v>30</v>
      </c>
      <c r="H1138" s="169" t="str">
        <f>'Streptococcus A,B,C,G'!F111</f>
        <v>23A</v>
      </c>
      <c r="I1138" s="169" t="str">
        <f>'Streptococcus A,B,C,G'!G111</f>
        <v>23A</v>
      </c>
      <c r="J1138" s="169">
        <f>'Streptococcus A,B,C,G'!H111</f>
        <v>0</v>
      </c>
    </row>
    <row r="1139" spans="1:10" x14ac:dyDescent="0.25">
      <c r="A1139" s="183" t="str">
        <f>S.pneumoniae!$A$1</f>
        <v>Streptococcus pneumoniae</v>
      </c>
      <c r="B1139" s="183" t="str">
        <f>Enterobacterales!$A$123</f>
        <v>Tetracyclines</v>
      </c>
      <c r="C1139" t="str">
        <f>S.pneumoniae!A116</f>
        <v>Tetracycline</v>
      </c>
      <c r="D1139" s="169" t="str">
        <f>S.pneumoniae!B116</f>
        <v>11</v>
      </c>
      <c r="E1139" s="169" t="str">
        <f>S.pneumoniae!C116</f>
        <v>11</v>
      </c>
      <c r="F1139" s="169">
        <f>S.pneumoniae!D116</f>
        <v>0</v>
      </c>
      <c r="G1139" s="169">
        <f>S.pneumoniae!E116</f>
        <v>30</v>
      </c>
      <c r="H1139" s="169" t="str">
        <f>S.pneumoniae!F116</f>
        <v>25A</v>
      </c>
      <c r="I1139" s="169" t="str">
        <f>S.pneumoniae!G116</f>
        <v>25A</v>
      </c>
      <c r="J1139" s="169">
        <f>S.pneumoniae!H116</f>
        <v>0</v>
      </c>
    </row>
    <row r="1140" spans="1:10" x14ac:dyDescent="0.25">
      <c r="A1140" s="183" t="str">
        <f>'Viridans group streptococci'!$A$1</f>
        <v>Viridans group streptococci</v>
      </c>
      <c r="B1140" s="183" t="str">
        <f>Enterobacterales!$A$123</f>
        <v>Tetracyclines</v>
      </c>
      <c r="C1140" t="str">
        <f>'Viridans group streptococci'!A113</f>
        <v>Tetracycline</v>
      </c>
      <c r="D1140" s="169" t="str">
        <f>'Viridans group streptococci'!B113</f>
        <v>-</v>
      </c>
      <c r="E1140" s="169" t="str">
        <f>'Viridans group streptococci'!C113</f>
        <v>-</v>
      </c>
      <c r="F1140" s="169">
        <f>'Viridans group streptococci'!D113</f>
        <v>0</v>
      </c>
      <c r="G1140" s="169">
        <f>'Viridans group streptococci'!E113</f>
        <v>0</v>
      </c>
      <c r="H1140" s="169" t="str">
        <f>'Viridans group streptococci'!F113</f>
        <v>-</v>
      </c>
      <c r="I1140" s="169" t="str">
        <f>'Viridans group streptococci'!G113</f>
        <v>-</v>
      </c>
      <c r="J1140" s="169">
        <f>'Viridans group streptococci'!H113</f>
        <v>0</v>
      </c>
    </row>
    <row r="1141" spans="1:10" x14ac:dyDescent="0.25">
      <c r="A1141" s="183" t="str">
        <f>B.pseudomallei!$A$1</f>
        <v>Burkholderia pseudomallei</v>
      </c>
      <c r="B1141" s="183" t="str">
        <f>Enterobacterales!$A$123</f>
        <v>Tetracyclines</v>
      </c>
      <c r="C1141" s="166" t="str">
        <f>B.pseudomallei!A26</f>
        <v>Tetracycline (screen only)</v>
      </c>
      <c r="D1141" s="170" t="str">
        <f>B.pseudomallei!B26</f>
        <v>NA</v>
      </c>
      <c r="E1141" s="170" t="str">
        <f>B.pseudomallei!C26</f>
        <v>NA</v>
      </c>
      <c r="F1141" s="170">
        <f>B.pseudomallei!D26</f>
        <v>0</v>
      </c>
      <c r="G1141" s="170">
        <f>B.pseudomallei!E26</f>
        <v>30</v>
      </c>
      <c r="H1141" s="170" t="str">
        <f>B.pseudomallei!F26</f>
        <v>23A</v>
      </c>
      <c r="I1141" s="170" t="str">
        <f>B.pseudomallei!G26</f>
        <v>23A</v>
      </c>
      <c r="J1141" s="170">
        <f>B.pseudomallei!H26</f>
        <v>0</v>
      </c>
    </row>
    <row r="1142" spans="1:10" x14ac:dyDescent="0.25">
      <c r="A1142" s="183" t="str">
        <f>N.meningitidis!$A$1</f>
        <v>Neisseria meningitidis</v>
      </c>
      <c r="B1142" s="183" t="str">
        <f>Enterobacterales!$A$123</f>
        <v>Tetracyclines</v>
      </c>
      <c r="C1142" t="str">
        <f>N.meningitidis!A110</f>
        <v>Tetracycline (screen only)</v>
      </c>
      <c r="D1142" s="169" t="str">
        <f>N.meningitidis!B110</f>
        <v>21</v>
      </c>
      <c r="E1142" s="169" t="str">
        <f>N.meningitidis!C110</f>
        <v>21</v>
      </c>
      <c r="F1142" s="169">
        <f>N.meningitidis!D110</f>
        <v>0</v>
      </c>
      <c r="G1142" s="169"/>
      <c r="H1142" s="169"/>
      <c r="I1142" s="169"/>
      <c r="J1142" s="169"/>
    </row>
    <row r="1143" spans="1:10" x14ac:dyDescent="0.25">
      <c r="A1143" s="183" t="str">
        <f>Pasteurella!$A$1</f>
        <v>Pasteurella spp.</v>
      </c>
      <c r="B1143" s="183" t="str">
        <f>Enterobacterales!$A$123</f>
        <v>Tetracyclines</v>
      </c>
      <c r="C1143" s="166" t="str">
        <f>Pasteurella!A32</f>
        <v>Tetracycline (screen only)</v>
      </c>
      <c r="D1143" s="170" t="str">
        <f>Pasteurella!B32</f>
        <v>NA</v>
      </c>
      <c r="E1143" s="170" t="str">
        <f>Pasteurella!C32</f>
        <v>NA</v>
      </c>
      <c r="F1143" s="170">
        <f>Pasteurella!D32</f>
        <v>0</v>
      </c>
      <c r="G1143" s="170">
        <f>Pasteurella!E32</f>
        <v>30</v>
      </c>
      <c r="H1143" s="170" t="str">
        <f>Pasteurella!F32</f>
        <v>24A</v>
      </c>
      <c r="I1143" s="170" t="str">
        <f>Pasteurella!G32</f>
        <v>24A</v>
      </c>
      <c r="J1143" s="170">
        <f>Pasteurella!H32</f>
        <v>0</v>
      </c>
    </row>
    <row r="1144" spans="1:10" x14ac:dyDescent="0.25">
      <c r="A1144" s="183" t="str">
        <f>Staphylococcus!$A$1</f>
        <v>Staphylococcus spp.</v>
      </c>
      <c r="B1144" s="183" t="str">
        <f>Enterobacterales!$A$123</f>
        <v>Tetracyclines</v>
      </c>
      <c r="C1144" t="e">
        <f>Staphylococcus!#REF!</f>
        <v>#REF!</v>
      </c>
      <c r="D1144" s="169" t="e">
        <f>Staphylococcus!#REF!</f>
        <v>#REF!</v>
      </c>
      <c r="E1144" s="169" t="e">
        <f>Staphylococcus!#REF!</f>
        <v>#REF!</v>
      </c>
      <c r="F1144" s="169" t="e">
        <f>Staphylococcus!#REF!</f>
        <v>#REF!</v>
      </c>
      <c r="G1144" s="169" t="e">
        <f>Staphylococcus!#REF!</f>
        <v>#REF!</v>
      </c>
      <c r="H1144" s="169" t="e">
        <f>Staphylococcus!#REF!</f>
        <v>#REF!</v>
      </c>
      <c r="I1144" s="169" t="e">
        <f>Staphylococcus!#REF!</f>
        <v>#REF!</v>
      </c>
      <c r="J1144" s="169" t="e">
        <f>Staphylococcus!#REF!</f>
        <v>#REF!</v>
      </c>
    </row>
    <row r="1145" spans="1:10" x14ac:dyDescent="0.25">
      <c r="A1145" s="183" t="str">
        <f>'Streptococcus A,B,C,G'!$A$1</f>
        <v>Streptococcus groups A, B, C and G</v>
      </c>
      <c r="B1145" s="183" t="str">
        <f>Enterobacterales!$A$123</f>
        <v>Tetracyclines</v>
      </c>
      <c r="C1145" t="e">
        <f>'Streptococcus A,B,C,G'!#REF!</f>
        <v>#REF!</v>
      </c>
      <c r="D1145" s="169" t="e">
        <f>'Streptococcus A,B,C,G'!#REF!</f>
        <v>#REF!</v>
      </c>
      <c r="E1145" s="169" t="e">
        <f>'Streptococcus A,B,C,G'!#REF!</f>
        <v>#REF!</v>
      </c>
      <c r="F1145" s="169" t="e">
        <f>'Streptococcus A,B,C,G'!#REF!</f>
        <v>#REF!</v>
      </c>
      <c r="G1145" s="169" t="e">
        <f>'Streptococcus A,B,C,G'!#REF!</f>
        <v>#REF!</v>
      </c>
      <c r="H1145" s="169" t="e">
        <f>'Streptococcus A,B,C,G'!#REF!</f>
        <v>#REF!</v>
      </c>
      <c r="I1145" s="169" t="e">
        <f>'Streptococcus A,B,C,G'!#REF!</f>
        <v>#REF!</v>
      </c>
      <c r="J1145" s="169" t="e">
        <f>'Streptococcus A,B,C,G'!#REF!</f>
        <v>#REF!</v>
      </c>
    </row>
    <row r="1146" spans="1:10" x14ac:dyDescent="0.25">
      <c r="A1146" s="183" t="str">
        <f>S.pneumoniae!$A$1</f>
        <v>Streptococcus pneumoniae</v>
      </c>
      <c r="B1146" s="183" t="str">
        <f>Enterobacterales!$A$123</f>
        <v>Tetracyclines</v>
      </c>
      <c r="C1146" t="e">
        <f>S.pneumoniae!#REF!</f>
        <v>#REF!</v>
      </c>
      <c r="D1146" s="169" t="e">
        <f>S.pneumoniae!#REF!</f>
        <v>#REF!</v>
      </c>
      <c r="E1146" s="169" t="e">
        <f>S.pneumoniae!#REF!</f>
        <v>#REF!</v>
      </c>
      <c r="F1146" s="169" t="e">
        <f>S.pneumoniae!#REF!</f>
        <v>#REF!</v>
      </c>
      <c r="G1146" s="169" t="e">
        <f>S.pneumoniae!#REF!</f>
        <v>#REF!</v>
      </c>
      <c r="H1146" s="169" t="e">
        <f>S.pneumoniae!#REF!</f>
        <v>#REF!</v>
      </c>
      <c r="I1146" s="169" t="e">
        <f>S.pneumoniae!#REF!</f>
        <v>#REF!</v>
      </c>
      <c r="J1146" s="169" t="e">
        <f>S.pneumoniae!#REF!</f>
        <v>#REF!</v>
      </c>
    </row>
    <row r="1147" spans="1:10" x14ac:dyDescent="0.25">
      <c r="A1147" s="183" t="str">
        <f>Vibrio!$A$1</f>
        <v>Vibrio spp.</v>
      </c>
      <c r="B1147" s="183" t="str">
        <f>Enterobacterales!$A$123</f>
        <v>Tetracyclines</v>
      </c>
      <c r="C1147" t="str">
        <f>Vibrio!A42</f>
        <v>Tetracycline (screen only)1</v>
      </c>
      <c r="D1147" s="169" t="str">
        <f>Vibrio!B42</f>
        <v>NA</v>
      </c>
      <c r="E1147" s="169" t="str">
        <f>Vibrio!C42</f>
        <v>NA</v>
      </c>
      <c r="F1147" s="169">
        <f>Vibrio!D42</f>
        <v>0</v>
      </c>
      <c r="G1147" s="169">
        <f>Vibrio!E42</f>
        <v>30</v>
      </c>
      <c r="H1147" s="169" t="str">
        <f>Vibrio!F42</f>
        <v>20A</v>
      </c>
      <c r="I1147" s="169" t="str">
        <f>Vibrio!G42</f>
        <v>20A</v>
      </c>
      <c r="J1147" s="169">
        <f>Vibrio!H42</f>
        <v>0</v>
      </c>
    </row>
    <row r="1148" spans="1:10" x14ac:dyDescent="0.25">
      <c r="A1148" s="183" t="str">
        <f>Enterobacterales!$A$1</f>
        <v>Enterobacterales*</v>
      </c>
      <c r="B1148" s="183" t="str">
        <f>Enterobacterales!$A$123</f>
        <v>Tetracyclines</v>
      </c>
      <c r="C1148" t="str">
        <f>Enterobacterales!A128</f>
        <v>Tetracycline1</v>
      </c>
      <c r="D1148" s="169" t="str">
        <f>Enterobacterales!B128</f>
        <v>-</v>
      </c>
      <c r="E1148" s="169" t="str">
        <f>Enterobacterales!C128</f>
        <v>-</v>
      </c>
      <c r="F1148" s="169">
        <f>Enterobacterales!D128</f>
        <v>0</v>
      </c>
      <c r="G1148" s="169">
        <f>Enterobacterales!E128</f>
        <v>0</v>
      </c>
      <c r="H1148" s="169" t="str">
        <f>Enterobacterales!F128</f>
        <v>-</v>
      </c>
      <c r="I1148" s="169" t="str">
        <f>Enterobacterales!G128</f>
        <v>-</v>
      </c>
      <c r="J1148" s="169">
        <f>Enterobacterales!H128</f>
        <v>0</v>
      </c>
    </row>
    <row r="1149" spans="1:10" x14ac:dyDescent="0.25">
      <c r="A1149" s="183" t="str">
        <f>Acinetobacter!$A$1</f>
        <v>Acinetobacter spp.</v>
      </c>
      <c r="B1149" s="183" t="str">
        <f>Enterobacterales!$A$9</f>
        <v>Penicillins</v>
      </c>
      <c r="C1149" t="e">
        <f>Acinetobacter!#REF!</f>
        <v>#REF!</v>
      </c>
      <c r="D1149" s="169" t="e">
        <f>Acinetobacter!#REF!</f>
        <v>#REF!</v>
      </c>
      <c r="E1149" s="169" t="e">
        <f>Acinetobacter!#REF!</f>
        <v>#REF!</v>
      </c>
      <c r="F1149" s="169" t="e">
        <f>Acinetobacter!#REF!</f>
        <v>#REF!</v>
      </c>
      <c r="G1149" s="169" t="e">
        <f>Acinetobacter!#REF!</f>
        <v>#REF!</v>
      </c>
      <c r="H1149" s="169" t="e">
        <f>Acinetobacter!#REF!</f>
        <v>#REF!</v>
      </c>
      <c r="I1149" s="169" t="e">
        <f>Acinetobacter!#REF!</f>
        <v>#REF!</v>
      </c>
      <c r="J1149" s="169" t="e">
        <f>Acinetobacter!#REF!</f>
        <v>#REF!</v>
      </c>
    </row>
    <row r="1150" spans="1:10" x14ac:dyDescent="0.25">
      <c r="A1150" s="183" t="str">
        <f>Enterobacterales!$A$1</f>
        <v>Enterobacterales*</v>
      </c>
      <c r="B1150" s="183" t="str">
        <f>Enterobacterales!$A$9</f>
        <v>Penicillins</v>
      </c>
      <c r="C1150" t="e">
        <f>Enterobacterales!#REF!</f>
        <v>#REF!</v>
      </c>
      <c r="D1150" s="169" t="e">
        <f>Enterobacterales!#REF!</f>
        <v>#REF!</v>
      </c>
      <c r="E1150" s="169" t="e">
        <f>Enterobacterales!#REF!</f>
        <v>#REF!</v>
      </c>
      <c r="F1150" s="169" t="e">
        <f>Enterobacterales!#REF!</f>
        <v>#REF!</v>
      </c>
      <c r="G1150" s="169" t="e">
        <f>Enterobacterales!#REF!</f>
        <v>#REF!</v>
      </c>
      <c r="H1150" s="169" t="e">
        <f>Enterobacterales!#REF!</f>
        <v>#REF!</v>
      </c>
      <c r="I1150" s="169" t="e">
        <f>Enterobacterales!#REF!</f>
        <v>#REF!</v>
      </c>
      <c r="J1150" s="169" t="e">
        <f>Enterobacterales!#REF!</f>
        <v>#REF!</v>
      </c>
    </row>
    <row r="1151" spans="1:10" x14ac:dyDescent="0.25">
      <c r="A1151" s="183" t="str">
        <f>Enterococcus!$A$1</f>
        <v>Enterococcus spp.</v>
      </c>
      <c r="B1151" s="183" t="str">
        <f>Enterobacterales!$A$9</f>
        <v>Penicillins</v>
      </c>
      <c r="C1151" t="e">
        <f>Enterococcus!#REF!</f>
        <v>#REF!</v>
      </c>
      <c r="D1151" s="169" t="e">
        <f>Enterococcus!#REF!</f>
        <v>#REF!</v>
      </c>
      <c r="E1151" s="169" t="e">
        <f>Enterococcus!#REF!</f>
        <v>#REF!</v>
      </c>
      <c r="F1151" s="169" t="e">
        <f>Enterococcus!#REF!</f>
        <v>#REF!</v>
      </c>
      <c r="G1151" s="169" t="e">
        <f>Enterococcus!#REF!</f>
        <v>#REF!</v>
      </c>
      <c r="H1151" s="169" t="e">
        <f>Enterococcus!#REF!</f>
        <v>#REF!</v>
      </c>
      <c r="I1151" s="169" t="e">
        <f>Enterococcus!#REF!</f>
        <v>#REF!</v>
      </c>
      <c r="J1151" s="169" t="e">
        <f>Enterococcus!#REF!</f>
        <v>#REF!</v>
      </c>
    </row>
    <row r="1152" spans="1:10" x14ac:dyDescent="0.25">
      <c r="A1152" s="183" t="str">
        <f>H.influenzae!$A$1</f>
        <v>Haemophilus influenzae</v>
      </c>
      <c r="B1152" s="183" t="str">
        <f>Enterobacterales!$A$9</f>
        <v>Penicillins</v>
      </c>
      <c r="C1152" t="e">
        <f>H.influenzae!#REF!</f>
        <v>#REF!</v>
      </c>
      <c r="D1152" s="169" t="e">
        <f>H.influenzae!#REF!</f>
        <v>#REF!</v>
      </c>
      <c r="E1152" s="169" t="e">
        <f>H.influenzae!#REF!</f>
        <v>#REF!</v>
      </c>
      <c r="F1152" s="169" t="e">
        <f>H.influenzae!#REF!</f>
        <v>#REF!</v>
      </c>
      <c r="G1152" s="169" t="e">
        <f>H.influenzae!#REF!</f>
        <v>#REF!</v>
      </c>
      <c r="H1152" s="169" t="e">
        <f>H.influenzae!#REF!</f>
        <v>#REF!</v>
      </c>
      <c r="I1152" s="169" t="e">
        <f>H.influenzae!#REF!</f>
        <v>#REF!</v>
      </c>
      <c r="J1152" s="169" t="e">
        <f>H.influenzae!#REF!</f>
        <v>#REF!</v>
      </c>
    </row>
    <row r="1153" spans="1:10" x14ac:dyDescent="0.25">
      <c r="A1153" s="183" t="str">
        <f>M.catarrhalis!$A$1</f>
        <v>Moraxella catarrhalis</v>
      </c>
      <c r="B1153" s="183" t="str">
        <f>Enterobacterales!$A$9</f>
        <v>Penicillins</v>
      </c>
      <c r="C1153" s="166" t="e">
        <f>M.catarrhalis!#REF!</f>
        <v>#REF!</v>
      </c>
      <c r="D1153" s="170" t="e">
        <f>M.catarrhalis!#REF!</f>
        <v>#REF!</v>
      </c>
      <c r="E1153" s="170" t="e">
        <f>M.catarrhalis!#REF!</f>
        <v>#REF!</v>
      </c>
      <c r="F1153" s="170" t="e">
        <f>M.catarrhalis!#REF!</f>
        <v>#REF!</v>
      </c>
      <c r="G1153" s="170" t="e">
        <f>M.catarrhalis!#REF!</f>
        <v>#REF!</v>
      </c>
      <c r="H1153" s="170" t="e">
        <f>M.catarrhalis!#REF!</f>
        <v>#REF!</v>
      </c>
      <c r="I1153" s="170" t="e">
        <f>M.catarrhalis!#REF!</f>
        <v>#REF!</v>
      </c>
      <c r="J1153" s="170" t="e">
        <f>M.catarrhalis!#REF!</f>
        <v>#REF!</v>
      </c>
    </row>
    <row r="1154" spans="1:10" x14ac:dyDescent="0.25">
      <c r="A1154" s="183" t="str">
        <f>N.gonorrhoeae!$A$1</f>
        <v>Neisseria gonorrhoeae</v>
      </c>
      <c r="B1154" s="183" t="str">
        <f>Enterobacterales!$A$9</f>
        <v>Penicillins</v>
      </c>
      <c r="C1154" t="e">
        <f>N.gonorrhoeae!#REF!</f>
        <v>#REF!</v>
      </c>
      <c r="D1154" s="169" t="e">
        <f>N.gonorrhoeae!#REF!</f>
        <v>#REF!</v>
      </c>
      <c r="E1154" s="169" t="e">
        <f>N.gonorrhoeae!#REF!</f>
        <v>#REF!</v>
      </c>
      <c r="F1154" s="169" t="e">
        <f>N.gonorrhoeae!#REF!</f>
        <v>#REF!</v>
      </c>
      <c r="G1154" s="169"/>
      <c r="H1154" s="169"/>
      <c r="I1154" s="169"/>
      <c r="J1154" s="169"/>
    </row>
    <row r="1155" spans="1:10" x14ac:dyDescent="0.25">
      <c r="A1155" s="183" t="str">
        <f>N.meningitidis!$A$1</f>
        <v>Neisseria meningitidis</v>
      </c>
      <c r="B1155" s="183" t="str">
        <f>Enterobacterales!$A$9</f>
        <v>Penicillins</v>
      </c>
      <c r="C1155" t="e">
        <f>N.meningitidis!#REF!</f>
        <v>#REF!</v>
      </c>
      <c r="D1155" s="169" t="e">
        <f>N.meningitidis!#REF!</f>
        <v>#REF!</v>
      </c>
      <c r="E1155" s="169" t="e">
        <f>N.meningitidis!#REF!</f>
        <v>#REF!</v>
      </c>
      <c r="F1155" s="169" t="e">
        <f>N.meningitidis!#REF!</f>
        <v>#REF!</v>
      </c>
      <c r="G1155" s="169"/>
      <c r="H1155" s="169"/>
      <c r="I1155" s="169"/>
      <c r="J1155" s="169"/>
    </row>
    <row r="1156" spans="1:10" x14ac:dyDescent="0.25">
      <c r="A1156" s="183" t="str">
        <f>Pseudomonas!$A$1</f>
        <v>Pseudomonas spp.</v>
      </c>
      <c r="B1156" s="183" t="str">
        <f>Enterobacterales!$A$9</f>
        <v>Penicillins</v>
      </c>
      <c r="C1156" t="e">
        <f>Pseudomonas!#REF!</f>
        <v>#REF!</v>
      </c>
      <c r="D1156" s="169" t="e">
        <f>Pseudomonas!#REF!</f>
        <v>#REF!</v>
      </c>
      <c r="E1156" s="169" t="e">
        <f>Pseudomonas!#REF!</f>
        <v>#REF!</v>
      </c>
      <c r="F1156" s="169" t="e">
        <f>Pseudomonas!#REF!</f>
        <v>#REF!</v>
      </c>
      <c r="G1156" s="169" t="e">
        <f>Pseudomonas!#REF!</f>
        <v>#REF!</v>
      </c>
      <c r="H1156" s="169" t="e">
        <f>Pseudomonas!#REF!</f>
        <v>#REF!</v>
      </c>
      <c r="I1156" s="169" t="e">
        <f>Pseudomonas!#REF!</f>
        <v>#REF!</v>
      </c>
      <c r="J1156" s="169" t="e">
        <f>Pseudomonas!#REF!</f>
        <v>#REF!</v>
      </c>
    </row>
    <row r="1157" spans="1:10" x14ac:dyDescent="0.25">
      <c r="A1157" s="183" t="str">
        <f>Staphylococcus!$A$1</f>
        <v>Staphylococcus spp.</v>
      </c>
      <c r="B1157" s="183" t="str">
        <f>Enterobacterales!$A$9</f>
        <v>Penicillins</v>
      </c>
      <c r="C1157" t="e">
        <f>Staphylococcus!#REF!</f>
        <v>#REF!</v>
      </c>
      <c r="D1157" s="169" t="e">
        <f>Staphylococcus!#REF!</f>
        <v>#REF!</v>
      </c>
      <c r="E1157" s="169" t="e">
        <f>Staphylococcus!#REF!</f>
        <v>#REF!</v>
      </c>
      <c r="F1157" s="169" t="e">
        <f>Staphylococcus!#REF!</f>
        <v>#REF!</v>
      </c>
      <c r="G1157" s="169" t="e">
        <f>Staphylococcus!#REF!</f>
        <v>#REF!</v>
      </c>
      <c r="H1157" s="169" t="e">
        <f>Staphylococcus!#REF!</f>
        <v>#REF!</v>
      </c>
      <c r="I1157" s="169" t="e">
        <f>Staphylococcus!#REF!</f>
        <v>#REF!</v>
      </c>
      <c r="J1157" s="169" t="e">
        <f>Staphylococcus!#REF!</f>
        <v>#REF!</v>
      </c>
    </row>
    <row r="1158" spans="1:10" x14ac:dyDescent="0.25">
      <c r="A1158" s="183" t="str">
        <f>'Streptococcus A,B,C,G'!$A$1</f>
        <v>Streptococcus groups A, B, C and G</v>
      </c>
      <c r="B1158" s="183" t="str">
        <f>Enterobacterales!$A$9</f>
        <v>Penicillins</v>
      </c>
      <c r="C1158" t="e">
        <f>'Streptococcus A,B,C,G'!#REF!</f>
        <v>#REF!</v>
      </c>
      <c r="D1158" s="169" t="e">
        <f>'Streptococcus A,B,C,G'!#REF!</f>
        <v>#REF!</v>
      </c>
      <c r="E1158" s="169" t="e">
        <f>'Streptococcus A,B,C,G'!#REF!</f>
        <v>#REF!</v>
      </c>
      <c r="F1158" s="169" t="e">
        <f>'Streptococcus A,B,C,G'!#REF!</f>
        <v>#REF!</v>
      </c>
      <c r="G1158" s="169" t="e">
        <f>'Streptococcus A,B,C,G'!#REF!</f>
        <v>#REF!</v>
      </c>
      <c r="H1158" s="169" t="e">
        <f>'Streptococcus A,B,C,G'!#REF!</f>
        <v>#REF!</v>
      </c>
      <c r="I1158" s="169" t="e">
        <f>'Streptococcus A,B,C,G'!#REF!</f>
        <v>#REF!</v>
      </c>
      <c r="J1158" s="169" t="e">
        <f>'Streptococcus A,B,C,G'!#REF!</f>
        <v>#REF!</v>
      </c>
    </row>
    <row r="1159" spans="1:10" x14ac:dyDescent="0.25">
      <c r="A1159" s="183" t="str">
        <f>S.pneumoniae!$A$1</f>
        <v>Streptococcus pneumoniae</v>
      </c>
      <c r="B1159" s="183" t="str">
        <f>Enterobacterales!$A$9</f>
        <v>Penicillins</v>
      </c>
      <c r="C1159" t="e">
        <f>S.pneumoniae!#REF!</f>
        <v>#REF!</v>
      </c>
      <c r="D1159" s="169" t="e">
        <f>S.pneumoniae!#REF!</f>
        <v>#REF!</v>
      </c>
      <c r="E1159" s="169" t="e">
        <f>S.pneumoniae!#REF!</f>
        <v>#REF!</v>
      </c>
      <c r="F1159" s="169" t="e">
        <f>S.pneumoniae!#REF!</f>
        <v>#REF!</v>
      </c>
      <c r="G1159" s="169" t="e">
        <f>S.pneumoniae!#REF!</f>
        <v>#REF!</v>
      </c>
      <c r="H1159" s="169" t="e">
        <f>S.pneumoniae!#REF!</f>
        <v>#REF!</v>
      </c>
      <c r="I1159" s="169" t="e">
        <f>S.pneumoniae!#REF!</f>
        <v>#REF!</v>
      </c>
      <c r="J1159" s="169" t="e">
        <f>S.pneumoniae!#REF!</f>
        <v>#REF!</v>
      </c>
    </row>
    <row r="1160" spans="1:10" x14ac:dyDescent="0.25">
      <c r="A1160" s="183" t="str">
        <f>'Viridans group streptococci'!$A$1</f>
        <v>Viridans group streptococci</v>
      </c>
      <c r="B1160" s="183" t="str">
        <f>Enterobacterales!$A$9</f>
        <v>Penicillins</v>
      </c>
      <c r="C1160" t="e">
        <f>'Viridans group streptococci'!#REF!</f>
        <v>#REF!</v>
      </c>
      <c r="D1160" s="169" t="e">
        <f>'Viridans group streptococci'!#REF!</f>
        <v>#REF!</v>
      </c>
      <c r="E1160" s="169" t="e">
        <f>'Viridans group streptococci'!#REF!</f>
        <v>#REF!</v>
      </c>
      <c r="F1160" s="169" t="e">
        <f>'Viridans group streptococci'!#REF!</f>
        <v>#REF!</v>
      </c>
      <c r="G1160" s="169" t="e">
        <f>'Viridans group streptococci'!#REF!</f>
        <v>#REF!</v>
      </c>
      <c r="H1160" s="169" t="e">
        <f>'Viridans group streptococci'!#REF!</f>
        <v>#REF!</v>
      </c>
      <c r="I1160" s="169" t="e">
        <f>'Viridans group streptococci'!#REF!</f>
        <v>#REF!</v>
      </c>
      <c r="J1160" s="169" t="e">
        <f>'Viridans group streptococci'!#REF!</f>
        <v>#REF!</v>
      </c>
    </row>
    <row r="1161" spans="1:10" x14ac:dyDescent="0.25">
      <c r="A1161" s="183" t="str">
        <f>Acinetobacter!$A$1</f>
        <v>Acinetobacter spp.</v>
      </c>
      <c r="B1161" s="183" t="str">
        <f>Enterobacterales!$A$9</f>
        <v>Penicillins</v>
      </c>
      <c r="C1161" t="str">
        <f>Acinetobacter!A18</f>
        <v>Ticarcillin-clavulanic acid</v>
      </c>
      <c r="D1161" s="169" t="str">
        <f>Acinetobacter!B18</f>
        <v>IE</v>
      </c>
      <c r="E1161" s="169" t="str">
        <f>Acinetobacter!C18</f>
        <v>IE</v>
      </c>
      <c r="F1161" s="169">
        <f>Acinetobacter!D18</f>
        <v>0</v>
      </c>
      <c r="G1161" s="169">
        <f>Acinetobacter!E18</f>
        <v>0</v>
      </c>
      <c r="H1161" s="169" t="str">
        <f>Acinetobacter!F18</f>
        <v>IE</v>
      </c>
      <c r="I1161" s="169" t="str">
        <f>Acinetobacter!G18</f>
        <v>IE</v>
      </c>
      <c r="J1161" s="169">
        <f>Acinetobacter!H18</f>
        <v>0</v>
      </c>
    </row>
    <row r="1162" spans="1:10" x14ac:dyDescent="0.25">
      <c r="A1162" s="183" t="str">
        <f>Enterobacterales!$A$1</f>
        <v>Enterobacterales*</v>
      </c>
      <c r="B1162" s="183" t="str">
        <f>Enterobacterales!$A$9</f>
        <v>Penicillins</v>
      </c>
      <c r="C1162" t="str">
        <f>Enterobacterales!A26</f>
        <v>Ticarcillin-clavulanic acid</v>
      </c>
      <c r="D1162" s="169" t="str">
        <f>Enterobacterales!B26</f>
        <v>84</v>
      </c>
      <c r="E1162" s="169" t="str">
        <f>Enterobacterales!C26</f>
        <v>164</v>
      </c>
      <c r="F1162" s="169">
        <f>Enterobacterales!D26</f>
        <v>0</v>
      </c>
      <c r="G1162" s="169" t="str">
        <f>Enterobacterales!E26</f>
        <v>75-10</v>
      </c>
      <c r="H1162" s="169">
        <f>Enterobacterales!F26</f>
        <v>23</v>
      </c>
      <c r="I1162" s="169">
        <f>Enterobacterales!G26</f>
        <v>20</v>
      </c>
      <c r="J1162" s="169">
        <f>Enterobacterales!H26</f>
        <v>0</v>
      </c>
    </row>
    <row r="1163" spans="1:10" x14ac:dyDescent="0.25">
      <c r="A1163" s="183" t="str">
        <f>Enterococcus!$A$1</f>
        <v>Enterococcus spp.</v>
      </c>
      <c r="B1163" s="183" t="str">
        <f>Enterobacterales!$A$9</f>
        <v>Penicillins</v>
      </c>
      <c r="C1163" t="str">
        <f>Enterococcus!A20</f>
        <v>Ticarcillin-clavulanic acid</v>
      </c>
      <c r="D1163" s="169" t="str">
        <f>Enterococcus!B20</f>
        <v>-</v>
      </c>
      <c r="E1163" s="169" t="str">
        <f>Enterococcus!C20</f>
        <v>-</v>
      </c>
      <c r="F1163" s="169">
        <f>Enterococcus!D20</f>
        <v>0</v>
      </c>
      <c r="G1163" s="169">
        <f>Enterococcus!E20</f>
        <v>0</v>
      </c>
      <c r="H1163" s="169" t="str">
        <f>Enterococcus!F20</f>
        <v>-</v>
      </c>
      <c r="I1163" s="169" t="str">
        <f>Enterococcus!G20</f>
        <v>-</v>
      </c>
      <c r="J1163" s="169">
        <f>Enterococcus!H20</f>
        <v>0</v>
      </c>
    </row>
    <row r="1164" spans="1:10" x14ac:dyDescent="0.25">
      <c r="A1164" s="183" t="str">
        <f>H.influenzae!$A$1</f>
        <v>Haemophilus influenzae</v>
      </c>
      <c r="B1164" s="183" t="str">
        <f>Enterobacterales!$A$9</f>
        <v>Penicillins</v>
      </c>
      <c r="C1164" t="str">
        <f>H.influenzae!A23</f>
        <v>Ticarcillin-clavulanic acid</v>
      </c>
      <c r="D1164" s="169" t="str">
        <f>H.influenzae!B23</f>
        <v>IE</v>
      </c>
      <c r="E1164" s="169" t="str">
        <f>H.influenzae!C23</f>
        <v>IE</v>
      </c>
      <c r="F1164" s="169">
        <f>H.influenzae!D23</f>
        <v>0</v>
      </c>
      <c r="G1164" s="169">
        <f>H.influenzae!E23</f>
        <v>0</v>
      </c>
      <c r="H1164" s="169" t="str">
        <f>H.influenzae!F23</f>
        <v>IE</v>
      </c>
      <c r="I1164" s="169" t="str">
        <f>H.influenzae!G23</f>
        <v>IE</v>
      </c>
      <c r="J1164" s="169">
        <f>H.influenzae!H23</f>
        <v>0</v>
      </c>
    </row>
    <row r="1165" spans="1:10" x14ac:dyDescent="0.25">
      <c r="A1165" s="183" t="str">
        <f>M.catarrhalis!$A$1</f>
        <v>Moraxella catarrhalis</v>
      </c>
      <c r="B1165" s="183" t="str">
        <f>Enterobacterales!$A$9</f>
        <v>Penicillins</v>
      </c>
      <c r="C1165" s="166" t="str">
        <f>M.catarrhalis!A16</f>
        <v>Ticarcillin-clavulanic acid</v>
      </c>
      <c r="D1165" s="170" t="str">
        <f>M.catarrhalis!B16</f>
        <v>IE</v>
      </c>
      <c r="E1165" s="170" t="str">
        <f>M.catarrhalis!C16</f>
        <v>IE</v>
      </c>
      <c r="F1165" s="170">
        <f>M.catarrhalis!D16</f>
        <v>0</v>
      </c>
      <c r="G1165" s="170">
        <f>M.catarrhalis!E16</f>
        <v>0</v>
      </c>
      <c r="H1165" s="170" t="str">
        <f>M.catarrhalis!F16</f>
        <v>IE</v>
      </c>
      <c r="I1165" s="170" t="str">
        <f>M.catarrhalis!G16</f>
        <v>IE</v>
      </c>
      <c r="J1165" s="170">
        <f>M.catarrhalis!H16</f>
        <v>0</v>
      </c>
    </row>
    <row r="1166" spans="1:10" x14ac:dyDescent="0.25">
      <c r="A1166" s="183" t="str">
        <f>N.gonorrhoeae!$A$1</f>
        <v>Neisseria gonorrhoeae</v>
      </c>
      <c r="B1166" s="183" t="str">
        <f>Enterobacterales!$A$9</f>
        <v>Penicillins</v>
      </c>
      <c r="C1166" t="str">
        <f>N.gonorrhoeae!A18</f>
        <v>Ticarcillin-clavulanic acid</v>
      </c>
      <c r="D1166" s="169" t="str">
        <f>N.gonorrhoeae!B18</f>
        <v>-</v>
      </c>
      <c r="E1166" s="169" t="str">
        <f>N.gonorrhoeae!C18</f>
        <v>-</v>
      </c>
      <c r="F1166" s="169">
        <f>N.gonorrhoeae!D18</f>
        <v>0</v>
      </c>
      <c r="G1166" s="169"/>
      <c r="H1166" s="169"/>
      <c r="I1166" s="169"/>
      <c r="J1166" s="169"/>
    </row>
    <row r="1167" spans="1:10" x14ac:dyDescent="0.25">
      <c r="A1167" s="183" t="str">
        <f>N.meningitidis!$A$1</f>
        <v>Neisseria meningitidis</v>
      </c>
      <c r="B1167" s="183" t="str">
        <f>Enterobacterales!$A$9</f>
        <v>Penicillins</v>
      </c>
      <c r="C1167" t="str">
        <f>N.meningitidis!A18</f>
        <v>Ticarcillin-clavulanic acid</v>
      </c>
      <c r="D1167" s="169" t="str">
        <f>N.meningitidis!B18</f>
        <v>-</v>
      </c>
      <c r="E1167" s="169" t="str">
        <f>N.meningitidis!C18</f>
        <v>-</v>
      </c>
      <c r="F1167" s="169">
        <f>N.meningitidis!D18</f>
        <v>0</v>
      </c>
      <c r="G1167" s="169"/>
      <c r="H1167" s="169"/>
      <c r="I1167" s="169"/>
      <c r="J1167" s="169"/>
    </row>
    <row r="1168" spans="1:10" x14ac:dyDescent="0.25">
      <c r="A1168" s="183" t="str">
        <f>Pseudomonas!$A$1</f>
        <v>Pseudomonas spp.</v>
      </c>
      <c r="B1168" s="183" t="str">
        <f>Enterobacterales!$A$9</f>
        <v>Penicillins</v>
      </c>
      <c r="C1168" t="str">
        <f>Pseudomonas!A18</f>
        <v>Ticarcillin-clavulanic acid</v>
      </c>
      <c r="D1168" s="169" t="str">
        <f>Pseudomonas!B18</f>
        <v>0.0012</v>
      </c>
      <c r="E1168" s="169" t="str">
        <f>Pseudomonas!C18</f>
        <v>162</v>
      </c>
      <c r="F1168" s="169">
        <f>Pseudomonas!D18</f>
        <v>0</v>
      </c>
      <c r="G1168" s="169" t="str">
        <f>Pseudomonas!E18</f>
        <v>75-10</v>
      </c>
      <c r="H1168" s="169">
        <f>Pseudomonas!F18</f>
        <v>50</v>
      </c>
      <c r="I1168" s="169">
        <f>Pseudomonas!G18</f>
        <v>18</v>
      </c>
      <c r="J1168" s="169">
        <f>Pseudomonas!H18</f>
        <v>0</v>
      </c>
    </row>
    <row r="1169" spans="1:10" x14ac:dyDescent="0.25">
      <c r="A1169" s="183" t="str">
        <f>Staphylococcus!$A$1</f>
        <v>Staphylococcus spp.</v>
      </c>
      <c r="B1169" s="183" t="str">
        <f>Enterobacterales!$A$9</f>
        <v>Penicillins</v>
      </c>
      <c r="C1169" t="str">
        <f>Staphylococcus!A20</f>
        <v>Ticarcillin-clavulanic acid</v>
      </c>
      <c r="D1169" s="169" t="str">
        <f>Staphylococcus!B20</f>
        <v>Note1,2</v>
      </c>
      <c r="E1169" s="169" t="str">
        <f>Staphylococcus!C20</f>
        <v>Note1,2</v>
      </c>
      <c r="F1169" s="169">
        <f>Staphylococcus!D20</f>
        <v>0</v>
      </c>
      <c r="G1169" s="169">
        <f>Staphylococcus!E20</f>
        <v>0</v>
      </c>
      <c r="H1169" s="169" t="str">
        <f>Staphylococcus!F20</f>
        <v>NoteA,C</v>
      </c>
      <c r="I1169" s="169" t="str">
        <f>Staphylococcus!G20</f>
        <v>NoteA,C</v>
      </c>
      <c r="J1169" s="169">
        <f>Staphylococcus!H20</f>
        <v>0</v>
      </c>
    </row>
    <row r="1170" spans="1:10" x14ac:dyDescent="0.25">
      <c r="A1170" s="183" t="str">
        <f>'Streptococcus A,B,C,G'!$A$1</f>
        <v>Streptococcus groups A, B, C and G</v>
      </c>
      <c r="B1170" s="183" t="str">
        <f>Enterobacterales!$A$9</f>
        <v>Penicillins</v>
      </c>
      <c r="C1170" t="str">
        <f>'Streptococcus A,B,C,G'!A19</f>
        <v>Ticarcillin-clavulanic acid</v>
      </c>
      <c r="D1170" s="169" t="str">
        <f>'Streptococcus A,B,C,G'!B19</f>
        <v>-</v>
      </c>
      <c r="E1170" s="169" t="str">
        <f>'Streptococcus A,B,C,G'!C19</f>
        <v>-</v>
      </c>
      <c r="F1170" s="169">
        <f>'Streptococcus A,B,C,G'!D19</f>
        <v>0</v>
      </c>
      <c r="G1170" s="169">
        <f>'Streptococcus A,B,C,G'!E19</f>
        <v>0</v>
      </c>
      <c r="H1170" s="169" t="str">
        <f>'Streptococcus A,B,C,G'!F19</f>
        <v>-</v>
      </c>
      <c r="I1170" s="169" t="str">
        <f>'Streptococcus A,B,C,G'!G19</f>
        <v>-</v>
      </c>
      <c r="J1170" s="169">
        <f>'Streptococcus A,B,C,G'!H19</f>
        <v>0</v>
      </c>
    </row>
    <row r="1171" spans="1:10" x14ac:dyDescent="0.25">
      <c r="A1171" s="183" t="str">
        <f>S.pneumoniae!$A$1</f>
        <v>Streptococcus pneumoniae</v>
      </c>
      <c r="B1171" s="183" t="str">
        <f>Enterobacterales!$A$9</f>
        <v>Penicillins</v>
      </c>
      <c r="C1171" t="str">
        <f>S.pneumoniae!A21</f>
        <v>Ticarcillin-clavulanic acid</v>
      </c>
      <c r="D1171" s="169" t="str">
        <f>S.pneumoniae!B21</f>
        <v>-</v>
      </c>
      <c r="E1171" s="169" t="str">
        <f>S.pneumoniae!C21</f>
        <v>-</v>
      </c>
      <c r="F1171" s="169">
        <f>S.pneumoniae!D21</f>
        <v>0</v>
      </c>
      <c r="G1171" s="169">
        <f>S.pneumoniae!E21</f>
        <v>0</v>
      </c>
      <c r="H1171" s="169" t="str">
        <f>S.pneumoniae!F21</f>
        <v>-</v>
      </c>
      <c r="I1171" s="169" t="str">
        <f>S.pneumoniae!G21</f>
        <v>-</v>
      </c>
      <c r="J1171" s="169">
        <f>S.pneumoniae!H21</f>
        <v>0</v>
      </c>
    </row>
    <row r="1172" spans="1:10" x14ac:dyDescent="0.25">
      <c r="A1172" s="183" t="str">
        <f>'Viridans group streptococci'!$A$1</f>
        <v>Viridans group streptococci</v>
      </c>
      <c r="B1172" s="183" t="str">
        <f>Enterobacterales!$A$9</f>
        <v>Penicillins</v>
      </c>
      <c r="C1172" t="str">
        <f>'Viridans group streptococci'!A21</f>
        <v>Ticarcillin-clavulanic acid2</v>
      </c>
      <c r="D1172" s="169" t="str">
        <f>'Viridans group streptococci'!B21</f>
        <v>IE</v>
      </c>
      <c r="E1172" s="169" t="str">
        <f>'Viridans group streptococci'!C21</f>
        <v>IE</v>
      </c>
      <c r="F1172" s="169">
        <f>'Viridans group streptococci'!D21</f>
        <v>0</v>
      </c>
      <c r="G1172" s="169">
        <f>'Viridans group streptococci'!E21</f>
        <v>0</v>
      </c>
      <c r="H1172" s="169" t="str">
        <f>'Viridans group streptococci'!F21</f>
        <v>IE</v>
      </c>
      <c r="I1172" s="169" t="str">
        <f>'Viridans group streptococci'!G21</f>
        <v>IE</v>
      </c>
      <c r="J1172" s="169">
        <f>'Viridans group streptococci'!H21</f>
        <v>0</v>
      </c>
    </row>
    <row r="1173" spans="1:10" x14ac:dyDescent="0.25">
      <c r="A1173" s="183" t="str">
        <f>Acinetobacter!$A$1</f>
        <v>Acinetobacter spp.</v>
      </c>
      <c r="B1173" s="183" t="str">
        <f>Enterobacterales!$A$123</f>
        <v>Tetracyclines</v>
      </c>
      <c r="C1173" t="str">
        <f>Acinetobacter!A115</f>
        <v>Tigecycline</v>
      </c>
      <c r="D1173" s="169" t="str">
        <f>Acinetobacter!B115</f>
        <v>IE</v>
      </c>
      <c r="E1173" s="169" t="str">
        <f>Acinetobacter!C115</f>
        <v>IE</v>
      </c>
      <c r="F1173" s="169">
        <f>Acinetobacter!D115</f>
        <v>0</v>
      </c>
      <c r="G1173" s="169">
        <f>Acinetobacter!E115</f>
        <v>0</v>
      </c>
      <c r="H1173" s="169" t="str">
        <f>Acinetobacter!F115</f>
        <v>IE</v>
      </c>
      <c r="I1173" s="169" t="str">
        <f>Acinetobacter!G115</f>
        <v>IE</v>
      </c>
      <c r="J1173" s="169">
        <f>Acinetobacter!H115</f>
        <v>0</v>
      </c>
    </row>
    <row r="1174" spans="1:10" x14ac:dyDescent="0.25">
      <c r="A1174" s="183" t="str">
        <f>H.influenzae!$A$1</f>
        <v>Haemophilus influenzae</v>
      </c>
      <c r="B1174" s="183" t="str">
        <f>Enterobacterales!$A$123</f>
        <v>Tetracyclines</v>
      </c>
      <c r="C1174" t="str">
        <f>H.influenzae!A120</f>
        <v>Tigecycline</v>
      </c>
      <c r="D1174" s="169" t="str">
        <f>H.influenzae!B120</f>
        <v>IE</v>
      </c>
      <c r="E1174" s="169" t="str">
        <f>H.influenzae!C120</f>
        <v>IE</v>
      </c>
      <c r="F1174" s="169">
        <f>H.influenzae!D120</f>
        <v>0</v>
      </c>
      <c r="G1174" s="169">
        <f>H.influenzae!E120</f>
        <v>0</v>
      </c>
      <c r="H1174" s="169" t="str">
        <f>H.influenzae!F120</f>
        <v>IE</v>
      </c>
      <c r="I1174" s="169" t="str">
        <f>H.influenzae!G120</f>
        <v>IE</v>
      </c>
      <c r="J1174" s="169">
        <f>H.influenzae!H120</f>
        <v>0</v>
      </c>
    </row>
    <row r="1175" spans="1:10" x14ac:dyDescent="0.25">
      <c r="A1175" s="183" t="str">
        <f>M.catarrhalis!$A$1</f>
        <v>Moraxella catarrhalis</v>
      </c>
      <c r="B1175" s="183" t="str">
        <f>Enterobacterales!$A$123</f>
        <v>Tetracyclines</v>
      </c>
      <c r="C1175" s="166" t="str">
        <f>M.catarrhalis!A109</f>
        <v>Tigecycline</v>
      </c>
      <c r="D1175" s="170" t="str">
        <f>M.catarrhalis!B109</f>
        <v>IE</v>
      </c>
      <c r="E1175" s="170" t="str">
        <f>M.catarrhalis!C109</f>
        <v>IE</v>
      </c>
      <c r="F1175" s="170">
        <f>M.catarrhalis!D109</f>
        <v>0</v>
      </c>
      <c r="G1175" s="170">
        <f>M.catarrhalis!E109</f>
        <v>0</v>
      </c>
      <c r="H1175" s="170" t="str">
        <f>M.catarrhalis!F109</f>
        <v>IE</v>
      </c>
      <c r="I1175" s="170" t="str">
        <f>M.catarrhalis!G109</f>
        <v>IE</v>
      </c>
      <c r="J1175" s="170">
        <f>M.catarrhalis!H109</f>
        <v>0</v>
      </c>
    </row>
    <row r="1176" spans="1:10" x14ac:dyDescent="0.25">
      <c r="A1176" s="183" t="str">
        <f>N.gonorrhoeae!$A$1</f>
        <v>Neisseria gonorrhoeae</v>
      </c>
      <c r="B1176" s="183" t="str">
        <f>Enterobacterales!$A$123</f>
        <v>Tetracyclines</v>
      </c>
      <c r="C1176" t="str">
        <f>N.gonorrhoeae!A111</f>
        <v>Tigecycline</v>
      </c>
      <c r="D1176" s="169" t="str">
        <f>N.gonorrhoeae!B111</f>
        <v>IE</v>
      </c>
      <c r="E1176" s="169" t="str">
        <f>N.gonorrhoeae!C111</f>
        <v>IE</v>
      </c>
      <c r="F1176" s="169">
        <f>N.gonorrhoeae!D111</f>
        <v>0</v>
      </c>
      <c r="G1176" s="169"/>
      <c r="H1176" s="169"/>
      <c r="I1176" s="169"/>
      <c r="J1176" s="169"/>
    </row>
    <row r="1177" spans="1:10" x14ac:dyDescent="0.25">
      <c r="A1177" s="183" t="str">
        <f>N.meningitidis!$A$1</f>
        <v>Neisseria meningitidis</v>
      </c>
      <c r="B1177" s="183" t="str">
        <f>Enterobacterales!$A$123</f>
        <v>Tetracyclines</v>
      </c>
      <c r="C1177" t="str">
        <f>N.meningitidis!A111</f>
        <v>Tigecycline</v>
      </c>
      <c r="D1177" s="169" t="str">
        <f>N.meningitidis!B111</f>
        <v>IE</v>
      </c>
      <c r="E1177" s="169" t="str">
        <f>N.meningitidis!C111</f>
        <v>IE</v>
      </c>
      <c r="F1177" s="169">
        <f>N.meningitidis!D111</f>
        <v>0</v>
      </c>
      <c r="G1177" s="169"/>
      <c r="H1177" s="169"/>
      <c r="I1177" s="169"/>
      <c r="J1177" s="169"/>
    </row>
    <row r="1178" spans="1:10" x14ac:dyDescent="0.25">
      <c r="A1178" s="183" t="str">
        <f>Pseudomonas!$A$1</f>
        <v>Pseudomonas spp.</v>
      </c>
      <c r="B1178" s="183" t="str">
        <f>Enterobacterales!$A$123</f>
        <v>Tetracyclines</v>
      </c>
      <c r="C1178" t="str">
        <f>Pseudomonas!A116</f>
        <v>Tigecycline</v>
      </c>
      <c r="D1178" s="169" t="str">
        <f>Pseudomonas!B116</f>
        <v>-</v>
      </c>
      <c r="E1178" s="169" t="str">
        <f>Pseudomonas!C116</f>
        <v>-</v>
      </c>
      <c r="F1178" s="169">
        <f>Pseudomonas!D116</f>
        <v>0</v>
      </c>
      <c r="G1178" s="169">
        <f>Pseudomonas!E116</f>
        <v>0</v>
      </c>
      <c r="H1178" s="169" t="str">
        <f>Pseudomonas!F116</f>
        <v>-</v>
      </c>
      <c r="I1178" s="169" t="str">
        <f>Pseudomonas!G116</f>
        <v>-</v>
      </c>
      <c r="J1178" s="169">
        <f>Pseudomonas!H116</f>
        <v>0</v>
      </c>
    </row>
    <row r="1179" spans="1:10" x14ac:dyDescent="0.25">
      <c r="A1179" s="183" t="str">
        <f>S.pneumoniae!$A$1</f>
        <v>Streptococcus pneumoniae</v>
      </c>
      <c r="B1179" s="183" t="str">
        <f>Enterobacterales!$A$123</f>
        <v>Tetracyclines</v>
      </c>
      <c r="C1179" t="str">
        <f>S.pneumoniae!A117</f>
        <v>Tigecycline</v>
      </c>
      <c r="D1179" s="169" t="str">
        <f>S.pneumoniae!B117</f>
        <v>IE</v>
      </c>
      <c r="E1179" s="169" t="str">
        <f>S.pneumoniae!C117</f>
        <v>IE</v>
      </c>
      <c r="F1179" s="169">
        <f>S.pneumoniae!D117</f>
        <v>0</v>
      </c>
      <c r="G1179" s="169">
        <f>S.pneumoniae!E117</f>
        <v>0</v>
      </c>
      <c r="H1179" s="169" t="str">
        <f>S.pneumoniae!F117</f>
        <v>IE</v>
      </c>
      <c r="I1179" s="169" t="str">
        <f>S.pneumoniae!G117</f>
        <v>IE</v>
      </c>
      <c r="J1179" s="169">
        <f>S.pneumoniae!H117</f>
        <v>0</v>
      </c>
    </row>
    <row r="1180" spans="1:10" x14ac:dyDescent="0.25">
      <c r="A1180" s="183" t="str">
        <f>'Viridans group streptococci'!$A$1</f>
        <v>Viridans group streptococci</v>
      </c>
      <c r="B1180" s="183" t="str">
        <f>Enterobacterales!$A$123</f>
        <v>Tetracyclines</v>
      </c>
      <c r="C1180" t="str">
        <f>'Viridans group streptococci'!A114</f>
        <v>Tigecycline</v>
      </c>
      <c r="D1180" s="169" t="str">
        <f>'Viridans group streptococci'!B114</f>
        <v>IE</v>
      </c>
      <c r="E1180" s="169" t="str">
        <f>'Viridans group streptococci'!C114</f>
        <v>IE</v>
      </c>
      <c r="F1180" s="169">
        <f>'Viridans group streptococci'!D114</f>
        <v>0</v>
      </c>
      <c r="G1180" s="169">
        <f>'Viridans group streptococci'!E114</f>
        <v>0</v>
      </c>
      <c r="H1180" s="169" t="str">
        <f>'Viridans group streptococci'!F114</f>
        <v>IE</v>
      </c>
      <c r="I1180" s="169" t="str">
        <f>'Viridans group streptococci'!G114</f>
        <v>IE</v>
      </c>
      <c r="J1180" s="169">
        <f>'Viridans group streptococci'!H114</f>
        <v>0</v>
      </c>
    </row>
    <row r="1181" spans="1:10" x14ac:dyDescent="0.25">
      <c r="A1181" s="183" t="str">
        <f>Enterobacterales!$A$1</f>
        <v>Enterobacterales*</v>
      </c>
      <c r="B1181" s="183" t="str">
        <f>Enterobacterales!$A$123</f>
        <v>Tetracyclines</v>
      </c>
      <c r="C1181" t="str">
        <f>Enterobacterales!A129</f>
        <v>Tigecycline, E. coli and C. koseri</v>
      </c>
      <c r="D1181" s="169" t="str">
        <f>Enterobacterales!B129</f>
        <v>0.52,3</v>
      </c>
      <c r="E1181" s="169" t="str">
        <f>Enterobacterales!C129</f>
        <v>0.52,3</v>
      </c>
      <c r="F1181" s="169">
        <f>Enterobacterales!D129</f>
        <v>0</v>
      </c>
      <c r="G1181" s="169">
        <f>Enterobacterales!E129</f>
        <v>15</v>
      </c>
      <c r="H1181" s="169" t="str">
        <f>Enterobacterales!F129</f>
        <v>18A,B</v>
      </c>
      <c r="I1181" s="169" t="str">
        <f>Enterobacterales!G129</f>
        <v>18A,B</v>
      </c>
      <c r="J1181" s="169">
        <f>Enterobacterales!H129</f>
        <v>0</v>
      </c>
    </row>
    <row r="1182" spans="1:10" x14ac:dyDescent="0.25">
      <c r="A1182" s="183" t="str">
        <f>Enterococcus!$A$1</f>
        <v>Enterococcus spp.</v>
      </c>
      <c r="B1182" s="183" t="str">
        <f>Enterobacterales!$A$123</f>
        <v>Tetracyclines</v>
      </c>
      <c r="C1182" t="str">
        <f>Enterococcus!A115</f>
        <v>Tigecycline1, E. faecalis</v>
      </c>
      <c r="D1182" s="169" t="str">
        <f>Enterococcus!B115</f>
        <v>0.252</v>
      </c>
      <c r="E1182" s="169" t="str">
        <f>Enterococcus!C115</f>
        <v>0.252</v>
      </c>
      <c r="F1182" s="169">
        <f>Enterococcus!D115</f>
        <v>0</v>
      </c>
      <c r="G1182" s="169">
        <f>Enterococcus!E115</f>
        <v>15</v>
      </c>
      <c r="H1182" s="169">
        <f>Enterococcus!F115</f>
        <v>20</v>
      </c>
      <c r="I1182" s="169">
        <f>Enterococcus!G115</f>
        <v>20</v>
      </c>
      <c r="J1182" s="169">
        <f>Enterococcus!H115</f>
        <v>0</v>
      </c>
    </row>
    <row r="1183" spans="1:10" x14ac:dyDescent="0.25">
      <c r="A1183" s="183" t="str">
        <f>Enterococcus!$A$1</f>
        <v>Enterococcus spp.</v>
      </c>
      <c r="B1183" s="183" t="str">
        <f>Enterobacterales!$A$123</f>
        <v>Tetracyclines</v>
      </c>
      <c r="C1183" t="str">
        <f>Enterococcus!A116</f>
        <v>Tigecycline1, E. faecium</v>
      </c>
      <c r="D1183" s="169" t="str">
        <f>Enterococcus!B116</f>
        <v>0.252</v>
      </c>
      <c r="E1183" s="169" t="str">
        <f>Enterococcus!C116</f>
        <v>0.252</v>
      </c>
      <c r="F1183" s="169">
        <f>Enterococcus!D116</f>
        <v>0</v>
      </c>
      <c r="G1183" s="169">
        <f>Enterococcus!E116</f>
        <v>15</v>
      </c>
      <c r="H1183" s="169">
        <f>Enterococcus!F116</f>
        <v>22</v>
      </c>
      <c r="I1183" s="169">
        <f>Enterococcus!G116</f>
        <v>22</v>
      </c>
      <c r="J1183" s="169">
        <f>Enterococcus!H116</f>
        <v>0</v>
      </c>
    </row>
    <row r="1184" spans="1:10" x14ac:dyDescent="0.25">
      <c r="A1184" s="183" t="str">
        <f>Staphylococcus!$A$1</f>
        <v>Staphylococcus spp.</v>
      </c>
      <c r="B1184" s="183" t="str">
        <f>Enterobacterales!$A$123</f>
        <v>Tetracyclines</v>
      </c>
      <c r="C1184" t="str">
        <f>Staphylococcus!A127</f>
        <v>Tigecycline2</v>
      </c>
      <c r="D1184" s="169" t="str">
        <f>Staphylococcus!B127</f>
        <v>0.53</v>
      </c>
      <c r="E1184" s="169" t="str">
        <f>Staphylococcus!C127</f>
        <v>0.53</v>
      </c>
      <c r="F1184" s="169">
        <f>Staphylococcus!D127</f>
        <v>0</v>
      </c>
      <c r="G1184" s="169" t="str">
        <f>Staphylococcus!E127</f>
        <v>15</v>
      </c>
      <c r="H1184" s="169" t="str">
        <f>Staphylococcus!F127</f>
        <v>19</v>
      </c>
      <c r="I1184" s="169" t="str">
        <f>Staphylococcus!G127</f>
        <v>19</v>
      </c>
      <c r="J1184" s="169">
        <f>Staphylococcus!H127</f>
        <v>0</v>
      </c>
    </row>
    <row r="1185" spans="1:10" x14ac:dyDescent="0.25">
      <c r="A1185" s="183" t="str">
        <f>'Streptococcus A,B,C,G'!$A$1</f>
        <v>Streptococcus groups A, B, C and G</v>
      </c>
      <c r="B1185" s="183" t="str">
        <f>Enterobacterales!$A$123</f>
        <v>Tetracyclines</v>
      </c>
      <c r="C1185" t="str">
        <f>'Streptococcus A,B,C,G'!A112</f>
        <v>Tigecycline2</v>
      </c>
      <c r="D1185" s="169" t="str">
        <f>'Streptococcus A,B,C,G'!B112</f>
        <v>0.1253</v>
      </c>
      <c r="E1185" s="169" t="str">
        <f>'Streptococcus A,B,C,G'!C112</f>
        <v>0.1253</v>
      </c>
      <c r="F1185" s="169">
        <f>'Streptococcus A,B,C,G'!D112</f>
        <v>0</v>
      </c>
      <c r="G1185" s="169" t="str">
        <f>'Streptococcus A,B,C,G'!E112</f>
        <v>15</v>
      </c>
      <c r="H1185" s="169" t="str">
        <f>'Streptococcus A,B,C,G'!F112</f>
        <v>19</v>
      </c>
      <c r="I1185" s="169" t="str">
        <f>'Streptococcus A,B,C,G'!G112</f>
        <v>19</v>
      </c>
      <c r="J1185" s="169">
        <f>'Streptococcus A,B,C,G'!H112</f>
        <v>0</v>
      </c>
    </row>
    <row r="1186" spans="1:10" x14ac:dyDescent="0.25">
      <c r="A1186" s="183" t="str">
        <f>Enterococcus!$A$1</f>
        <v>Enterococcus spp.</v>
      </c>
      <c r="B1186" s="183" t="str">
        <f>Enterobacterales!$A$92</f>
        <v>Aminoglycosides1,2</v>
      </c>
      <c r="C1186" t="str">
        <f>Enterococcus!A85</f>
        <v>Tobramycin</v>
      </c>
      <c r="D1186" s="169" t="str">
        <f>Enterococcus!B85</f>
        <v>Note2</v>
      </c>
      <c r="E1186" s="169" t="str">
        <f>Enterococcus!C85</f>
        <v>Note2</v>
      </c>
      <c r="F1186" s="169">
        <f>Enterococcus!D85</f>
        <v>0</v>
      </c>
      <c r="G1186" s="169">
        <f>Enterococcus!E85</f>
        <v>0</v>
      </c>
      <c r="H1186" s="169" t="str">
        <f>Enterococcus!F85</f>
        <v>NoteA</v>
      </c>
      <c r="I1186" s="169" t="str">
        <f>Enterococcus!G85</f>
        <v>NoteA</v>
      </c>
      <c r="J1186" s="169">
        <f>Enterococcus!H85</f>
        <v>0</v>
      </c>
    </row>
    <row r="1187" spans="1:10" x14ac:dyDescent="0.25">
      <c r="A1187" s="183" t="str">
        <f>H.influenzae!$A$1</f>
        <v>Haemophilus influenzae</v>
      </c>
      <c r="B1187" s="183" t="str">
        <f>Enterobacterales!$A$92</f>
        <v>Aminoglycosides1,2</v>
      </c>
      <c r="C1187" t="str">
        <f>H.influenzae!A91</f>
        <v>Tobramycin</v>
      </c>
      <c r="D1187" s="169" t="str">
        <f>H.influenzae!B91</f>
        <v>IE</v>
      </c>
      <c r="E1187" s="169" t="str">
        <f>H.influenzae!C91</f>
        <v>IE</v>
      </c>
      <c r="F1187" s="169">
        <f>H.influenzae!D91</f>
        <v>0</v>
      </c>
      <c r="G1187" s="169">
        <f>H.influenzae!E91</f>
        <v>0</v>
      </c>
      <c r="H1187" s="169" t="str">
        <f>H.influenzae!F91</f>
        <v>IE</v>
      </c>
      <c r="I1187" s="169" t="str">
        <f>H.influenzae!G91</f>
        <v>IE</v>
      </c>
      <c r="J1187" s="169">
        <f>H.influenzae!H91</f>
        <v>0</v>
      </c>
    </row>
    <row r="1188" spans="1:10" x14ac:dyDescent="0.25">
      <c r="A1188" s="183" t="str">
        <f>M.catarrhalis!$A$1</f>
        <v>Moraxella catarrhalis</v>
      </c>
      <c r="B1188" s="183" t="str">
        <f>Enterobacterales!$A$92</f>
        <v>Aminoglycosides1,2</v>
      </c>
      <c r="C1188" s="166" t="str">
        <f>M.catarrhalis!A80</f>
        <v>Tobramycin</v>
      </c>
      <c r="D1188" s="170" t="str">
        <f>M.catarrhalis!B80</f>
        <v>IE</v>
      </c>
      <c r="E1188" s="170" t="str">
        <f>M.catarrhalis!C80</f>
        <v>IE</v>
      </c>
      <c r="F1188" s="170">
        <f>M.catarrhalis!D80</f>
        <v>0</v>
      </c>
      <c r="G1188" s="170">
        <f>M.catarrhalis!E80</f>
        <v>0</v>
      </c>
      <c r="H1188" s="170" t="str">
        <f>M.catarrhalis!F80</f>
        <v>IE</v>
      </c>
      <c r="I1188" s="170" t="str">
        <f>M.catarrhalis!G80</f>
        <v>IE</v>
      </c>
      <c r="J1188" s="170">
        <f>M.catarrhalis!H80</f>
        <v>0</v>
      </c>
    </row>
    <row r="1189" spans="1:10" x14ac:dyDescent="0.25">
      <c r="A1189" s="183" t="str">
        <f>N.gonorrhoeae!$A$1</f>
        <v>Neisseria gonorrhoeae</v>
      </c>
      <c r="B1189" s="183" t="str">
        <f>Enterobacterales!$A$92</f>
        <v>Aminoglycosides1,2</v>
      </c>
      <c r="C1189" t="str">
        <f>N.gonorrhoeae!A82</f>
        <v>Tobramycin</v>
      </c>
      <c r="D1189" s="169" t="str">
        <f>N.gonorrhoeae!B82</f>
        <v>-</v>
      </c>
      <c r="E1189" s="169" t="str">
        <f>N.gonorrhoeae!C82</f>
        <v>-</v>
      </c>
      <c r="F1189" s="169">
        <f>N.gonorrhoeae!D82</f>
        <v>0</v>
      </c>
      <c r="G1189" s="169"/>
      <c r="H1189" s="169"/>
      <c r="I1189" s="169"/>
      <c r="J1189" s="169"/>
    </row>
    <row r="1190" spans="1:10" x14ac:dyDescent="0.25">
      <c r="A1190" s="183" t="str">
        <f>N.meningitidis!$A$1</f>
        <v>Neisseria meningitidis</v>
      </c>
      <c r="B1190" s="183" t="str">
        <f>Enterobacterales!$A$92</f>
        <v>Aminoglycosides1,2</v>
      </c>
      <c r="C1190" t="str">
        <f>N.meningitidis!A82</f>
        <v>Tobramycin</v>
      </c>
      <c r="D1190" s="169" t="str">
        <f>N.meningitidis!B82</f>
        <v>-</v>
      </c>
      <c r="E1190" s="169" t="str">
        <f>N.meningitidis!C82</f>
        <v>-</v>
      </c>
      <c r="F1190" s="169">
        <f>N.meningitidis!D82</f>
        <v>0</v>
      </c>
      <c r="G1190" s="169"/>
      <c r="H1190" s="169"/>
      <c r="I1190" s="169"/>
      <c r="J1190" s="169"/>
    </row>
    <row r="1191" spans="1:10" x14ac:dyDescent="0.25">
      <c r="A1191" s="183" t="str">
        <f>'Streptococcus A,B,C,G'!$A$1</f>
        <v>Streptococcus groups A, B, C and G</v>
      </c>
      <c r="B1191" s="183" t="str">
        <f>Enterobacterales!$A$92</f>
        <v>Aminoglycosides1,2</v>
      </c>
      <c r="C1191" t="str">
        <f>'Streptococcus A,B,C,G'!A83</f>
        <v>Tobramycin</v>
      </c>
      <c r="D1191" s="169" t="str">
        <f>'Streptococcus A,B,C,G'!B83</f>
        <v>-</v>
      </c>
      <c r="E1191" s="169" t="str">
        <f>'Streptococcus A,B,C,G'!C83</f>
        <v>-</v>
      </c>
      <c r="F1191" s="169">
        <f>'Streptococcus A,B,C,G'!D83</f>
        <v>0</v>
      </c>
      <c r="G1191" s="169">
        <f>'Streptococcus A,B,C,G'!E83</f>
        <v>0</v>
      </c>
      <c r="H1191" s="169" t="str">
        <f>'Streptococcus A,B,C,G'!F83</f>
        <v>-</v>
      </c>
      <c r="I1191" s="169" t="str">
        <f>'Streptococcus A,B,C,G'!G83</f>
        <v>-</v>
      </c>
      <c r="J1191" s="169">
        <f>'Streptococcus A,B,C,G'!H83</f>
        <v>0</v>
      </c>
    </row>
    <row r="1192" spans="1:10" x14ac:dyDescent="0.25">
      <c r="A1192" s="183" t="str">
        <f>S.pneumoniae!$A$1</f>
        <v>Streptococcus pneumoniae</v>
      </c>
      <c r="B1192" s="183" t="str">
        <f>Enterobacterales!$A$92</f>
        <v>Aminoglycosides1,2</v>
      </c>
      <c r="C1192" t="str">
        <f>S.pneumoniae!A88</f>
        <v>Tobramycin</v>
      </c>
      <c r="D1192" s="169" t="str">
        <f>S.pneumoniae!B88</f>
        <v>-</v>
      </c>
      <c r="E1192" s="169" t="str">
        <f>S.pneumoniae!C88</f>
        <v>-</v>
      </c>
      <c r="F1192" s="169">
        <f>S.pneumoniae!D88</f>
        <v>0</v>
      </c>
      <c r="G1192" s="169">
        <f>S.pneumoniae!E88</f>
        <v>0</v>
      </c>
      <c r="H1192" s="169" t="str">
        <f>S.pneumoniae!F88</f>
        <v>-</v>
      </c>
      <c r="I1192" s="169" t="str">
        <f>S.pneumoniae!G88</f>
        <v>-</v>
      </c>
      <c r="J1192" s="169">
        <f>S.pneumoniae!H88</f>
        <v>0</v>
      </c>
    </row>
    <row r="1193" spans="1:10" x14ac:dyDescent="0.25">
      <c r="A1193" s="183" t="str">
        <f>'Viridans group streptococci'!$A$1</f>
        <v>Viridans group streptococci</v>
      </c>
      <c r="B1193" s="183" t="str">
        <f>Enterobacterales!$A$92</f>
        <v>Aminoglycosides1,2</v>
      </c>
      <c r="C1193" t="str">
        <f>'Viridans group streptococci'!A85</f>
        <v>Tobramycin</v>
      </c>
      <c r="D1193" s="169" t="str">
        <f>'Viridans group streptococci'!B85</f>
        <v>Note2</v>
      </c>
      <c r="E1193" s="169" t="str">
        <f>'Viridans group streptococci'!C85</f>
        <v>Note2</v>
      </c>
      <c r="F1193" s="169">
        <f>'Viridans group streptococci'!D85</f>
        <v>0</v>
      </c>
      <c r="G1193" s="169">
        <f>'Viridans group streptococci'!E85</f>
        <v>0</v>
      </c>
      <c r="H1193" s="169" t="str">
        <f>'Viridans group streptococci'!F85</f>
        <v>-</v>
      </c>
      <c r="I1193" s="169" t="str">
        <f>'Viridans group streptococci'!G85</f>
        <v>-</v>
      </c>
      <c r="J1193" s="169">
        <f>'Viridans group streptococci'!H85</f>
        <v>0</v>
      </c>
    </row>
    <row r="1194" spans="1:10" x14ac:dyDescent="0.25">
      <c r="A1194" s="183" t="str">
        <f>Acinetobacter!$A$1</f>
        <v>Acinetobacter spp.</v>
      </c>
      <c r="B1194" s="183" t="str">
        <f>Enterobacterales!$A$92</f>
        <v>Aminoglycosides1,2</v>
      </c>
      <c r="C1194" t="str">
        <f>Acinetobacter!A86</f>
        <v>Tobramycin (infections originating from the urinary tract)</v>
      </c>
      <c r="D1194" s="169">
        <f>Acinetobacter!B86</f>
        <v>4</v>
      </c>
      <c r="E1194" s="169">
        <f>Acinetobacter!C86</f>
        <v>4</v>
      </c>
      <c r="F1194" s="169">
        <f>Acinetobacter!D86</f>
        <v>0</v>
      </c>
      <c r="G1194" s="169">
        <f>Acinetobacter!E86</f>
        <v>10</v>
      </c>
      <c r="H1194" s="169">
        <f>Acinetobacter!F86</f>
        <v>17</v>
      </c>
      <c r="I1194" s="169">
        <f>Acinetobacter!G86</f>
        <v>17</v>
      </c>
      <c r="J1194" s="169">
        <f>Acinetobacter!H86</f>
        <v>0</v>
      </c>
    </row>
    <row r="1195" spans="1:10" x14ac:dyDescent="0.25">
      <c r="A1195" s="183" t="str">
        <f>Enterobacterales!$A$1</f>
        <v>Enterobacterales*</v>
      </c>
      <c r="B1195" s="183" t="str">
        <f>Enterobacterales!$A$92</f>
        <v>Aminoglycosides1,2</v>
      </c>
      <c r="C1195" t="str">
        <f>Enterobacterales!A100</f>
        <v>Tobramycin (infections originating from the urinary tract)</v>
      </c>
      <c r="D1195" s="169">
        <f>Enterobacterales!B100</f>
        <v>2</v>
      </c>
      <c r="E1195" s="169">
        <f>Enterobacterales!C100</f>
        <v>2</v>
      </c>
      <c r="F1195" s="169">
        <f>Enterobacterales!D100</f>
        <v>0</v>
      </c>
      <c r="G1195" s="169">
        <f>Enterobacterales!E100</f>
        <v>10</v>
      </c>
      <c r="H1195" s="169">
        <f>Enterobacterales!F100</f>
        <v>16</v>
      </c>
      <c r="I1195" s="169">
        <f>Enterobacterales!G100</f>
        <v>16</v>
      </c>
      <c r="J1195" s="169">
        <f>Enterobacterales!H100</f>
        <v>0</v>
      </c>
    </row>
    <row r="1196" spans="1:10" x14ac:dyDescent="0.25">
      <c r="A1196" s="183" t="str">
        <f>Pseudomonas!$A$1</f>
        <v>Pseudomonas spp.</v>
      </c>
      <c r="B1196" s="183" t="str">
        <f>Enterobacterales!$A$92</f>
        <v>Aminoglycosides1,2</v>
      </c>
      <c r="C1196" t="str">
        <f>Pseudomonas!A87</f>
        <v>Tobramycin (infections originating from the urinary tract)</v>
      </c>
      <c r="D1196" s="169">
        <f>Pseudomonas!B87</f>
        <v>2</v>
      </c>
      <c r="E1196" s="169">
        <f>Pseudomonas!C87</f>
        <v>2</v>
      </c>
      <c r="F1196" s="169">
        <f>Pseudomonas!D87</f>
        <v>0</v>
      </c>
      <c r="G1196" s="169" t="str">
        <f>Pseudomonas!E87</f>
        <v>10</v>
      </c>
      <c r="H1196" s="169">
        <f>Pseudomonas!F87</f>
        <v>18</v>
      </c>
      <c r="I1196" s="169">
        <f>Pseudomonas!G87</f>
        <v>18</v>
      </c>
      <c r="J1196" s="169">
        <f>Pseudomonas!H87</f>
        <v>0</v>
      </c>
    </row>
    <row r="1197" spans="1:10" x14ac:dyDescent="0.25">
      <c r="A1197" s="183" t="str">
        <f>Acinetobacter!$A$1</f>
        <v>Acinetobacter spp.</v>
      </c>
      <c r="B1197" s="183" t="str">
        <f>Enterobacterales!$A$92</f>
        <v>Aminoglycosides1,2</v>
      </c>
      <c r="C1197" t="str">
        <f>Acinetobacter!A85</f>
        <v>Tobramycin (systemic infections)</v>
      </c>
      <c r="D1197" s="169" t="str">
        <f>Acinetobacter!B85</f>
        <v>(4)1</v>
      </c>
      <c r="E1197" s="169" t="str">
        <f>Acinetobacter!C85</f>
        <v>(4)1</v>
      </c>
      <c r="F1197" s="169">
        <f>Acinetobacter!D85</f>
        <v>0</v>
      </c>
      <c r="G1197" s="169" t="str">
        <f>Acinetobacter!E85</f>
        <v>10</v>
      </c>
      <c r="H1197" s="169" t="str">
        <f>Acinetobacter!F85</f>
        <v>(17)A</v>
      </c>
      <c r="I1197" s="169" t="str">
        <f>Acinetobacter!G85</f>
        <v>(17)A</v>
      </c>
      <c r="J1197" s="169">
        <f>Acinetobacter!H85</f>
        <v>0</v>
      </c>
    </row>
    <row r="1198" spans="1:10" x14ac:dyDescent="0.25">
      <c r="A1198" s="183" t="str">
        <f>Enterobacterales!$A$1</f>
        <v>Enterobacterales*</v>
      </c>
      <c r="B1198" s="183" t="str">
        <f>Enterobacterales!$A$92</f>
        <v>Aminoglycosides1,2</v>
      </c>
      <c r="C1198" t="str">
        <f>Enterobacterales!A99</f>
        <v>Tobramycin (systemic infections)</v>
      </c>
      <c r="D1198" s="169" t="str">
        <f>Enterobacterales!B99</f>
        <v>(2)1</v>
      </c>
      <c r="E1198" s="169" t="str">
        <f>Enterobacterales!C99</f>
        <v>(2)1</v>
      </c>
      <c r="F1198" s="169">
        <f>Enterobacterales!D99</f>
        <v>0</v>
      </c>
      <c r="G1198" s="169">
        <f>Enterobacterales!E99</f>
        <v>10</v>
      </c>
      <c r="H1198" s="169" t="str">
        <f>Enterobacterales!F99</f>
        <v>(16)A</v>
      </c>
      <c r="I1198" s="169" t="str">
        <f>Enterobacterales!G99</f>
        <v>(16)A</v>
      </c>
      <c r="J1198" s="169">
        <f>Enterobacterales!H99</f>
        <v>0</v>
      </c>
    </row>
    <row r="1199" spans="1:10" x14ac:dyDescent="0.25">
      <c r="A1199" s="183" t="str">
        <f>Pseudomonas!$A$1</f>
        <v>Pseudomonas spp.</v>
      </c>
      <c r="B1199" s="183" t="str">
        <f>Enterobacterales!$A$92</f>
        <v>Aminoglycosides1,2</v>
      </c>
      <c r="C1199" t="str">
        <f>Pseudomonas!A86</f>
        <v>Tobramycin (systemic infections)</v>
      </c>
      <c r="D1199" s="169" t="str">
        <f>Pseudomonas!B86</f>
        <v>(2)1</v>
      </c>
      <c r="E1199" s="169" t="str">
        <f>Pseudomonas!C86</f>
        <v>(2)1</v>
      </c>
      <c r="F1199" s="169">
        <f>Pseudomonas!D86</f>
        <v>0</v>
      </c>
      <c r="G1199" s="169" t="str">
        <f>Pseudomonas!E86</f>
        <v>10</v>
      </c>
      <c r="H1199" s="169" t="str">
        <f>Pseudomonas!F86</f>
        <v>(18)A</v>
      </c>
      <c r="I1199" s="169" t="str">
        <f>Pseudomonas!G86</f>
        <v>(18)A</v>
      </c>
      <c r="J1199" s="169">
        <f>Pseudomonas!H86</f>
        <v>0</v>
      </c>
    </row>
    <row r="1200" spans="1:10" x14ac:dyDescent="0.25">
      <c r="A1200" s="183" t="str">
        <f>Staphylococcus!$A$1</f>
        <v>Staphylococcus spp.</v>
      </c>
      <c r="B1200" s="183" t="str">
        <f>Enterobacterales!$A$92</f>
        <v>Aminoglycosides1,2</v>
      </c>
      <c r="C1200" t="str">
        <f>Staphylococcus!A96</f>
        <v>Tobramycin, 
Coagulase-negative staphylococci</v>
      </c>
      <c r="D1200" s="169" t="str">
        <f>Staphylococcus!B96</f>
        <v>(2)1</v>
      </c>
      <c r="E1200" s="169" t="str">
        <f>Staphylococcus!C96</f>
        <v>(2)1</v>
      </c>
      <c r="F1200" s="169">
        <f>Staphylococcus!D96</f>
        <v>0</v>
      </c>
      <c r="G1200" s="169" t="str">
        <f>Staphylococcus!E96</f>
        <v>10</v>
      </c>
      <c r="H1200" s="169" t="str">
        <f>Staphylococcus!F96</f>
        <v>(20)A</v>
      </c>
      <c r="I1200" s="169" t="str">
        <f>Staphylococcus!G96</f>
        <v>(20)A</v>
      </c>
      <c r="J1200" s="169">
        <f>Staphylococcus!H96</f>
        <v>0</v>
      </c>
    </row>
    <row r="1201" spans="1:10" x14ac:dyDescent="0.25">
      <c r="A1201" s="183" t="str">
        <f>Staphylococcus!$A$1</f>
        <v>Staphylococcus spp.</v>
      </c>
      <c r="B1201" s="183" t="str">
        <f>Enterobacterales!$A$92</f>
        <v>Aminoglycosides1,2</v>
      </c>
      <c r="C1201" t="str">
        <f>Staphylococcus!A95</f>
        <v>Tobramycin, S. aureus</v>
      </c>
      <c r="D1201" s="169" t="str">
        <f>Staphylococcus!B95</f>
        <v>(2)1</v>
      </c>
      <c r="E1201" s="169" t="str">
        <f>Staphylococcus!C95</f>
        <v>(2)1</v>
      </c>
      <c r="F1201" s="169">
        <f>Staphylococcus!D95</f>
        <v>0</v>
      </c>
      <c r="G1201" s="169" t="str">
        <f>Staphylococcus!E95</f>
        <v>10</v>
      </c>
      <c r="H1201" s="169" t="str">
        <f>Staphylococcus!F95</f>
        <v>(18)A</v>
      </c>
      <c r="I1201" s="169" t="str">
        <f>Staphylococcus!G95</f>
        <v>(18)A</v>
      </c>
      <c r="J1201" s="169">
        <f>Staphylococcus!H95</f>
        <v>0</v>
      </c>
    </row>
    <row r="1202" spans="1:10" x14ac:dyDescent="0.25">
      <c r="A1202" s="183" t="str">
        <f>Enterobacterales!$A$1</f>
        <v>Enterobacterales*</v>
      </c>
      <c r="B1202" s="183" t="str">
        <f>Enterobacterales!$A$138</f>
        <v>Miscellaneous agents</v>
      </c>
      <c r="C1202" t="str">
        <f>Enterobacterales!A154</f>
        <v>Trimethoprim 
(uncomplicated UTI only)</v>
      </c>
      <c r="D1202" s="169" t="str">
        <f>Enterobacterales!B154</f>
        <v>4</v>
      </c>
      <c r="E1202" s="169" t="str">
        <f>Enterobacterales!C154</f>
        <v>4</v>
      </c>
      <c r="F1202" s="169">
        <f>Enterobacterales!D154</f>
        <v>0</v>
      </c>
      <c r="G1202" s="169" t="str">
        <f>Enterobacterales!E154</f>
        <v>5</v>
      </c>
      <c r="H1202" s="169">
        <f>Enterobacterales!F154</f>
        <v>15</v>
      </c>
      <c r="I1202" s="169">
        <f>Enterobacterales!G154</f>
        <v>15</v>
      </c>
      <c r="J1202" s="169">
        <f>Enterobacterales!H154</f>
        <v>0</v>
      </c>
    </row>
    <row r="1203" spans="1:10" x14ac:dyDescent="0.25">
      <c r="A1203" s="183" t="str">
        <f>Acinetobacter!$A$1</f>
        <v>Acinetobacter spp.</v>
      </c>
      <c r="B1203" s="183" t="str">
        <f>Enterobacterales!$A$138</f>
        <v>Miscellaneous agents</v>
      </c>
      <c r="C1203" t="str">
        <f>Acinetobacter!A138</f>
        <v>Trimethoprim (uncomplicated UTI only)</v>
      </c>
      <c r="D1203" s="169" t="str">
        <f>Acinetobacter!B138</f>
        <v>-</v>
      </c>
      <c r="E1203" s="169" t="str">
        <f>Acinetobacter!C138</f>
        <v>-</v>
      </c>
      <c r="F1203" s="169">
        <f>Acinetobacter!D138</f>
        <v>0</v>
      </c>
      <c r="G1203" s="169">
        <f>Acinetobacter!E138</f>
        <v>0</v>
      </c>
      <c r="H1203" s="169" t="str">
        <f>Acinetobacter!F138</f>
        <v>-</v>
      </c>
      <c r="I1203" s="169" t="str">
        <f>Acinetobacter!G138</f>
        <v>-</v>
      </c>
      <c r="J1203" s="169">
        <f>Acinetobacter!H138</f>
        <v>0</v>
      </c>
    </row>
    <row r="1204" spans="1:10" x14ac:dyDescent="0.25">
      <c r="A1204" s="183" t="str">
        <f>Enterococcus!$A$1</f>
        <v>Enterococcus spp.</v>
      </c>
      <c r="B1204" s="183" t="str">
        <f>Enterobacterales!$A$138</f>
        <v>Miscellaneous agents</v>
      </c>
      <c r="C1204" t="str">
        <f>Enterococcus!A139</f>
        <v>Trimethoprim (uncomplicated UTI only)</v>
      </c>
      <c r="D1204" s="169" t="str">
        <f>Enterococcus!B139</f>
        <v>Note4</v>
      </c>
      <c r="E1204" s="169" t="str">
        <f>Enterococcus!C139</f>
        <v>Note4</v>
      </c>
      <c r="F1204" s="169">
        <f>Enterococcus!D139</f>
        <v>0</v>
      </c>
      <c r="G1204" s="169" t="str">
        <f>Enterococcus!E139</f>
        <v>5</v>
      </c>
      <c r="H1204" s="169" t="str">
        <f>Enterococcus!F139</f>
        <v>NoteC</v>
      </c>
      <c r="I1204" s="169" t="str">
        <f>Enterococcus!G139</f>
        <v>NoteC</v>
      </c>
      <c r="J1204" s="169">
        <f>Enterococcus!H139</f>
        <v>0</v>
      </c>
    </row>
    <row r="1205" spans="1:10" x14ac:dyDescent="0.25">
      <c r="A1205" s="183" t="str">
        <f>H.influenzae!$A$1</f>
        <v>Haemophilus influenzae</v>
      </c>
      <c r="B1205" s="183" t="str">
        <f>Enterobacterales!$A$138</f>
        <v>Miscellaneous agents</v>
      </c>
      <c r="C1205" t="str">
        <f>H.influenzae!A143</f>
        <v>Trimethoprim (uncomplicated UTI only)</v>
      </c>
      <c r="D1205" s="169" t="str">
        <f>H.influenzae!B143</f>
        <v>-</v>
      </c>
      <c r="E1205" s="169" t="str">
        <f>H.influenzae!C143</f>
        <v>-</v>
      </c>
      <c r="F1205" s="169">
        <f>H.influenzae!D143</f>
        <v>0</v>
      </c>
      <c r="G1205" s="169">
        <f>H.influenzae!E143</f>
        <v>0</v>
      </c>
      <c r="H1205" s="169" t="str">
        <f>H.influenzae!F143</f>
        <v>-</v>
      </c>
      <c r="I1205" s="169" t="str">
        <f>H.influenzae!G143</f>
        <v>-</v>
      </c>
      <c r="J1205" s="169">
        <f>H.influenzae!H143</f>
        <v>0</v>
      </c>
    </row>
    <row r="1206" spans="1:10" x14ac:dyDescent="0.25">
      <c r="A1206" s="183" t="str">
        <f>M.catarrhalis!$A$1</f>
        <v>Moraxella catarrhalis</v>
      </c>
      <c r="B1206" s="183" t="str">
        <f>Enterobacterales!$A$138</f>
        <v>Miscellaneous agents</v>
      </c>
      <c r="C1206" s="166" t="str">
        <f>M.catarrhalis!A132</f>
        <v>Trimethoprim (uncomplicated UTI only)</v>
      </c>
      <c r="D1206" s="170" t="str">
        <f>M.catarrhalis!B132</f>
        <v>-</v>
      </c>
      <c r="E1206" s="170" t="str">
        <f>M.catarrhalis!C132</f>
        <v>-</v>
      </c>
      <c r="F1206" s="170">
        <f>M.catarrhalis!D132</f>
        <v>0</v>
      </c>
      <c r="G1206" s="170">
        <f>M.catarrhalis!E132</f>
        <v>0</v>
      </c>
      <c r="H1206" s="170" t="str">
        <f>M.catarrhalis!F132</f>
        <v>-</v>
      </c>
      <c r="I1206" s="170" t="str">
        <f>M.catarrhalis!G132</f>
        <v>-</v>
      </c>
      <c r="J1206" s="170">
        <f>M.catarrhalis!H132</f>
        <v>0</v>
      </c>
    </row>
    <row r="1207" spans="1:10" x14ac:dyDescent="0.25">
      <c r="A1207" s="183" t="str">
        <f>N.gonorrhoeae!$A$1</f>
        <v>Neisseria gonorrhoeae</v>
      </c>
      <c r="B1207" s="183" t="str">
        <f>Enterobacterales!$A$138</f>
        <v>Miscellaneous agents</v>
      </c>
      <c r="C1207" t="str">
        <f>N.gonorrhoeae!A134</f>
        <v>Trimethoprim (uncomplicated UTI only)</v>
      </c>
      <c r="D1207" s="169" t="str">
        <f>N.gonorrhoeae!B134</f>
        <v>-</v>
      </c>
      <c r="E1207" s="169" t="str">
        <f>N.gonorrhoeae!C134</f>
        <v>-</v>
      </c>
      <c r="F1207" s="169">
        <f>N.gonorrhoeae!D134</f>
        <v>0</v>
      </c>
      <c r="G1207" s="169"/>
      <c r="H1207" s="169"/>
      <c r="I1207" s="169"/>
      <c r="J1207" s="169"/>
    </row>
    <row r="1208" spans="1:10" x14ac:dyDescent="0.25">
      <c r="A1208" s="183" t="str">
        <f>N.meningitidis!$A$1</f>
        <v>Neisseria meningitidis</v>
      </c>
      <c r="B1208" s="183" t="str">
        <f>Enterobacterales!$A$138</f>
        <v>Miscellaneous agents</v>
      </c>
      <c r="C1208" t="str">
        <f>N.meningitidis!A134</f>
        <v>Trimethoprim (uncomplicated UTI only)</v>
      </c>
      <c r="D1208" s="169" t="str">
        <f>N.meningitidis!B134</f>
        <v>-</v>
      </c>
      <c r="E1208" s="169" t="str">
        <f>N.meningitidis!C134</f>
        <v>-</v>
      </c>
      <c r="F1208" s="169">
        <f>N.meningitidis!D134</f>
        <v>0</v>
      </c>
      <c r="G1208" s="169"/>
      <c r="H1208" s="169"/>
      <c r="I1208" s="169"/>
      <c r="J1208" s="169"/>
    </row>
    <row r="1209" spans="1:10" x14ac:dyDescent="0.25">
      <c r="A1209" s="183" t="str">
        <f>Pseudomonas!$A$1</f>
        <v>Pseudomonas spp.</v>
      </c>
      <c r="B1209" s="183" t="str">
        <f>Enterobacterales!$A$138</f>
        <v>Miscellaneous agents</v>
      </c>
      <c r="C1209" t="str">
        <f>Pseudomonas!A139</f>
        <v>Trimethoprim (uncomplicated UTI only)</v>
      </c>
      <c r="D1209" s="169" t="str">
        <f>Pseudomonas!B139</f>
        <v>-</v>
      </c>
      <c r="E1209" s="169" t="str">
        <f>Pseudomonas!C139</f>
        <v>-</v>
      </c>
      <c r="F1209" s="169">
        <f>Pseudomonas!D139</f>
        <v>0</v>
      </c>
      <c r="G1209" s="169">
        <f>Pseudomonas!E139</f>
        <v>0</v>
      </c>
      <c r="H1209" s="169" t="str">
        <f>Pseudomonas!F139</f>
        <v>-</v>
      </c>
      <c r="I1209" s="169" t="str">
        <f>Pseudomonas!G139</f>
        <v>-</v>
      </c>
      <c r="J1209" s="169">
        <f>Pseudomonas!H139</f>
        <v>0</v>
      </c>
    </row>
    <row r="1210" spans="1:10" x14ac:dyDescent="0.25">
      <c r="A1210" s="183" t="str">
        <f>Staphylococcus!$A$1</f>
        <v>Staphylococcus spp.</v>
      </c>
      <c r="B1210" s="183" t="str">
        <f>Enterobacterales!$A$138</f>
        <v>Miscellaneous agents</v>
      </c>
      <c r="C1210" t="str">
        <f>Staphylococcus!A151</f>
        <v>Trimethoprim (uncomplicated UTI only)</v>
      </c>
      <c r="D1210" s="169" t="str">
        <f>Staphylococcus!B151</f>
        <v>4</v>
      </c>
      <c r="E1210" s="169" t="str">
        <f>Staphylococcus!C151</f>
        <v>4</v>
      </c>
      <c r="F1210" s="169">
        <f>Staphylococcus!D151</f>
        <v>0</v>
      </c>
      <c r="G1210" s="169" t="str">
        <f>Staphylococcus!E151</f>
        <v>5</v>
      </c>
      <c r="H1210" s="169" t="str">
        <f>Staphylococcus!F151</f>
        <v>14</v>
      </c>
      <c r="I1210" s="169" t="str">
        <f>Staphylococcus!G151</f>
        <v>14</v>
      </c>
      <c r="J1210" s="169">
        <f>Staphylococcus!H151</f>
        <v>0</v>
      </c>
    </row>
    <row r="1211" spans="1:10" x14ac:dyDescent="0.25">
      <c r="A1211" s="183" t="str">
        <f>S.pneumoniae!$A$1</f>
        <v>Streptococcus pneumoniae</v>
      </c>
      <c r="B1211" s="183" t="str">
        <f>Enterobacterales!$A$138</f>
        <v>Miscellaneous agents</v>
      </c>
      <c r="C1211" t="str">
        <f>S.pneumoniae!A140</f>
        <v>Trimethoprim (uncomplicated UTI only)</v>
      </c>
      <c r="D1211" s="169" t="str">
        <f>S.pneumoniae!B140</f>
        <v>-</v>
      </c>
      <c r="E1211" s="169" t="str">
        <f>S.pneumoniae!C140</f>
        <v>-</v>
      </c>
      <c r="F1211" s="169">
        <f>S.pneumoniae!D140</f>
        <v>0</v>
      </c>
      <c r="G1211" s="169">
        <f>S.pneumoniae!E140</f>
        <v>0</v>
      </c>
      <c r="H1211" s="169" t="str">
        <f>S.pneumoniae!F140</f>
        <v>-</v>
      </c>
      <c r="I1211" s="169" t="str">
        <f>S.pneumoniae!G140</f>
        <v>-</v>
      </c>
      <c r="J1211" s="169">
        <f>S.pneumoniae!H140</f>
        <v>0</v>
      </c>
    </row>
    <row r="1212" spans="1:10" x14ac:dyDescent="0.25">
      <c r="A1212" s="183" t="str">
        <f>'Viridans group streptococci'!$A$1</f>
        <v>Viridans group streptococci</v>
      </c>
      <c r="B1212" s="183" t="str">
        <f>Enterobacterales!$A$138</f>
        <v>Miscellaneous agents</v>
      </c>
      <c r="C1212" t="str">
        <f>'Viridans group streptococci'!A137</f>
        <v>Trimethoprim (uncomplicated UTI only)</v>
      </c>
      <c r="D1212" s="169" t="str">
        <f>'Viridans group streptococci'!B137</f>
        <v>-</v>
      </c>
      <c r="E1212" s="169" t="str">
        <f>'Viridans group streptococci'!C137</f>
        <v>-</v>
      </c>
      <c r="F1212" s="169">
        <f>'Viridans group streptococci'!D137</f>
        <v>0</v>
      </c>
      <c r="G1212" s="169">
        <f>'Viridans group streptococci'!E137</f>
        <v>0</v>
      </c>
      <c r="H1212" s="169" t="str">
        <f>'Viridans group streptococci'!F137</f>
        <v>-</v>
      </c>
      <c r="I1212" s="169" t="str">
        <f>'Viridans group streptococci'!G137</f>
        <v>-</v>
      </c>
      <c r="J1212" s="169">
        <f>'Viridans group streptococci'!H137</f>
        <v>0</v>
      </c>
    </row>
    <row r="1213" spans="1:10" x14ac:dyDescent="0.25">
      <c r="A1213" s="183" t="str">
        <f>'Streptococcus A,B,C,G'!$A$1</f>
        <v>Streptococcus groups A, B, C and G</v>
      </c>
      <c r="B1213" s="183" t="str">
        <f>Enterobacterales!$A$138</f>
        <v>Miscellaneous agents</v>
      </c>
      <c r="C1213" t="str">
        <f>'Streptococcus A,B,C,G'!A135</f>
        <v>Trimethoprim (uncomplicated UTI only), S. agalactiae (group B streptococci)</v>
      </c>
      <c r="D1213" s="169" t="str">
        <f>'Streptococcus A,B,C,G'!B135</f>
        <v>Note3</v>
      </c>
      <c r="E1213" s="169" t="str">
        <f>'Streptococcus A,B,C,G'!C135</f>
        <v>Note3</v>
      </c>
      <c r="F1213" s="169">
        <f>'Streptococcus A,B,C,G'!D135</f>
        <v>0</v>
      </c>
      <c r="G1213" s="169">
        <f>'Streptococcus A,B,C,G'!E135</f>
        <v>0</v>
      </c>
      <c r="H1213" s="169" t="str">
        <f>'Streptococcus A,B,C,G'!F135</f>
        <v>NoteB</v>
      </c>
      <c r="I1213" s="169" t="str">
        <f>'Streptococcus A,B,C,G'!G135</f>
        <v>NoteB</v>
      </c>
      <c r="J1213" s="169">
        <f>'Streptococcus A,B,C,G'!H135</f>
        <v>0</v>
      </c>
    </row>
    <row r="1214" spans="1:10" x14ac:dyDescent="0.25">
      <c r="A1214" s="183" t="str">
        <f>N.gonorrhoeae!$A$1</f>
        <v>Neisseria gonorrhoeae</v>
      </c>
      <c r="B1214" s="183" t="str">
        <f>Enterobacterales!$A$138</f>
        <v>Miscellaneous agents</v>
      </c>
      <c r="C1214" t="str">
        <f>N.gonorrhoeae!A135</f>
        <v>Trimethoprim-sulfamethoxazole</v>
      </c>
      <c r="D1214" s="169" t="str">
        <f>N.gonorrhoeae!B135</f>
        <v>-</v>
      </c>
      <c r="E1214" s="169" t="str">
        <f>N.gonorrhoeae!C135</f>
        <v>-</v>
      </c>
      <c r="F1214" s="169">
        <f>N.gonorrhoeae!D135</f>
        <v>0</v>
      </c>
      <c r="G1214" s="169"/>
      <c r="H1214" s="169"/>
      <c r="I1214" s="169"/>
      <c r="J1214" s="169"/>
    </row>
    <row r="1215" spans="1:10" x14ac:dyDescent="0.25">
      <c r="A1215" s="183" t="str">
        <f>N.meningitidis!$A$1</f>
        <v>Neisseria meningitidis</v>
      </c>
      <c r="B1215" s="183" t="str">
        <f>Enterobacterales!$A$138</f>
        <v>Miscellaneous agents</v>
      </c>
      <c r="C1215" t="str">
        <f>N.meningitidis!A135</f>
        <v>Trimethoprim-sulfamethoxazole</v>
      </c>
      <c r="D1215" s="169" t="str">
        <f>N.meningitidis!B135</f>
        <v>-</v>
      </c>
      <c r="E1215" s="169" t="str">
        <f>N.meningitidis!C135</f>
        <v>-</v>
      </c>
      <c r="F1215" s="169">
        <f>N.meningitidis!D135</f>
        <v>0</v>
      </c>
      <c r="G1215" s="169"/>
      <c r="H1215" s="169"/>
      <c r="I1215" s="169"/>
      <c r="J1215" s="169"/>
    </row>
    <row r="1216" spans="1:10" x14ac:dyDescent="0.25">
      <c r="A1216" s="183" t="str">
        <f>Pseudomonas!$A$1</f>
        <v>Pseudomonas spp.</v>
      </c>
      <c r="B1216" s="183" t="str">
        <f>Enterobacterales!$A$138</f>
        <v>Miscellaneous agents</v>
      </c>
      <c r="C1216" t="str">
        <f>Pseudomonas!A140</f>
        <v>Trimethoprim-sulfamethoxazole</v>
      </c>
      <c r="D1216" s="169" t="str">
        <f>Pseudomonas!B140</f>
        <v>-</v>
      </c>
      <c r="E1216" s="169" t="str">
        <f>Pseudomonas!C140</f>
        <v>-</v>
      </c>
      <c r="F1216" s="169">
        <f>Pseudomonas!D140</f>
        <v>0</v>
      </c>
      <c r="G1216" s="169">
        <f>Pseudomonas!E140</f>
        <v>0</v>
      </c>
      <c r="H1216" s="169" t="str">
        <f>Pseudomonas!F140</f>
        <v>-</v>
      </c>
      <c r="I1216" s="169" t="str">
        <f>Pseudomonas!G140</f>
        <v>-</v>
      </c>
      <c r="J1216" s="169">
        <f>Pseudomonas!H140</f>
        <v>0</v>
      </c>
    </row>
    <row r="1217" spans="1:10" x14ac:dyDescent="0.25">
      <c r="A1217" s="183" t="str">
        <f>'Viridans group streptococci'!$A$1</f>
        <v>Viridans group streptococci</v>
      </c>
      <c r="B1217" s="183" t="str">
        <f>Enterobacterales!$A$138</f>
        <v>Miscellaneous agents</v>
      </c>
      <c r="C1217" t="str">
        <f>'Viridans group streptococci'!A138</f>
        <v>Trimethoprim-sulfamethoxazole</v>
      </c>
      <c r="D1217" s="169" t="str">
        <f>'Viridans group streptococci'!B138</f>
        <v>-</v>
      </c>
      <c r="E1217" s="169" t="str">
        <f>'Viridans group streptococci'!C138</f>
        <v>-</v>
      </c>
      <c r="F1217" s="169">
        <f>'Viridans group streptococci'!D138</f>
        <v>0</v>
      </c>
      <c r="G1217" s="169">
        <f>'Viridans group streptococci'!E138</f>
        <v>0</v>
      </c>
      <c r="H1217" s="169" t="str">
        <f>'Viridans group streptococci'!F138</f>
        <v>-</v>
      </c>
      <c r="I1217" s="169" t="str">
        <f>'Viridans group streptococci'!G138</f>
        <v>-</v>
      </c>
      <c r="J1217" s="169">
        <f>'Viridans group streptococci'!H138</f>
        <v>0</v>
      </c>
    </row>
    <row r="1218" spans="1:10" x14ac:dyDescent="0.25">
      <c r="A1218" s="183" t="str">
        <f>L.monocytogenes!$A$1</f>
        <v>Listeria monocytogenes</v>
      </c>
      <c r="B1218" s="183" t="str">
        <f>Enterobacterales!$A$138</f>
        <v>Miscellaneous agents</v>
      </c>
      <c r="C1218" s="166" t="str">
        <f>L.monocytogenes!A36</f>
        <v>Trimethoprim-sulfamethoxazole (all indications)1</v>
      </c>
      <c r="D1218" s="170" t="str">
        <f>L.monocytogenes!B36</f>
        <v>0.06</v>
      </c>
      <c r="E1218" s="170" t="str">
        <f>L.monocytogenes!C36</f>
        <v>0.06</v>
      </c>
      <c r="F1218" s="170">
        <f>L.monocytogenes!D36</f>
        <v>0</v>
      </c>
      <c r="G1218" s="170" t="str">
        <f>L.monocytogenes!E36</f>
        <v>1.25-23.75</v>
      </c>
      <c r="H1218" s="170">
        <f>L.monocytogenes!F36</f>
        <v>29</v>
      </c>
      <c r="I1218" s="170">
        <f>L.monocytogenes!G36</f>
        <v>29</v>
      </c>
      <c r="J1218" s="170">
        <f>L.monocytogenes!H36</f>
        <v>0</v>
      </c>
    </row>
    <row r="1219" spans="1:10" x14ac:dyDescent="0.25">
      <c r="A1219" s="183" t="str">
        <f>A.xylosoxidans!$A$1</f>
        <v>Achromobacter xylosoxidans</v>
      </c>
      <c r="B1219" s="183" t="str">
        <f>Enterobacterales!$A$138</f>
        <v>Miscellaneous agents</v>
      </c>
      <c r="C1219" t="str">
        <f>A.xylosoxidans!A18</f>
        <v>Trimethoprim-sulfamethoxazole1</v>
      </c>
      <c r="D1219" s="169" t="str">
        <f>A.xylosoxidans!B18</f>
        <v>0.125</v>
      </c>
      <c r="E1219" s="169" t="str">
        <f>A.xylosoxidans!C18</f>
        <v>0.125</v>
      </c>
      <c r="F1219" s="169">
        <f>A.xylosoxidans!D18</f>
        <v>0</v>
      </c>
      <c r="G1219" s="169" t="str">
        <f>A.xylosoxidans!E18</f>
        <v>1.25-23.75</v>
      </c>
      <c r="H1219" s="169" t="str">
        <f>A.xylosoxidans!F18</f>
        <v>26A</v>
      </c>
      <c r="I1219" s="169" t="str">
        <f>A.xylosoxidans!G18</f>
        <v>26A</v>
      </c>
      <c r="J1219" s="169">
        <f>A.xylosoxidans!H18</f>
        <v>0</v>
      </c>
    </row>
    <row r="1220" spans="1:10" x14ac:dyDescent="0.25">
      <c r="A1220" s="183" t="str">
        <f>Aeromonas!$A$1</f>
        <v>Aeromonas spp.</v>
      </c>
      <c r="B1220" s="183" t="str">
        <f>Enterobacterales!$A$138</f>
        <v>Miscellaneous agents</v>
      </c>
      <c r="C1220" s="166" t="str">
        <f>Aeromonas!A25</f>
        <v>Trimethoprim-sulfamethoxazole1</v>
      </c>
      <c r="D1220" s="170">
        <f>Aeromonas!B25</f>
        <v>2</v>
      </c>
      <c r="E1220" s="170">
        <f>Aeromonas!C25</f>
        <v>4</v>
      </c>
      <c r="F1220" s="170">
        <f>Aeromonas!D25</f>
        <v>0</v>
      </c>
      <c r="G1220" s="170" t="str">
        <f>Aeromonas!E25</f>
        <v>1.25-23.75</v>
      </c>
      <c r="H1220" s="170" t="str">
        <f>Aeromonas!F25</f>
        <v>19A</v>
      </c>
      <c r="I1220" s="170" t="str">
        <f>Aeromonas!G25</f>
        <v>16A</v>
      </c>
      <c r="J1220" s="170">
        <f>Aeromonas!H25</f>
        <v>0</v>
      </c>
    </row>
    <row r="1221" spans="1:10" x14ac:dyDescent="0.25">
      <c r="A1221" s="183" t="str">
        <f>B.pseudomallei!$A$1</f>
        <v>Burkholderia pseudomallei</v>
      </c>
      <c r="B1221" s="183" t="str">
        <f>Enterobacterales!$A$138</f>
        <v>Miscellaneous agents</v>
      </c>
      <c r="C1221" s="166" t="str">
        <f>B.pseudomallei!A32</f>
        <v>Trimethoprim-sulfamethoxazole1</v>
      </c>
      <c r="D1221" s="170" t="str">
        <f>B.pseudomallei!B32</f>
        <v>0.001</v>
      </c>
      <c r="E1221" s="170">
        <f>B.pseudomallei!C32</f>
        <v>4</v>
      </c>
      <c r="F1221" s="170">
        <f>B.pseudomallei!D32</f>
        <v>0</v>
      </c>
      <c r="G1221" s="170" t="str">
        <f>B.pseudomallei!E32</f>
        <v>1.25-23.75</v>
      </c>
      <c r="H1221" s="170" t="str">
        <f>B.pseudomallei!F32</f>
        <v>50A</v>
      </c>
      <c r="I1221" s="170" t="str">
        <f>B.pseudomallei!G32</f>
        <v>17A</v>
      </c>
      <c r="J1221" s="170">
        <f>B.pseudomallei!H32</f>
        <v>0</v>
      </c>
    </row>
    <row r="1222" spans="1:10" x14ac:dyDescent="0.25">
      <c r="A1222" s="166" t="str">
        <f>'C.diphtheriae_C.ulcerans'!$A$1</f>
        <v>Corynebacterium diphtheriae and C. ulcerans</v>
      </c>
      <c r="B1222" s="183" t="str">
        <f>Enterobacterales!$A$138</f>
        <v>Miscellaneous agents</v>
      </c>
      <c r="C1222" s="166" t="str">
        <f>'C.diphtheriae_C.ulcerans'!A48</f>
        <v>Trimethoprim-sulfamethoxazole1</v>
      </c>
      <c r="D1222" s="184"/>
      <c r="E1222" s="184"/>
      <c r="F1222" s="184"/>
      <c r="G1222" s="184"/>
      <c r="H1222" s="184"/>
      <c r="I1222" s="184"/>
      <c r="J1222" s="169"/>
    </row>
    <row r="1223" spans="1:10" x14ac:dyDescent="0.25">
      <c r="A1223" s="183" t="str">
        <f>K.kingae!$A$1</f>
        <v>Kingella kingae</v>
      </c>
      <c r="B1223" s="183" t="str">
        <f>Enterobacterales!$A$138</f>
        <v>Miscellaneous agents</v>
      </c>
      <c r="C1223" s="166" t="str">
        <f>K.kingae!A50</f>
        <v>Trimethoprim-sulfamethoxazole1</v>
      </c>
      <c r="D1223" s="170" t="str">
        <f>K.kingae!B50</f>
        <v>0.25</v>
      </c>
      <c r="E1223" s="170" t="str">
        <f>K.kingae!C50</f>
        <v>0.25</v>
      </c>
      <c r="F1223" s="170">
        <f>K.kingae!D50</f>
        <v>0</v>
      </c>
      <c r="G1223" s="170" t="str">
        <f>K.kingae!E50</f>
        <v>1.25-23.75</v>
      </c>
      <c r="H1223" s="170">
        <f>K.kingae!F50</f>
        <v>28</v>
      </c>
      <c r="I1223" s="170">
        <f>K.kingae!G50</f>
        <v>28</v>
      </c>
      <c r="J1223" s="170">
        <f>K.kingae!H50</f>
        <v>0</v>
      </c>
    </row>
    <row r="1224" spans="1:10" x14ac:dyDescent="0.25">
      <c r="A1224" s="183" t="str">
        <f>Pasteurella!$A$1</f>
        <v>Pasteurella spp.</v>
      </c>
      <c r="B1224" s="183" t="str">
        <f>Enterobacterales!$A$138</f>
        <v>Miscellaneous agents</v>
      </c>
      <c r="C1224" s="166" t="str">
        <f>Pasteurella!A37</f>
        <v>Trimethoprim-sulfamethoxazole1</v>
      </c>
      <c r="D1224" s="170" t="str">
        <f>Pasteurella!B37</f>
        <v>0.25</v>
      </c>
      <c r="E1224" s="170" t="str">
        <f>Pasteurella!C37</f>
        <v>0.25</v>
      </c>
      <c r="F1224" s="170">
        <f>Pasteurella!D37</f>
        <v>0</v>
      </c>
      <c r="G1224" s="170" t="str">
        <f>Pasteurella!E37</f>
        <v>1.25-23.75</v>
      </c>
      <c r="H1224" s="170">
        <f>Pasteurella!F37</f>
        <v>23</v>
      </c>
      <c r="I1224" s="170">
        <f>Pasteurella!G37</f>
        <v>23</v>
      </c>
      <c r="J1224" s="170">
        <f>Pasteurella!H37</f>
        <v>0</v>
      </c>
    </row>
    <row r="1225" spans="1:10" x14ac:dyDescent="0.25">
      <c r="A1225" s="183" t="str">
        <f>S.maltophilia!$A$1</f>
        <v>Stenotrophomonas maltophilia</v>
      </c>
      <c r="B1225" s="183" t="str">
        <f>Enterobacterales!$A$138</f>
        <v>Miscellaneous agents</v>
      </c>
      <c r="C1225" t="str">
        <f>S.maltophilia!A15</f>
        <v>Trimethoprim-sulfamethoxazole1</v>
      </c>
      <c r="D1225" s="169" t="str">
        <f>S.maltophilia!B15</f>
        <v>0.001</v>
      </c>
      <c r="E1225" s="169">
        <f>S.maltophilia!C15</f>
        <v>4</v>
      </c>
      <c r="F1225" s="169">
        <f>S.maltophilia!D15</f>
        <v>0</v>
      </c>
      <c r="G1225" s="169" t="str">
        <f>S.maltophilia!E15</f>
        <v>1.25-23.75</v>
      </c>
      <c r="H1225" s="169" t="str">
        <f>S.maltophilia!F15</f>
        <v>50A</v>
      </c>
      <c r="I1225" s="169" t="str">
        <f>S.maltophilia!G15</f>
        <v>16A,B</v>
      </c>
      <c r="J1225" s="169">
        <f>S.maltophilia!H15</f>
        <v>0</v>
      </c>
    </row>
    <row r="1226" spans="1:10" x14ac:dyDescent="0.25">
      <c r="A1226" s="183" t="str">
        <f>Vibrio!$A$1</f>
        <v>Vibrio spp.</v>
      </c>
      <c r="B1226" s="183" t="str">
        <f>Enterobacterales!$A$138</f>
        <v>Miscellaneous agents</v>
      </c>
      <c r="C1226" t="str">
        <f>Vibrio!A47</f>
        <v>Trimethoprim-sulfamethoxazole1</v>
      </c>
      <c r="D1226" s="169" t="str">
        <f>Vibrio!B47</f>
        <v>0.25</v>
      </c>
      <c r="E1226" s="169" t="str">
        <f>Vibrio!C47</f>
        <v>0.25</v>
      </c>
      <c r="F1226" s="169">
        <f>Vibrio!D47</f>
        <v>0</v>
      </c>
      <c r="G1226" s="169" t="str">
        <f>Vibrio!E47</f>
        <v>1.25-23.75</v>
      </c>
      <c r="H1226" s="169">
        <f>Vibrio!F47</f>
        <v>21</v>
      </c>
      <c r="I1226" s="169">
        <f>Vibrio!G47</f>
        <v>21</v>
      </c>
      <c r="J1226" s="169">
        <f>Vibrio!H47</f>
        <v>0</v>
      </c>
    </row>
    <row r="1227" spans="1:10" x14ac:dyDescent="0.25">
      <c r="A1227" s="183" t="str">
        <f>H.influenzae!$A$1</f>
        <v>Haemophilus influenzae</v>
      </c>
      <c r="B1227" s="183" t="str">
        <f>Enterobacterales!$A$138</f>
        <v>Miscellaneous agents</v>
      </c>
      <c r="C1227" t="str">
        <f>H.influenzae!A144</f>
        <v>Trimethoprim-sulfamethoxazole2</v>
      </c>
      <c r="D1227" s="169" t="str">
        <f>H.influenzae!B144</f>
        <v>0.5</v>
      </c>
      <c r="E1227" s="169" t="str">
        <f>H.influenzae!C144</f>
        <v>1</v>
      </c>
      <c r="F1227" s="169">
        <f>H.influenzae!D144</f>
        <v>0</v>
      </c>
      <c r="G1227" s="169" t="str">
        <f>H.influenzae!E144</f>
        <v>1.25-23.75</v>
      </c>
      <c r="H1227" s="169" t="str">
        <f>H.influenzae!F144</f>
        <v>23</v>
      </c>
      <c r="I1227" s="169" t="str">
        <f>H.influenzae!G144</f>
        <v>20</v>
      </c>
      <c r="J1227" s="169">
        <f>H.influenzae!H144</f>
        <v>0</v>
      </c>
    </row>
    <row r="1228" spans="1:10" x14ac:dyDescent="0.25">
      <c r="A1228" s="183" t="str">
        <f>M.catarrhalis!$A$1</f>
        <v>Moraxella catarrhalis</v>
      </c>
      <c r="B1228" s="183" t="str">
        <f>Enterobacterales!$A$138</f>
        <v>Miscellaneous agents</v>
      </c>
      <c r="C1228" s="166" t="str">
        <f>M.catarrhalis!A133</f>
        <v>Trimethoprim-sulfamethoxazole2</v>
      </c>
      <c r="D1228" s="170" t="str">
        <f>M.catarrhalis!B133</f>
        <v>0.5</v>
      </c>
      <c r="E1228" s="170" t="str">
        <f>M.catarrhalis!C133</f>
        <v>1</v>
      </c>
      <c r="F1228" s="170">
        <f>M.catarrhalis!D133</f>
        <v>0</v>
      </c>
      <c r="G1228" s="170" t="str">
        <f>M.catarrhalis!E133</f>
        <v>1.25-23.75</v>
      </c>
      <c r="H1228" s="170" t="str">
        <f>M.catarrhalis!F133</f>
        <v>18</v>
      </c>
      <c r="I1228" s="170" t="str">
        <f>M.catarrhalis!G133</f>
        <v>15</v>
      </c>
      <c r="J1228" s="170">
        <f>M.catarrhalis!H133</f>
        <v>0</v>
      </c>
    </row>
    <row r="1229" spans="1:10" x14ac:dyDescent="0.25">
      <c r="A1229" s="183" t="str">
        <f>S.pneumoniae!$A$1</f>
        <v>Streptococcus pneumoniae</v>
      </c>
      <c r="B1229" s="183" t="str">
        <f>Enterobacterales!$A$138</f>
        <v>Miscellaneous agents</v>
      </c>
      <c r="C1229" t="str">
        <f>S.pneumoniae!A141</f>
        <v>Trimethoprim-sulfamethoxazole2</v>
      </c>
      <c r="D1229" s="169" t="str">
        <f>S.pneumoniae!B141</f>
        <v>1</v>
      </c>
      <c r="E1229" s="169" t="str">
        <f>S.pneumoniae!C141</f>
        <v>2</v>
      </c>
      <c r="F1229" s="169">
        <f>S.pneumoniae!D141</f>
        <v>0</v>
      </c>
      <c r="G1229" s="169" t="str">
        <f>S.pneumoniae!E141</f>
        <v>1.25-23.75</v>
      </c>
      <c r="H1229" s="169">
        <f>S.pneumoniae!F141</f>
        <v>13</v>
      </c>
      <c r="I1229" s="169">
        <f>S.pneumoniae!G141</f>
        <v>10</v>
      </c>
      <c r="J1229" s="169">
        <f>S.pneumoniae!H141</f>
        <v>0</v>
      </c>
    </row>
    <row r="1230" spans="1:10" x14ac:dyDescent="0.25">
      <c r="A1230" s="183" t="str">
        <f>Acinetobacter!$A$1</f>
        <v>Acinetobacter spp.</v>
      </c>
      <c r="B1230" s="183" t="str">
        <f>Enterobacterales!$A$138</f>
        <v>Miscellaneous agents</v>
      </c>
      <c r="C1230" t="str">
        <f>Acinetobacter!A139</f>
        <v>Trimethoprim-sulfamethoxazole4</v>
      </c>
      <c r="D1230" s="169" t="str">
        <f>Acinetobacter!B139</f>
        <v>2</v>
      </c>
      <c r="E1230" s="169" t="str">
        <f>Acinetobacter!C139</f>
        <v>4</v>
      </c>
      <c r="F1230" s="169">
        <f>Acinetobacter!D139</f>
        <v>0</v>
      </c>
      <c r="G1230" s="169" t="str">
        <f>Acinetobacter!E139</f>
        <v>1.25-23.75</v>
      </c>
      <c r="H1230" s="169">
        <f>Acinetobacter!F139</f>
        <v>14</v>
      </c>
      <c r="I1230" s="169">
        <f>Acinetobacter!G139</f>
        <v>11</v>
      </c>
      <c r="J1230" s="169">
        <f>Acinetobacter!H139</f>
        <v>0</v>
      </c>
    </row>
    <row r="1231" spans="1:10" x14ac:dyDescent="0.25">
      <c r="A1231" s="183" t="str">
        <f>Enterococcus!$A$1</f>
        <v>Enterococcus spp.</v>
      </c>
      <c r="B1231" s="183" t="str">
        <f>Enterobacterales!$A$138</f>
        <v>Miscellaneous agents</v>
      </c>
      <c r="C1231" t="str">
        <f>Enterococcus!A140</f>
        <v>Trimethoprim-sulfamethoxazole5</v>
      </c>
      <c r="D1231" s="169" t="str">
        <f>Enterococcus!B140</f>
        <v>Note4</v>
      </c>
      <c r="E1231" s="169" t="str">
        <f>Enterococcus!C140</f>
        <v>Note4</v>
      </c>
      <c r="F1231" s="169">
        <f>Enterococcus!D140</f>
        <v>0</v>
      </c>
      <c r="G1231" s="169" t="str">
        <f>Enterococcus!E140</f>
        <v>1.25-23.75</v>
      </c>
      <c r="H1231" s="169" t="str">
        <f>Enterococcus!F140</f>
        <v>NoteC</v>
      </c>
      <c r="I1231" s="169" t="str">
        <f>Enterococcus!G140</f>
        <v>NoteC</v>
      </c>
      <c r="J1231" s="169">
        <f>Enterococcus!H140</f>
        <v>0</v>
      </c>
    </row>
    <row r="1232" spans="1:10" x14ac:dyDescent="0.25">
      <c r="A1232" s="183" t="str">
        <f>'Streptococcus A,B,C,G'!$A$1</f>
        <v>Streptococcus groups A, B, C and G</v>
      </c>
      <c r="B1232" s="183" t="str">
        <f>Enterobacterales!$A$138</f>
        <v>Miscellaneous agents</v>
      </c>
      <c r="C1232" t="str">
        <f>'Streptococcus A,B,C,G'!A136</f>
        <v>Trimethoprim-sulfamethoxazole4</v>
      </c>
      <c r="D1232" s="169" t="str">
        <f>'Streptococcus A,B,C,G'!B136</f>
        <v>1</v>
      </c>
      <c r="E1232" s="169" t="str">
        <f>'Streptococcus A,B,C,G'!C136</f>
        <v>2</v>
      </c>
      <c r="F1232" s="169">
        <f>'Streptococcus A,B,C,G'!D136</f>
        <v>0</v>
      </c>
      <c r="G1232" s="169" t="str">
        <f>'Streptococcus A,B,C,G'!E136</f>
        <v>1.25-23.75</v>
      </c>
      <c r="H1232" s="169" t="str">
        <f>'Streptococcus A,B,C,G'!F136</f>
        <v>18</v>
      </c>
      <c r="I1232" s="169" t="str">
        <f>'Streptococcus A,B,C,G'!G136</f>
        <v>15</v>
      </c>
      <c r="J1232" s="169">
        <f>'Streptococcus A,B,C,G'!H136</f>
        <v>0</v>
      </c>
    </row>
    <row r="1233" spans="1:10" x14ac:dyDescent="0.25">
      <c r="A1233" s="183" t="str">
        <f>Staphylococcus!$A$1</f>
        <v>Staphylococcus spp.</v>
      </c>
      <c r="B1233" s="183" t="str">
        <f>Enterobacterales!$A$138</f>
        <v>Miscellaneous agents</v>
      </c>
      <c r="C1233" t="str">
        <f>Staphylococcus!A152</f>
        <v>Trimethoprim-sulfamethoxazole4</v>
      </c>
      <c r="D1233" s="169" t="str">
        <f>Staphylococcus!B152</f>
        <v>2</v>
      </c>
      <c r="E1233" s="169" t="str">
        <f>Staphylococcus!C152</f>
        <v>4</v>
      </c>
      <c r="F1233" s="169">
        <f>Staphylococcus!D152</f>
        <v>0</v>
      </c>
      <c r="G1233" s="169" t="str">
        <f>Staphylococcus!E152</f>
        <v>1.25-23.75</v>
      </c>
      <c r="H1233" s="169" t="str">
        <f>Staphylococcus!F152</f>
        <v>17</v>
      </c>
      <c r="I1233" s="169" t="str">
        <f>Staphylococcus!G152</f>
        <v>14</v>
      </c>
      <c r="J1233" s="169">
        <f>Staphylococcus!H152</f>
        <v>0</v>
      </c>
    </row>
    <row r="1234" spans="1:10" x14ac:dyDescent="0.25">
      <c r="A1234" s="183" t="str">
        <f>Enterobacterales!$A$1</f>
        <v>Enterobacterales*</v>
      </c>
      <c r="B1234" s="183" t="str">
        <f>Enterobacterales!$A$138</f>
        <v>Miscellaneous agents</v>
      </c>
      <c r="C1234" t="str">
        <f>Enterobacterales!A155</f>
        <v>Trimethoprim-sulfamethoxazole7</v>
      </c>
      <c r="D1234" s="169" t="str">
        <f>Enterobacterales!B155</f>
        <v>2</v>
      </c>
      <c r="E1234" s="169" t="str">
        <f>Enterobacterales!C155</f>
        <v>4</v>
      </c>
      <c r="F1234" s="169">
        <f>Enterobacterales!D155</f>
        <v>0</v>
      </c>
      <c r="G1234" s="169" t="str">
        <f>Enterobacterales!E155</f>
        <v>1.25-23.75</v>
      </c>
      <c r="H1234" s="169">
        <f>Enterobacterales!F155</f>
        <v>14</v>
      </c>
      <c r="I1234" s="169">
        <f>Enterobacterales!G155</f>
        <v>11</v>
      </c>
      <c r="J1234" s="169">
        <f>Enterobacterales!H155</f>
        <v>0</v>
      </c>
    </row>
    <row r="1235" spans="1:10" x14ac:dyDescent="0.25">
      <c r="A1235" s="183" t="str">
        <f>Acinetobacter!$A$1</f>
        <v>Acinetobacter spp.</v>
      </c>
      <c r="B1235" s="183" t="str">
        <f>Enterobacterales!$A$103</f>
        <v>Glycopeptides and lipoglycopeptides</v>
      </c>
      <c r="C1235" t="str">
        <f>Acinetobacter!A95</f>
        <v>Vancomycin</v>
      </c>
      <c r="D1235" s="169" t="str">
        <f>Acinetobacter!B95</f>
        <v>-</v>
      </c>
      <c r="E1235" s="169" t="str">
        <f>Acinetobacter!C95</f>
        <v>-</v>
      </c>
      <c r="F1235" s="169">
        <f>Acinetobacter!D95</f>
        <v>0</v>
      </c>
      <c r="G1235" s="169">
        <f>Acinetobacter!E95</f>
        <v>0</v>
      </c>
      <c r="H1235" s="169" t="str">
        <f>Acinetobacter!F95</f>
        <v>-</v>
      </c>
      <c r="I1235" s="169" t="str">
        <f>Acinetobacter!G95</f>
        <v>-</v>
      </c>
      <c r="J1235" s="169">
        <f>Acinetobacter!H95</f>
        <v>0</v>
      </c>
    </row>
    <row r="1236" spans="1:10" x14ac:dyDescent="0.25">
      <c r="A1236" s="183" t="str">
        <f>A.sanguinicola_A.urinae!$A$1</f>
        <v>Aerococcus sanguinicola and A. urinae</v>
      </c>
      <c r="B1236" s="183" t="str">
        <f>Enterobacterales!$A$103</f>
        <v>Glycopeptides and lipoglycopeptides</v>
      </c>
      <c r="C1236" s="166" t="str">
        <f>A.sanguinicola_A.urinae!A28</f>
        <v>Vancomycin</v>
      </c>
      <c r="D1236" s="170">
        <f>A.sanguinicola_A.urinae!B28</f>
        <v>1</v>
      </c>
      <c r="E1236" s="170">
        <f>A.sanguinicola_A.urinae!C28</f>
        <v>1</v>
      </c>
      <c r="F1236" s="170">
        <f>A.sanguinicola_A.urinae!D28</f>
        <v>0</v>
      </c>
      <c r="G1236" s="170">
        <f>A.sanguinicola_A.urinae!E28</f>
        <v>5</v>
      </c>
      <c r="H1236" s="170" t="str">
        <f>A.sanguinicola_A.urinae!F28</f>
        <v>16A</v>
      </c>
      <c r="I1236" s="170" t="str">
        <f>A.sanguinicola_A.urinae!G28</f>
        <v>16A</v>
      </c>
      <c r="J1236" s="170">
        <f>A.sanguinicola_A.urinae!H28</f>
        <v>0</v>
      </c>
    </row>
    <row r="1237" spans="1:10" x14ac:dyDescent="0.25">
      <c r="A1237" s="183" t="str">
        <f>Bacillus!$A$1</f>
        <v>Bacillus spp.
except B. anthracis</v>
      </c>
      <c r="B1237" s="183" t="str">
        <f>Enterobacterales!$A$103</f>
        <v>Glycopeptides and lipoglycopeptides</v>
      </c>
      <c r="C1237" t="str">
        <f>Bacillus!A24</f>
        <v>Vancomycin</v>
      </c>
      <c r="D1237" s="169" t="str">
        <f>Bacillus!B24</f>
        <v>2</v>
      </c>
      <c r="E1237" s="169" t="str">
        <f>Bacillus!C24</f>
        <v>2</v>
      </c>
      <c r="F1237" s="169">
        <f>Bacillus!D24</f>
        <v>0</v>
      </c>
      <c r="G1237" s="169">
        <f>Bacillus!E24</f>
        <v>5</v>
      </c>
      <c r="H1237" s="169" t="str">
        <f>Bacillus!F24</f>
        <v>10A</v>
      </c>
      <c r="I1237" s="169" t="str">
        <f>Bacillus!G24</f>
        <v>10A</v>
      </c>
      <c r="J1237" s="169">
        <f>Bacillus!H24</f>
        <v>0</v>
      </c>
    </row>
    <row r="1238" spans="1:10" x14ac:dyDescent="0.25">
      <c r="A1238" s="183" t="str">
        <f>'Anaerobic bacteria'!$A$96</f>
        <v>Clostridioides difficile</v>
      </c>
      <c r="B1238" s="183" t="str">
        <f>Enterobacterales!$A$103</f>
        <v>Glycopeptides and lipoglycopeptides</v>
      </c>
      <c r="C1238" s="166" t="str">
        <f>'Anaerobic bacteria'!A100</f>
        <v>Vancomycin</v>
      </c>
      <c r="D1238" s="170" t="str">
        <f>'Anaerobic bacteria'!B100</f>
        <v>21</v>
      </c>
      <c r="E1238" s="170" t="str">
        <f>'Anaerobic bacteria'!C100</f>
        <v>21</v>
      </c>
      <c r="F1238" s="170">
        <f>'Anaerobic bacteria'!D100</f>
        <v>0</v>
      </c>
      <c r="G1238" s="170">
        <f>'Anaerobic bacteria'!E100</f>
        <v>0</v>
      </c>
      <c r="H1238" s="170" t="str">
        <f>'Anaerobic bacteria'!F100</f>
        <v>IP</v>
      </c>
      <c r="I1238" s="170" t="str">
        <f>'Anaerobic bacteria'!G100</f>
        <v>IP</v>
      </c>
      <c r="J1238" s="170">
        <f>'Anaerobic bacteria'!H100</f>
        <v>0</v>
      </c>
    </row>
    <row r="1239" spans="1:10" x14ac:dyDescent="0.25">
      <c r="A1239" s="183" t="str">
        <f>'Anaerobic bacteria'!$A$58</f>
        <v>Clostridium perfringens</v>
      </c>
      <c r="B1239" s="183" t="str">
        <f>Enterobacterales!$A$103</f>
        <v>Glycopeptides and lipoglycopeptides</v>
      </c>
      <c r="C1239" t="e">
        <f>'Anaerobic bacteria'!#REF!</f>
        <v>#REF!</v>
      </c>
      <c r="D1239" s="169" t="e">
        <f>'Anaerobic bacteria'!#REF!</f>
        <v>#REF!</v>
      </c>
      <c r="E1239" s="169" t="e">
        <f>'Anaerobic bacteria'!#REF!</f>
        <v>#REF!</v>
      </c>
      <c r="F1239" s="169" t="e">
        <f>'Anaerobic bacteria'!#REF!</f>
        <v>#REF!</v>
      </c>
      <c r="G1239" s="169" t="e">
        <f>'Anaerobic bacteria'!#REF!</f>
        <v>#REF!</v>
      </c>
      <c r="H1239" s="169" t="e">
        <f>'Anaerobic bacteria'!#REF!</f>
        <v>#REF!</v>
      </c>
      <c r="I1239" s="169" t="e">
        <f>'Anaerobic bacteria'!#REF!</f>
        <v>#REF!</v>
      </c>
      <c r="J1239" s="169" t="e">
        <f>'Anaerobic bacteria'!#REF!</f>
        <v>#REF!</v>
      </c>
    </row>
    <row r="1240" spans="1:10" x14ac:dyDescent="0.25">
      <c r="A1240" s="166" t="str">
        <f>Corynebacterium!$A$1</f>
        <v>Corynebacterium spp.
other than C. diphtheriae and C. ulcerans</v>
      </c>
      <c r="B1240" s="183" t="str">
        <f>Enterobacterales!$A$103</f>
        <v>Glycopeptides and lipoglycopeptides</v>
      </c>
      <c r="C1240" s="166" t="str">
        <f>Corynebacterium!A27</f>
        <v>Vancomycin</v>
      </c>
      <c r="D1240" s="169" t="str">
        <f>Corynebacterium!B27</f>
        <v>2</v>
      </c>
      <c r="E1240" s="169" t="str">
        <f>Corynebacterium!C27</f>
        <v>2</v>
      </c>
      <c r="F1240" s="169">
        <f>Corynebacterium!D27</f>
        <v>0</v>
      </c>
      <c r="G1240" s="169" t="str">
        <f>Corynebacterium!E27</f>
        <v>5</v>
      </c>
      <c r="H1240" s="169" t="str">
        <f>Corynebacterium!F27</f>
        <v>17A</v>
      </c>
      <c r="I1240" s="169" t="str">
        <f>Corynebacterium!G27</f>
        <v>17A</v>
      </c>
      <c r="J1240" s="169">
        <f>Corynebacterium!H27</f>
        <v>0</v>
      </c>
    </row>
    <row r="1241" spans="1:10" x14ac:dyDescent="0.25">
      <c r="A1241" s="183" t="str">
        <f>'Anaerobic bacteria'!$A$76</f>
        <v>Cutibacterium acnes</v>
      </c>
      <c r="B1241" s="183" t="str">
        <f>Enterobacterales!$A$103</f>
        <v>Glycopeptides and lipoglycopeptides</v>
      </c>
      <c r="C1241" t="e">
        <f>'Anaerobic bacteria'!#REF!</f>
        <v>#REF!</v>
      </c>
      <c r="D1241" s="169" t="e">
        <f>'Anaerobic bacteria'!#REF!</f>
        <v>#REF!</v>
      </c>
      <c r="E1241" s="169" t="e">
        <f>'Anaerobic bacteria'!#REF!</f>
        <v>#REF!</v>
      </c>
      <c r="F1241" s="169" t="e">
        <f>'Anaerobic bacteria'!#REF!</f>
        <v>#REF!</v>
      </c>
      <c r="G1241" s="169" t="e">
        <f>'Anaerobic bacteria'!#REF!</f>
        <v>#REF!</v>
      </c>
      <c r="H1241" s="169" t="e">
        <f>'Anaerobic bacteria'!#REF!</f>
        <v>#REF!</v>
      </c>
      <c r="I1241" s="169" t="e">
        <f>'Anaerobic bacteria'!#REF!</f>
        <v>#REF!</v>
      </c>
      <c r="J1241" s="169" t="e">
        <f>'Anaerobic bacteria'!#REF!</f>
        <v>#REF!</v>
      </c>
    </row>
    <row r="1242" spans="1:10" x14ac:dyDescent="0.25">
      <c r="A1242" s="183" t="str">
        <f>Enterobacterales!$A$1</f>
        <v>Enterobacterales*</v>
      </c>
      <c r="B1242" s="183" t="str">
        <f>Enterobacterales!$A$103</f>
        <v>Glycopeptides and lipoglycopeptides</v>
      </c>
      <c r="C1242" t="str">
        <f>Enterobacterales!A109</f>
        <v>Vancomycin</v>
      </c>
      <c r="D1242" s="169" t="str">
        <f>Enterobacterales!B109</f>
        <v>-</v>
      </c>
      <c r="E1242" s="169" t="str">
        <f>Enterobacterales!C109</f>
        <v>-</v>
      </c>
      <c r="F1242" s="169">
        <f>Enterobacterales!D109</f>
        <v>0</v>
      </c>
      <c r="G1242" s="169">
        <f>Enterobacterales!E109</f>
        <v>0</v>
      </c>
      <c r="H1242" s="169" t="str">
        <f>Enterobacterales!F109</f>
        <v>-</v>
      </c>
      <c r="I1242" s="169" t="str">
        <f>Enterobacterales!G109</f>
        <v>-</v>
      </c>
      <c r="J1242" s="169">
        <f>Enterobacterales!H109</f>
        <v>0</v>
      </c>
    </row>
    <row r="1243" spans="1:10" x14ac:dyDescent="0.25">
      <c r="A1243" s="183" t="str">
        <f>Enterococcus!$A$1</f>
        <v>Enterococcus spp.</v>
      </c>
      <c r="B1243" s="183" t="str">
        <f>Enterobacterales!$A$103</f>
        <v>Glycopeptides and lipoglycopeptides</v>
      </c>
      <c r="C1243" t="str">
        <f>Enterococcus!A94</f>
        <v>Vancomycin, enterococci other than E. casseliflavus and E. gallinarum</v>
      </c>
      <c r="D1243" s="169" t="str">
        <f>Enterococcus!B94</f>
        <v>41</v>
      </c>
      <c r="E1243" s="169" t="str">
        <f>Enterococcus!C94</f>
        <v>41</v>
      </c>
      <c r="F1243" s="169">
        <f>Enterococcus!D94</f>
        <v>0</v>
      </c>
      <c r="G1243" s="169" t="str">
        <f>Enterococcus!E94</f>
        <v>5</v>
      </c>
      <c r="H1243" s="169" t="str">
        <f>Enterococcus!F94</f>
        <v>12A,B</v>
      </c>
      <c r="I1243" s="169" t="str">
        <f>Enterococcus!G94</f>
        <v>12A,B</v>
      </c>
      <c r="J1243" s="169">
        <f>Enterococcus!H94</f>
        <v>0</v>
      </c>
    </row>
    <row r="1244" spans="1:10" x14ac:dyDescent="0.25">
      <c r="A1244" s="183" t="str">
        <f>H.influenzae!$A$1</f>
        <v>Haemophilus influenzae</v>
      </c>
      <c r="B1244" s="183" t="str">
        <f>Enterobacterales!$A$103</f>
        <v>Glycopeptides and lipoglycopeptides</v>
      </c>
      <c r="C1244" t="str">
        <f>H.influenzae!A100</f>
        <v>Vancomycin</v>
      </c>
      <c r="D1244" s="169" t="str">
        <f>H.influenzae!B100</f>
        <v>-</v>
      </c>
      <c r="E1244" s="169" t="str">
        <f>H.influenzae!C100</f>
        <v>-</v>
      </c>
      <c r="F1244" s="169">
        <f>H.influenzae!D100</f>
        <v>0</v>
      </c>
      <c r="G1244" s="169">
        <f>H.influenzae!E100</f>
        <v>0</v>
      </c>
      <c r="H1244" s="169" t="str">
        <f>H.influenzae!F100</f>
        <v>-</v>
      </c>
      <c r="I1244" s="169" t="str">
        <f>H.influenzae!G100</f>
        <v>-</v>
      </c>
      <c r="J1244" s="169">
        <f>H.influenzae!H100</f>
        <v>0</v>
      </c>
    </row>
    <row r="1245" spans="1:10" x14ac:dyDescent="0.25">
      <c r="A1245" s="183" t="str">
        <f>M.catarrhalis!$A$1</f>
        <v>Moraxella catarrhalis</v>
      </c>
      <c r="B1245" s="183" t="str">
        <f>Enterobacterales!$A$103</f>
        <v>Glycopeptides and lipoglycopeptides</v>
      </c>
      <c r="C1245" s="166" t="str">
        <f>M.catarrhalis!A89</f>
        <v>Vancomycin</v>
      </c>
      <c r="D1245" s="170" t="str">
        <f>M.catarrhalis!B89</f>
        <v>-</v>
      </c>
      <c r="E1245" s="170" t="str">
        <f>M.catarrhalis!C89</f>
        <v>-</v>
      </c>
      <c r="F1245" s="170">
        <f>M.catarrhalis!D89</f>
        <v>0</v>
      </c>
      <c r="G1245" s="170">
        <f>M.catarrhalis!E89</f>
        <v>0</v>
      </c>
      <c r="H1245" s="170" t="str">
        <f>M.catarrhalis!F89</f>
        <v>-</v>
      </c>
      <c r="I1245" s="170" t="str">
        <f>M.catarrhalis!G89</f>
        <v>-</v>
      </c>
      <c r="J1245" s="170">
        <f>M.catarrhalis!H89</f>
        <v>0</v>
      </c>
    </row>
    <row r="1246" spans="1:10" x14ac:dyDescent="0.25">
      <c r="A1246" s="183" t="str">
        <f>N.gonorrhoeae!$A$1</f>
        <v>Neisseria gonorrhoeae</v>
      </c>
      <c r="B1246" s="183" t="str">
        <f>Enterobacterales!$A$103</f>
        <v>Glycopeptides and lipoglycopeptides</v>
      </c>
      <c r="C1246" t="str">
        <f>N.gonorrhoeae!A91</f>
        <v>Vancomycin</v>
      </c>
      <c r="D1246" s="169" t="str">
        <f>N.gonorrhoeae!B91</f>
        <v>-</v>
      </c>
      <c r="E1246" s="169" t="str">
        <f>N.gonorrhoeae!C91</f>
        <v>-</v>
      </c>
      <c r="F1246" s="169">
        <f>N.gonorrhoeae!D91</f>
        <v>0</v>
      </c>
      <c r="G1246" s="169"/>
      <c r="H1246" s="169"/>
      <c r="I1246" s="169"/>
      <c r="J1246" s="169"/>
    </row>
    <row r="1247" spans="1:10" x14ac:dyDescent="0.25">
      <c r="A1247" s="183" t="str">
        <f>N.meningitidis!$A$1</f>
        <v>Neisseria meningitidis</v>
      </c>
      <c r="B1247" s="183" t="str">
        <f>Enterobacterales!$A$103</f>
        <v>Glycopeptides and lipoglycopeptides</v>
      </c>
      <c r="C1247" t="str">
        <f>N.meningitidis!A91</f>
        <v>Vancomycin</v>
      </c>
      <c r="D1247" s="169" t="str">
        <f>N.meningitidis!B91</f>
        <v>-</v>
      </c>
      <c r="E1247" s="169" t="str">
        <f>N.meningitidis!C91</f>
        <v>-</v>
      </c>
      <c r="F1247" s="169">
        <f>N.meningitidis!D91</f>
        <v>0</v>
      </c>
      <c r="G1247" s="169"/>
      <c r="H1247" s="169"/>
      <c r="I1247" s="169"/>
      <c r="J1247" s="169"/>
    </row>
    <row r="1248" spans="1:10" x14ac:dyDescent="0.25">
      <c r="A1248" s="183" t="str">
        <f>Pseudomonas!$A$1</f>
        <v>Pseudomonas spp.</v>
      </c>
      <c r="B1248" s="183" t="str">
        <f>Enterobacterales!$A$103</f>
        <v>Glycopeptides and lipoglycopeptides</v>
      </c>
      <c r="C1248" t="str">
        <f>Pseudomonas!A96</f>
        <v>Vancomycin</v>
      </c>
      <c r="D1248" s="169" t="str">
        <f>Pseudomonas!B96</f>
        <v>-</v>
      </c>
      <c r="E1248" s="169" t="str">
        <f>Pseudomonas!C96</f>
        <v>-</v>
      </c>
      <c r="F1248" s="169">
        <f>Pseudomonas!D96</f>
        <v>0</v>
      </c>
      <c r="G1248" s="169">
        <f>Pseudomonas!E96</f>
        <v>0</v>
      </c>
      <c r="H1248" s="169" t="str">
        <f>Pseudomonas!F96</f>
        <v>-</v>
      </c>
      <c r="I1248" s="169" t="str">
        <f>Pseudomonas!G96</f>
        <v>-</v>
      </c>
      <c r="J1248" s="169">
        <f>Pseudomonas!H96</f>
        <v>0</v>
      </c>
    </row>
    <row r="1249" spans="1:10" x14ac:dyDescent="0.25">
      <c r="A1249" s="183" t="str">
        <f>'Streptococcus A,B,C,G'!$A$1</f>
        <v>Streptococcus groups A, B, C and G</v>
      </c>
      <c r="B1249" s="183" t="str">
        <f>Enterobacterales!$A$103</f>
        <v>Glycopeptides and lipoglycopeptides</v>
      </c>
      <c r="C1249" t="str">
        <f>'Streptococcus A,B,C,G'!A92</f>
        <v>Vancomycin1</v>
      </c>
      <c r="D1249" s="169">
        <f>'Streptococcus A,B,C,G'!B92</f>
        <v>2</v>
      </c>
      <c r="E1249" s="169">
        <f>'Streptococcus A,B,C,G'!C92</f>
        <v>2</v>
      </c>
      <c r="F1249" s="169">
        <f>'Streptococcus A,B,C,G'!D92</f>
        <v>0</v>
      </c>
      <c r="G1249" s="169" t="str">
        <f>'Streptococcus A,B,C,G'!E92</f>
        <v>5</v>
      </c>
      <c r="H1249" s="169" t="str">
        <f>'Streptococcus A,B,C,G'!F92</f>
        <v>13B</v>
      </c>
      <c r="I1249" s="169" t="str">
        <f>'Streptococcus A,B,C,G'!G92</f>
        <v>13B</v>
      </c>
      <c r="J1249" s="169">
        <f>'Streptococcus A,B,C,G'!H92</f>
        <v>0</v>
      </c>
    </row>
    <row r="1250" spans="1:10" x14ac:dyDescent="0.25">
      <c r="A1250" s="183" t="str">
        <f>S.pneumoniae!$A$1</f>
        <v>Streptococcus pneumoniae</v>
      </c>
      <c r="B1250" s="183" t="str">
        <f>Enterobacterales!$A$103</f>
        <v>Glycopeptides and lipoglycopeptides</v>
      </c>
      <c r="C1250" t="str">
        <f>S.pneumoniae!A97</f>
        <v>Vancomycin1</v>
      </c>
      <c r="D1250" s="169">
        <f>S.pneumoniae!B97</f>
        <v>2</v>
      </c>
      <c r="E1250" s="169" t="str">
        <f>S.pneumoniae!C97</f>
        <v>2</v>
      </c>
      <c r="F1250" s="169">
        <f>S.pneumoniae!D97</f>
        <v>0</v>
      </c>
      <c r="G1250" s="169" t="str">
        <f>S.pneumoniae!E97</f>
        <v>5</v>
      </c>
      <c r="H1250" s="169" t="str">
        <f>S.pneumoniae!F97</f>
        <v>16A</v>
      </c>
      <c r="I1250" s="169" t="str">
        <f>S.pneumoniae!G97</f>
        <v>16A</v>
      </c>
      <c r="J1250" s="169">
        <f>S.pneumoniae!H97</f>
        <v>0</v>
      </c>
    </row>
    <row r="1251" spans="1:10" x14ac:dyDescent="0.25">
      <c r="A1251" s="183" t="str">
        <f>'Viridans group streptococci'!$A$1</f>
        <v>Viridans group streptococci</v>
      </c>
      <c r="B1251" s="183" t="str">
        <f>Enterobacterales!$A$103</f>
        <v>Glycopeptides and lipoglycopeptides</v>
      </c>
      <c r="C1251" t="str">
        <f>'Viridans group streptococci'!A94</f>
        <v>Vancomycin1</v>
      </c>
      <c r="D1251" s="169">
        <f>'Viridans group streptococci'!B94</f>
        <v>2</v>
      </c>
      <c r="E1251" s="169" t="str">
        <f>'Viridans group streptococci'!C94</f>
        <v>2</v>
      </c>
      <c r="F1251" s="169">
        <f>'Viridans group streptococci'!D94</f>
        <v>0</v>
      </c>
      <c r="G1251" s="169" t="str">
        <f>'Viridans group streptococci'!E94</f>
        <v>5</v>
      </c>
      <c r="H1251" s="169" t="str">
        <f>'Viridans group streptococci'!F94</f>
        <v>15B</v>
      </c>
      <c r="I1251" s="169" t="str">
        <f>'Viridans group streptococci'!G94</f>
        <v>15B</v>
      </c>
      <c r="J1251" s="169">
        <f>'Viridans group streptococci'!H94</f>
        <v>0</v>
      </c>
    </row>
    <row r="1252" spans="1:10" x14ac:dyDescent="0.25">
      <c r="A1252" s="183" t="str">
        <f>Staphylococcus!$A$1</f>
        <v>Staphylococcus spp.</v>
      </c>
      <c r="B1252" s="183" t="str">
        <f>Enterobacterales!$A$103</f>
        <v>Glycopeptides and lipoglycopeptides</v>
      </c>
      <c r="C1252" t="str">
        <f>Staphylococcus!A107</f>
        <v>Vancomycin2, 
Coagulase-negative staphylococci</v>
      </c>
      <c r="D1252" s="169" t="str">
        <f>Staphylococcus!B107</f>
        <v>4</v>
      </c>
      <c r="E1252" s="169" t="str">
        <f>Staphylococcus!C107</f>
        <v>4</v>
      </c>
      <c r="F1252" s="169">
        <f>Staphylococcus!D107</f>
        <v>0</v>
      </c>
      <c r="G1252" s="169">
        <f>Staphylococcus!E107</f>
        <v>0</v>
      </c>
      <c r="H1252" s="169" t="str">
        <f>Staphylococcus!F107</f>
        <v xml:space="preserve">NoteA </v>
      </c>
      <c r="I1252" s="169" t="str">
        <f>Staphylococcus!G107</f>
        <v xml:space="preserve">NoteA </v>
      </c>
      <c r="J1252" s="169">
        <f>Staphylococcus!H107</f>
        <v>0</v>
      </c>
    </row>
    <row r="1253" spans="1:10" x14ac:dyDescent="0.25">
      <c r="A1253" s="183" t="str">
        <f>Staphylococcus!$A$1</f>
        <v>Staphylococcus spp.</v>
      </c>
      <c r="B1253" s="183" t="str">
        <f>Enterobacterales!$A$103</f>
        <v>Glycopeptides and lipoglycopeptides</v>
      </c>
      <c r="C1253" t="str">
        <f>Staphylococcus!A106</f>
        <v>Vancomycin2, S. aureus</v>
      </c>
      <c r="D1253" s="169" t="str">
        <f>Staphylococcus!B106</f>
        <v>2</v>
      </c>
      <c r="E1253" s="169" t="str">
        <f>Staphylococcus!C106</f>
        <v>2</v>
      </c>
      <c r="F1253" s="169">
        <f>Staphylococcus!D106</f>
        <v>0</v>
      </c>
      <c r="G1253" s="169">
        <f>Staphylococcus!E106</f>
        <v>0</v>
      </c>
      <c r="H1253" s="169" t="str">
        <f>Staphylococcus!F106</f>
        <v xml:space="preserve">NoteA </v>
      </c>
      <c r="I1253" s="169" t="str">
        <f>Staphylococcus!G106</f>
        <v xml:space="preserve">NoteA </v>
      </c>
      <c r="J1253" s="169">
        <f>Staphylococcus!H106</f>
        <v>0</v>
      </c>
    </row>
  </sheetData>
  <autoFilter ref="A1:J1253" xr:uid="{FA40A7C2-8102-4ACA-A693-5B231AF557E2}">
    <sortState ref="A2:J1253">
      <sortCondition ref="C841:C1253"/>
    </sortState>
  </autoFilter>
  <phoneticPr fontId="86" type="noConversion"/>
  <conditionalFormatting sqref="D2:J17 D142:J426 D430:J441 D443:J480 D482:J588 D590:J647 D649:J838 D840:J852 D914:J1009 D1011:J1220 D1222:J1253 D19:J140 D854:J912">
    <cfRule type="cellIs" dxfId="13" priority="14" operator="equal">
      <formula>0</formula>
    </cfRule>
  </conditionalFormatting>
  <conditionalFormatting sqref="D18:J18">
    <cfRule type="cellIs" dxfId="12" priority="13" operator="equal">
      <formula>0</formula>
    </cfRule>
  </conditionalFormatting>
  <conditionalFormatting sqref="D141:J141">
    <cfRule type="cellIs" dxfId="11" priority="12" operator="equal">
      <formula>0</formula>
    </cfRule>
  </conditionalFormatting>
  <conditionalFormatting sqref="D427:J427">
    <cfRule type="cellIs" dxfId="10" priority="11" operator="equal">
      <formula>0</formula>
    </cfRule>
  </conditionalFormatting>
  <conditionalFormatting sqref="D442:J442">
    <cfRule type="cellIs" dxfId="9" priority="10" operator="equal">
      <formula>0</formula>
    </cfRule>
  </conditionalFormatting>
  <conditionalFormatting sqref="D428:J429">
    <cfRule type="cellIs" dxfId="8" priority="9" operator="equal">
      <formula>0</formula>
    </cfRule>
  </conditionalFormatting>
  <conditionalFormatting sqref="D481:J481">
    <cfRule type="cellIs" dxfId="7" priority="8" operator="equal">
      <formula>0</formula>
    </cfRule>
  </conditionalFormatting>
  <conditionalFormatting sqref="D589:J589">
    <cfRule type="cellIs" dxfId="6" priority="7" operator="equal">
      <formula>0</formula>
    </cfRule>
  </conditionalFormatting>
  <conditionalFormatting sqref="D648:J648">
    <cfRule type="cellIs" dxfId="5" priority="6" operator="equal">
      <formula>0</formula>
    </cfRule>
  </conditionalFormatting>
  <conditionalFormatting sqref="D839:J839">
    <cfRule type="cellIs" dxfId="4" priority="5" operator="equal">
      <formula>0</formula>
    </cfRule>
  </conditionalFormatting>
  <conditionalFormatting sqref="D913:J913">
    <cfRule type="cellIs" dxfId="3" priority="4" operator="equal">
      <formula>0</formula>
    </cfRule>
  </conditionalFormatting>
  <conditionalFormatting sqref="D1010:J1010">
    <cfRule type="cellIs" dxfId="2" priority="3" operator="equal">
      <formula>0</formula>
    </cfRule>
  </conditionalFormatting>
  <conditionalFormatting sqref="D1221:J1221">
    <cfRule type="cellIs" dxfId="1" priority="2" operator="equal">
      <formula>0</formula>
    </cfRule>
  </conditionalFormatting>
  <conditionalFormatting sqref="D853:J853">
    <cfRule type="cellIs" dxfId="0" priority="1" operator="equal">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D4A77-36ED-4AD3-93DE-392849366927}">
  <dimension ref="A1:F128"/>
  <sheetViews>
    <sheetView showGridLines="0" zoomScaleNormal="100" workbookViewId="0"/>
  </sheetViews>
  <sheetFormatPr defaultColWidth="9.1796875" defaultRowHeight="13" x14ac:dyDescent="0.25"/>
  <cols>
    <col min="1" max="1" width="28.7265625" style="223" customWidth="1"/>
    <col min="2" max="4" width="25.7265625" style="246" customWidth="1"/>
    <col min="5" max="5" width="59.81640625" style="246" customWidth="1"/>
    <col min="6" max="16384" width="9.1796875" style="230"/>
  </cols>
  <sheetData>
    <row r="1" spans="1:5" s="222" customFormat="1" ht="18" customHeight="1" x14ac:dyDescent="0.25">
      <c r="A1" s="220" t="s">
        <v>1066</v>
      </c>
      <c r="B1" s="221"/>
      <c r="C1" s="568" t="s">
        <v>1123</v>
      </c>
      <c r="D1" s="568"/>
      <c r="E1" s="568"/>
    </row>
    <row r="2" spans="1:5" s="225" customFormat="1" x14ac:dyDescent="0.25">
      <c r="A2" s="223"/>
      <c r="B2" s="224"/>
      <c r="C2" s="224"/>
      <c r="D2" s="224"/>
      <c r="E2" s="224"/>
    </row>
    <row r="3" spans="1:5" s="226" customFormat="1" ht="39.75" customHeight="1" x14ac:dyDescent="0.25">
      <c r="A3" s="569" t="s">
        <v>1149</v>
      </c>
      <c r="B3" s="569"/>
      <c r="C3" s="569"/>
      <c r="D3" s="569"/>
      <c r="E3" s="569"/>
    </row>
    <row r="4" spans="1:5" s="226" customFormat="1" ht="12.75" customHeight="1" x14ac:dyDescent="0.25">
      <c r="A4" s="227"/>
      <c r="B4" s="227"/>
      <c r="C4" s="227"/>
      <c r="D4" s="227"/>
      <c r="E4" s="227"/>
    </row>
    <row r="5" spans="1:5" s="226" customFormat="1" ht="27.75" customHeight="1" x14ac:dyDescent="0.25">
      <c r="A5" s="570" t="s">
        <v>588</v>
      </c>
      <c r="B5" s="570"/>
      <c r="C5" s="570"/>
      <c r="D5" s="570"/>
      <c r="E5" s="570"/>
    </row>
    <row r="7" spans="1:5" x14ac:dyDescent="0.25">
      <c r="A7" s="197" t="s">
        <v>87</v>
      </c>
      <c r="B7" s="228" t="s">
        <v>682</v>
      </c>
      <c r="C7" s="228" t="s">
        <v>683</v>
      </c>
      <c r="D7" s="228" t="s">
        <v>552</v>
      </c>
      <c r="E7" s="229" t="s">
        <v>373</v>
      </c>
    </row>
    <row r="8" spans="1:5" ht="91.5" customHeight="1" x14ac:dyDescent="0.25">
      <c r="A8" s="15" t="s">
        <v>5</v>
      </c>
      <c r="B8" s="231" t="s">
        <v>452</v>
      </c>
      <c r="C8" s="231" t="s">
        <v>453</v>
      </c>
      <c r="D8" s="231"/>
      <c r="E8" s="198" t="s">
        <v>1051</v>
      </c>
    </row>
    <row r="9" spans="1:5" ht="12.75" customHeight="1" x14ac:dyDescent="0.25">
      <c r="A9" s="232" t="s">
        <v>525</v>
      </c>
      <c r="B9" s="233" t="s">
        <v>420</v>
      </c>
      <c r="C9" s="233" t="s">
        <v>421</v>
      </c>
      <c r="D9" s="233"/>
      <c r="E9" s="234" t="s">
        <v>375</v>
      </c>
    </row>
    <row r="10" spans="1:5" ht="10.5" x14ac:dyDescent="0.25">
      <c r="A10" s="232" t="s">
        <v>991</v>
      </c>
      <c r="B10" s="235" t="s">
        <v>422</v>
      </c>
      <c r="C10" s="235" t="s">
        <v>423</v>
      </c>
      <c r="D10" s="235"/>
      <c r="E10" s="236"/>
    </row>
    <row r="11" spans="1:5" ht="12.75" customHeight="1" x14ac:dyDescent="0.25">
      <c r="A11" s="232" t="s">
        <v>1070</v>
      </c>
      <c r="B11" s="235" t="s">
        <v>280</v>
      </c>
      <c r="C11" s="235" t="s">
        <v>280</v>
      </c>
      <c r="D11" s="235" t="s">
        <v>1071</v>
      </c>
      <c r="E11" s="236"/>
    </row>
    <row r="12" spans="1:5" ht="12.75" customHeight="1" x14ac:dyDescent="0.25">
      <c r="A12" s="15" t="s">
        <v>394</v>
      </c>
      <c r="B12" s="233" t="s">
        <v>520</v>
      </c>
      <c r="C12" s="233" t="s">
        <v>426</v>
      </c>
      <c r="D12" s="233"/>
      <c r="E12" s="234" t="s">
        <v>425</v>
      </c>
    </row>
    <row r="13" spans="1:5" ht="10.5" x14ac:dyDescent="0.25">
      <c r="A13" s="15" t="s">
        <v>424</v>
      </c>
      <c r="B13" s="233" t="s">
        <v>566</v>
      </c>
      <c r="C13" s="233" t="s">
        <v>567</v>
      </c>
      <c r="D13" s="233" t="s">
        <v>566</v>
      </c>
      <c r="E13" s="237"/>
    </row>
    <row r="14" spans="1:5" ht="20" x14ac:dyDescent="0.25">
      <c r="A14" s="232" t="s">
        <v>393</v>
      </c>
      <c r="B14" s="233" t="s">
        <v>521</v>
      </c>
      <c r="C14" s="233" t="s">
        <v>428</v>
      </c>
      <c r="D14" s="233"/>
      <c r="E14" s="234"/>
    </row>
    <row r="15" spans="1:5" ht="30" x14ac:dyDescent="0.25">
      <c r="A15" s="232" t="s">
        <v>427</v>
      </c>
      <c r="B15" s="233" t="s">
        <v>560</v>
      </c>
      <c r="C15" s="233" t="s">
        <v>568</v>
      </c>
      <c r="D15" s="233" t="s">
        <v>560</v>
      </c>
      <c r="E15" s="238" t="s">
        <v>624</v>
      </c>
    </row>
    <row r="16" spans="1:5" ht="20" x14ac:dyDescent="0.25">
      <c r="A16" s="232" t="s">
        <v>7</v>
      </c>
      <c r="B16" s="233" t="s">
        <v>289</v>
      </c>
      <c r="C16" s="233" t="s">
        <v>698</v>
      </c>
      <c r="D16" s="233"/>
      <c r="E16" s="239" t="s">
        <v>697</v>
      </c>
    </row>
    <row r="17" spans="1:5" ht="40" x14ac:dyDescent="0.25">
      <c r="A17" s="15" t="s">
        <v>95</v>
      </c>
      <c r="B17" s="233" t="s">
        <v>966</v>
      </c>
      <c r="C17" s="233" t="s">
        <v>684</v>
      </c>
      <c r="D17" s="233"/>
      <c r="E17" s="198" t="s">
        <v>967</v>
      </c>
    </row>
    <row r="18" spans="1:5" ht="20" x14ac:dyDescent="0.25">
      <c r="A18" s="232" t="s">
        <v>246</v>
      </c>
      <c r="B18" s="233" t="s">
        <v>564</v>
      </c>
      <c r="C18" s="233" t="s">
        <v>353</v>
      </c>
      <c r="D18" s="233"/>
      <c r="E18" s="240"/>
    </row>
    <row r="19" spans="1:5" ht="20" x14ac:dyDescent="0.25">
      <c r="A19" s="28" t="s">
        <v>312</v>
      </c>
      <c r="B19" s="241" t="s">
        <v>685</v>
      </c>
      <c r="C19" s="241" t="s">
        <v>290</v>
      </c>
      <c r="D19" s="233"/>
      <c r="E19" s="198" t="s">
        <v>724</v>
      </c>
    </row>
    <row r="20" spans="1:5" ht="30" x14ac:dyDescent="0.25">
      <c r="A20" s="15" t="s">
        <v>8</v>
      </c>
      <c r="B20" s="235" t="s">
        <v>569</v>
      </c>
      <c r="C20" s="235" t="s">
        <v>280</v>
      </c>
      <c r="D20" s="235"/>
      <c r="E20" s="236"/>
    </row>
    <row r="21" spans="1:5" ht="10.5" x14ac:dyDescent="0.25">
      <c r="A21" s="232" t="s">
        <v>9</v>
      </c>
      <c r="B21" s="233" t="s">
        <v>433</v>
      </c>
      <c r="C21" s="242" t="s">
        <v>1015</v>
      </c>
      <c r="D21" s="233"/>
      <c r="E21" s="243"/>
    </row>
    <row r="22" spans="1:5" ht="10.5" x14ac:dyDescent="0.25">
      <c r="A22" s="232" t="s">
        <v>10</v>
      </c>
      <c r="B22" s="235" t="s">
        <v>362</v>
      </c>
      <c r="C22" s="242" t="s">
        <v>1015</v>
      </c>
      <c r="D22" s="235"/>
      <c r="E22" s="243" t="s">
        <v>1016</v>
      </c>
    </row>
    <row r="23" spans="1:5" ht="10.5" x14ac:dyDescent="0.25">
      <c r="A23" s="232" t="s">
        <v>11</v>
      </c>
      <c r="B23" s="235" t="s">
        <v>363</v>
      </c>
      <c r="C23" s="242" t="s">
        <v>1015</v>
      </c>
      <c r="D23" s="235"/>
      <c r="E23" s="243"/>
    </row>
    <row r="24" spans="1:5" ht="20" x14ac:dyDescent="0.25">
      <c r="A24" s="232" t="s">
        <v>12</v>
      </c>
      <c r="B24" s="235" t="s">
        <v>556</v>
      </c>
      <c r="C24" s="242" t="s">
        <v>1015</v>
      </c>
      <c r="D24" s="235"/>
      <c r="E24" s="243" t="s">
        <v>1016</v>
      </c>
    </row>
    <row r="25" spans="1:5" ht="10.5" x14ac:dyDescent="0.25">
      <c r="A25" s="15" t="s">
        <v>721</v>
      </c>
      <c r="B25" s="233" t="s">
        <v>280</v>
      </c>
      <c r="C25" s="233" t="s">
        <v>280</v>
      </c>
      <c r="D25" s="233" t="s">
        <v>561</v>
      </c>
      <c r="E25" s="244"/>
    </row>
    <row r="26" spans="1:5" ht="12.75" customHeight="1" x14ac:dyDescent="0.25">
      <c r="A26" s="245"/>
      <c r="E26" s="247"/>
    </row>
    <row r="27" spans="1:5" s="245" customFormat="1" ht="12.75" customHeight="1" x14ac:dyDescent="0.25">
      <c r="B27" s="246"/>
      <c r="C27" s="246"/>
      <c r="D27" s="246"/>
      <c r="E27" s="247"/>
    </row>
    <row r="28" spans="1:5" x14ac:dyDescent="0.25">
      <c r="A28" s="197" t="s">
        <v>89</v>
      </c>
      <c r="B28" s="228" t="s">
        <v>682</v>
      </c>
      <c r="C28" s="228" t="s">
        <v>683</v>
      </c>
      <c r="D28" s="228" t="s">
        <v>552</v>
      </c>
      <c r="E28" s="229" t="s">
        <v>373</v>
      </c>
    </row>
    <row r="29" spans="1:5" ht="34.5" customHeight="1" x14ac:dyDescent="0.25">
      <c r="A29" s="232" t="s">
        <v>99</v>
      </c>
      <c r="B29" s="235" t="s">
        <v>716</v>
      </c>
      <c r="C29" s="235" t="s">
        <v>714</v>
      </c>
      <c r="D29" s="248"/>
      <c r="E29" s="236" t="s">
        <v>732</v>
      </c>
    </row>
    <row r="30" spans="1:5" ht="12.75" customHeight="1" x14ac:dyDescent="0.25">
      <c r="A30" s="232" t="s">
        <v>78</v>
      </c>
      <c r="B30" s="235" t="s">
        <v>570</v>
      </c>
      <c r="C30" s="235" t="s">
        <v>280</v>
      </c>
      <c r="D30" s="235" t="s">
        <v>570</v>
      </c>
      <c r="E30" s="249"/>
    </row>
    <row r="31" spans="1:5" ht="12.75" customHeight="1" x14ac:dyDescent="0.25">
      <c r="A31" s="232" t="s">
        <v>100</v>
      </c>
      <c r="B31" s="235" t="s">
        <v>571</v>
      </c>
      <c r="C31" s="235" t="s">
        <v>280</v>
      </c>
      <c r="D31" s="235" t="s">
        <v>571</v>
      </c>
      <c r="E31" s="236"/>
    </row>
    <row r="32" spans="1:5" ht="10.5" x14ac:dyDescent="0.25">
      <c r="A32" s="232" t="s">
        <v>13</v>
      </c>
      <c r="B32" s="235" t="s">
        <v>291</v>
      </c>
      <c r="C32" s="235" t="s">
        <v>290</v>
      </c>
      <c r="D32" s="235"/>
      <c r="E32" s="236"/>
    </row>
    <row r="33" spans="1:5" ht="12.75" customHeight="1" x14ac:dyDescent="0.25">
      <c r="A33" s="232" t="s">
        <v>14</v>
      </c>
      <c r="B33" s="233" t="s">
        <v>562</v>
      </c>
      <c r="C33" s="233" t="s">
        <v>290</v>
      </c>
      <c r="D33" s="235"/>
      <c r="E33" s="250" t="s">
        <v>1040</v>
      </c>
    </row>
    <row r="34" spans="1:5" ht="12.75" customHeight="1" x14ac:dyDescent="0.25">
      <c r="A34" s="2" t="s">
        <v>632</v>
      </c>
      <c r="B34" s="233" t="s">
        <v>429</v>
      </c>
      <c r="C34" s="251" t="s">
        <v>280</v>
      </c>
      <c r="D34" s="235"/>
      <c r="E34" s="240"/>
    </row>
    <row r="35" spans="1:5" ht="12.75" customHeight="1" x14ac:dyDescent="0.25">
      <c r="A35" s="232" t="s">
        <v>101</v>
      </c>
      <c r="B35" s="252" t="s">
        <v>378</v>
      </c>
      <c r="C35" s="253" t="s">
        <v>280</v>
      </c>
      <c r="D35" s="233" t="s">
        <v>378</v>
      </c>
      <c r="E35" s="254" t="s">
        <v>733</v>
      </c>
    </row>
    <row r="36" spans="1:5" ht="20.5" x14ac:dyDescent="0.25">
      <c r="A36" s="2" t="s">
        <v>15</v>
      </c>
      <c r="B36" s="233" t="s">
        <v>291</v>
      </c>
      <c r="C36" s="233" t="s">
        <v>290</v>
      </c>
      <c r="D36" s="235"/>
      <c r="E36" s="198" t="s">
        <v>454</v>
      </c>
    </row>
    <row r="37" spans="1:5" ht="22.5" customHeight="1" x14ac:dyDescent="0.25">
      <c r="A37" s="191" t="s">
        <v>102</v>
      </c>
      <c r="B37" s="235" t="s">
        <v>518</v>
      </c>
      <c r="C37" s="235" t="s">
        <v>280</v>
      </c>
      <c r="D37" s="235" t="s">
        <v>518</v>
      </c>
      <c r="E37" s="236"/>
    </row>
    <row r="38" spans="1:5" ht="20.5" x14ac:dyDescent="0.25">
      <c r="A38" s="15" t="s">
        <v>206</v>
      </c>
      <c r="B38" s="110" t="s">
        <v>331</v>
      </c>
      <c r="C38" s="110" t="s">
        <v>332</v>
      </c>
      <c r="D38" s="110"/>
      <c r="E38" s="85" t="s">
        <v>383</v>
      </c>
    </row>
    <row r="39" spans="1:5" ht="12.75" customHeight="1" x14ac:dyDescent="0.25">
      <c r="A39" s="15" t="s">
        <v>16</v>
      </c>
      <c r="B39" s="233" t="s">
        <v>291</v>
      </c>
      <c r="C39" s="110" t="s">
        <v>446</v>
      </c>
      <c r="D39" s="110"/>
      <c r="E39" s="240"/>
    </row>
    <row r="40" spans="1:5" ht="12.75" customHeight="1" x14ac:dyDescent="0.25">
      <c r="A40" s="42" t="s">
        <v>306</v>
      </c>
      <c r="B40" s="571" t="s">
        <v>610</v>
      </c>
      <c r="C40" s="572"/>
      <c r="D40" s="235"/>
      <c r="E40" s="236"/>
    </row>
    <row r="41" spans="1:5" ht="12.75" customHeight="1" x14ac:dyDescent="0.25">
      <c r="A41" s="191" t="s">
        <v>79</v>
      </c>
      <c r="B41" s="233" t="s">
        <v>333</v>
      </c>
      <c r="C41" s="233" t="s">
        <v>280</v>
      </c>
      <c r="D41" s="233"/>
      <c r="E41" s="244"/>
    </row>
    <row r="42" spans="1:5" ht="12.75" customHeight="1" x14ac:dyDescent="0.25">
      <c r="A42" s="15" t="s">
        <v>241</v>
      </c>
      <c r="B42" s="233" t="s">
        <v>360</v>
      </c>
      <c r="C42" s="233" t="s">
        <v>280</v>
      </c>
      <c r="D42" s="233"/>
      <c r="E42" s="244"/>
    </row>
    <row r="43" spans="1:5" ht="23.25" customHeight="1" x14ac:dyDescent="0.25">
      <c r="A43" s="42" t="s">
        <v>691</v>
      </c>
      <c r="B43" s="255" t="s">
        <v>386</v>
      </c>
      <c r="C43" s="231" t="s">
        <v>280</v>
      </c>
      <c r="D43" s="233"/>
      <c r="E43" s="244"/>
    </row>
    <row r="44" spans="1:5" ht="31.5" x14ac:dyDescent="0.25">
      <c r="A44" s="42" t="s">
        <v>692</v>
      </c>
      <c r="B44" s="255" t="s">
        <v>578</v>
      </c>
      <c r="C44" s="231" t="s">
        <v>280</v>
      </c>
      <c r="D44" s="233"/>
      <c r="E44" s="244"/>
    </row>
    <row r="45" spans="1:5" ht="38.25" customHeight="1" x14ac:dyDescent="0.25">
      <c r="A45" s="191" t="s">
        <v>17</v>
      </c>
      <c r="B45" s="233" t="s">
        <v>565</v>
      </c>
      <c r="C45" s="233" t="s">
        <v>577</v>
      </c>
      <c r="D45" s="233"/>
      <c r="E45" s="198" t="s">
        <v>734</v>
      </c>
    </row>
    <row r="46" spans="1:5" ht="22.5" customHeight="1" x14ac:dyDescent="0.25">
      <c r="A46" s="15" t="s">
        <v>209</v>
      </c>
      <c r="B46" s="233" t="s">
        <v>334</v>
      </c>
      <c r="C46" s="233" t="s">
        <v>294</v>
      </c>
      <c r="D46" s="233"/>
      <c r="E46" s="256"/>
    </row>
    <row r="47" spans="1:5" s="245" customFormat="1" ht="12.75" customHeight="1" x14ac:dyDescent="0.25">
      <c r="A47" s="232" t="s">
        <v>211</v>
      </c>
      <c r="B47" s="235" t="s">
        <v>582</v>
      </c>
      <c r="C47" s="235" t="s">
        <v>583</v>
      </c>
      <c r="D47" s="235" t="s">
        <v>582</v>
      </c>
      <c r="E47" s="236"/>
    </row>
    <row r="48" spans="1:5" ht="12.75" customHeight="1" x14ac:dyDescent="0.25">
      <c r="A48" s="230"/>
      <c r="E48" s="247"/>
    </row>
    <row r="49" spans="1:5" ht="12.75" customHeight="1" x14ac:dyDescent="0.25">
      <c r="A49" s="230"/>
      <c r="E49" s="247"/>
    </row>
    <row r="50" spans="1:5" x14ac:dyDescent="0.25">
      <c r="A50" s="257" t="s">
        <v>41</v>
      </c>
      <c r="B50" s="228" t="s">
        <v>682</v>
      </c>
      <c r="C50" s="228" t="s">
        <v>683</v>
      </c>
      <c r="D50" s="228" t="s">
        <v>552</v>
      </c>
      <c r="E50" s="229" t="s">
        <v>373</v>
      </c>
    </row>
    <row r="51" spans="1:5" s="245" customFormat="1" ht="24" customHeight="1" x14ac:dyDescent="0.25">
      <c r="A51" s="15" t="s">
        <v>638</v>
      </c>
      <c r="B51" s="233" t="s">
        <v>640</v>
      </c>
      <c r="C51" s="233" t="s">
        <v>686</v>
      </c>
      <c r="D51" s="233"/>
      <c r="E51" s="234" t="s">
        <v>717</v>
      </c>
    </row>
    <row r="52" spans="1:5" s="245" customFormat="1" ht="12.75" customHeight="1" x14ac:dyDescent="0.25">
      <c r="A52" s="15" t="s">
        <v>18</v>
      </c>
      <c r="B52" s="233" t="s">
        <v>285</v>
      </c>
      <c r="C52" s="233" t="s">
        <v>280</v>
      </c>
      <c r="D52" s="233"/>
      <c r="E52" s="198"/>
    </row>
    <row r="53" spans="1:5" ht="10.5" x14ac:dyDescent="0.25">
      <c r="A53" s="15" t="s">
        <v>103</v>
      </c>
      <c r="B53" s="233" t="s">
        <v>335</v>
      </c>
      <c r="C53" s="233" t="s">
        <v>287</v>
      </c>
      <c r="D53" s="233"/>
      <c r="E53" s="256"/>
    </row>
    <row r="54" spans="1:5" ht="25" customHeight="1" x14ac:dyDescent="0.25">
      <c r="A54" s="15" t="s">
        <v>558</v>
      </c>
      <c r="B54" s="233" t="s">
        <v>559</v>
      </c>
      <c r="C54" s="233" t="s">
        <v>280</v>
      </c>
      <c r="D54" s="233"/>
      <c r="E54" s="256"/>
    </row>
    <row r="55" spans="1:5" ht="12.75" customHeight="1" x14ac:dyDescent="0.25">
      <c r="A55" s="15" t="s">
        <v>19</v>
      </c>
      <c r="B55" s="233" t="s">
        <v>286</v>
      </c>
      <c r="C55" s="233" t="s">
        <v>429</v>
      </c>
      <c r="D55" s="233"/>
      <c r="E55" s="198" t="s">
        <v>451</v>
      </c>
    </row>
    <row r="56" spans="1:5" ht="12.75" customHeight="1" x14ac:dyDescent="0.25">
      <c r="A56" s="42" t="s">
        <v>418</v>
      </c>
      <c r="B56" s="573" t="s">
        <v>445</v>
      </c>
      <c r="C56" s="574"/>
      <c r="D56" s="233"/>
      <c r="E56" s="198"/>
    </row>
    <row r="57" spans="1:5" ht="10" x14ac:dyDescent="0.25">
      <c r="A57" s="230" t="s">
        <v>699</v>
      </c>
    </row>
    <row r="59" spans="1:5" s="245" customFormat="1" ht="12.75" customHeight="1" x14ac:dyDescent="0.25">
      <c r="B59" s="246"/>
      <c r="C59" s="246"/>
      <c r="D59" s="246"/>
      <c r="E59" s="247"/>
    </row>
    <row r="60" spans="1:5" x14ac:dyDescent="0.25">
      <c r="A60" s="197" t="s">
        <v>42</v>
      </c>
      <c r="B60" s="228" t="s">
        <v>682</v>
      </c>
      <c r="C60" s="228" t="s">
        <v>683</v>
      </c>
      <c r="D60" s="228" t="s">
        <v>552</v>
      </c>
      <c r="E60" s="229" t="s">
        <v>373</v>
      </c>
    </row>
    <row r="61" spans="1:5" ht="12.75" customHeight="1" x14ac:dyDescent="0.25">
      <c r="A61" s="232" t="s">
        <v>94</v>
      </c>
      <c r="B61" s="189" t="s">
        <v>291</v>
      </c>
      <c r="C61" s="189" t="s">
        <v>292</v>
      </c>
      <c r="D61" s="189"/>
      <c r="E61" s="250" t="s">
        <v>1052</v>
      </c>
    </row>
    <row r="62" spans="1:5" ht="12.75" customHeight="1" x14ac:dyDescent="0.25">
      <c r="A62" s="245"/>
      <c r="E62" s="247"/>
    </row>
    <row r="63" spans="1:5" ht="12.75" customHeight="1" x14ac:dyDescent="0.25">
      <c r="A63" s="245"/>
      <c r="E63" s="247"/>
    </row>
    <row r="64" spans="1:5" x14ac:dyDescent="0.25">
      <c r="A64" s="257" t="s">
        <v>105</v>
      </c>
      <c r="B64" s="228" t="s">
        <v>682</v>
      </c>
      <c r="C64" s="228" t="s">
        <v>683</v>
      </c>
      <c r="D64" s="228" t="s">
        <v>552</v>
      </c>
      <c r="E64" s="229" t="s">
        <v>373</v>
      </c>
    </row>
    <row r="65" spans="1:5" ht="12.75" customHeight="1" x14ac:dyDescent="0.25">
      <c r="A65" s="15" t="s">
        <v>90</v>
      </c>
      <c r="B65" s="110" t="s">
        <v>336</v>
      </c>
      <c r="C65" s="110" t="s">
        <v>377</v>
      </c>
      <c r="D65" s="110"/>
      <c r="E65" s="243" t="s">
        <v>1017</v>
      </c>
    </row>
    <row r="66" spans="1:5" ht="12.75" customHeight="1" x14ac:dyDescent="0.25">
      <c r="A66" s="15" t="s">
        <v>515</v>
      </c>
      <c r="B66" s="66" t="s">
        <v>563</v>
      </c>
      <c r="C66" s="66" t="s">
        <v>280</v>
      </c>
      <c r="D66" s="110"/>
      <c r="E66" s="179"/>
    </row>
    <row r="67" spans="1:5" ht="12.75" customHeight="1" x14ac:dyDescent="0.25">
      <c r="A67" s="15" t="s">
        <v>20</v>
      </c>
      <c r="B67" s="110" t="s">
        <v>337</v>
      </c>
      <c r="C67" s="110" t="s">
        <v>341</v>
      </c>
      <c r="D67" s="110"/>
      <c r="E67" s="258"/>
    </row>
    <row r="68" spans="1:5" ht="12.75" customHeight="1" x14ac:dyDescent="0.25">
      <c r="A68" s="15" t="s">
        <v>21</v>
      </c>
      <c r="B68" s="110" t="s">
        <v>338</v>
      </c>
      <c r="C68" s="110" t="s">
        <v>280</v>
      </c>
      <c r="D68" s="110"/>
      <c r="E68" s="243" t="s">
        <v>1018</v>
      </c>
    </row>
    <row r="69" spans="1:5" ht="12.75" customHeight="1" x14ac:dyDescent="0.25">
      <c r="A69" s="15" t="s">
        <v>22</v>
      </c>
      <c r="B69" s="259" t="s">
        <v>280</v>
      </c>
      <c r="C69" s="110" t="s">
        <v>280</v>
      </c>
      <c r="D69" s="110" t="s">
        <v>339</v>
      </c>
      <c r="E69" s="86"/>
    </row>
    <row r="70" spans="1:5" ht="12.75" customHeight="1" x14ac:dyDescent="0.25">
      <c r="A70" s="15" t="s">
        <v>23</v>
      </c>
      <c r="B70" s="110" t="s">
        <v>340</v>
      </c>
      <c r="C70" s="110" t="s">
        <v>354</v>
      </c>
      <c r="D70" s="110"/>
      <c r="E70" s="107"/>
    </row>
    <row r="71" spans="1:5" s="260" customFormat="1" ht="12.75" customHeight="1" x14ac:dyDescent="0.25">
      <c r="A71" s="230"/>
      <c r="B71" s="246"/>
      <c r="C71" s="246"/>
      <c r="D71" s="246"/>
      <c r="E71" s="247"/>
    </row>
    <row r="72" spans="1:5" s="185" customFormat="1" ht="12.75" customHeight="1" x14ac:dyDescent="0.25">
      <c r="A72" s="230"/>
      <c r="B72" s="246"/>
      <c r="C72" s="246"/>
      <c r="D72" s="246"/>
      <c r="E72" s="247"/>
    </row>
    <row r="73" spans="1:5" s="261" customFormat="1" x14ac:dyDescent="0.25">
      <c r="A73" s="197" t="s">
        <v>113</v>
      </c>
      <c r="B73" s="228" t="s">
        <v>682</v>
      </c>
      <c r="C73" s="228" t="s">
        <v>683</v>
      </c>
      <c r="D73" s="228" t="s">
        <v>552</v>
      </c>
      <c r="E73" s="229" t="s">
        <v>373</v>
      </c>
    </row>
    <row r="74" spans="1:5" s="185" customFormat="1" ht="12.75" customHeight="1" x14ac:dyDescent="0.25">
      <c r="A74" s="15" t="s">
        <v>24</v>
      </c>
      <c r="B74" s="110" t="s">
        <v>481</v>
      </c>
      <c r="C74" s="110" t="s">
        <v>280</v>
      </c>
      <c r="D74" s="66"/>
      <c r="E74" s="107"/>
    </row>
    <row r="75" spans="1:5" s="186" customFormat="1" ht="12.75" customHeight="1" x14ac:dyDescent="0.25">
      <c r="A75" s="15" t="s">
        <v>25</v>
      </c>
      <c r="B75" s="66" t="s">
        <v>482</v>
      </c>
      <c r="C75" s="66" t="s">
        <v>280</v>
      </c>
      <c r="D75" s="66"/>
      <c r="E75" s="107"/>
    </row>
    <row r="76" spans="1:5" s="260" customFormat="1" ht="12.75" customHeight="1" x14ac:dyDescent="0.25">
      <c r="A76" s="15" t="s">
        <v>26</v>
      </c>
      <c r="B76" s="478" t="s">
        <v>482</v>
      </c>
      <c r="C76" s="478" t="s">
        <v>280</v>
      </c>
      <c r="D76" s="66"/>
      <c r="E76" s="107"/>
    </row>
    <row r="77" spans="1:5" s="185" customFormat="1" ht="12.75" customHeight="1" x14ac:dyDescent="0.25">
      <c r="A77" s="15" t="s">
        <v>27</v>
      </c>
      <c r="B77" s="66" t="s">
        <v>482</v>
      </c>
      <c r="C77" s="66" t="s">
        <v>280</v>
      </c>
      <c r="D77" s="66"/>
      <c r="E77" s="107"/>
    </row>
    <row r="78" spans="1:5" s="185" customFormat="1" ht="12.75" customHeight="1" x14ac:dyDescent="0.25">
      <c r="A78" s="230"/>
      <c r="B78" s="246"/>
      <c r="C78" s="246"/>
      <c r="D78" s="246"/>
      <c r="E78" s="247"/>
    </row>
    <row r="79" spans="1:5" s="185" customFormat="1" ht="12.75" customHeight="1" x14ac:dyDescent="0.25">
      <c r="A79" s="230"/>
      <c r="B79" s="246"/>
      <c r="C79" s="246"/>
      <c r="D79" s="246"/>
      <c r="E79" s="247"/>
    </row>
    <row r="80" spans="1:5" s="185" customFormat="1" ht="26" x14ac:dyDescent="0.25">
      <c r="A80" s="262" t="s">
        <v>273</v>
      </c>
      <c r="B80" s="228" t="s">
        <v>682</v>
      </c>
      <c r="C80" s="228" t="s">
        <v>683</v>
      </c>
      <c r="D80" s="228" t="s">
        <v>552</v>
      </c>
      <c r="E80" s="229" t="s">
        <v>373</v>
      </c>
    </row>
    <row r="81" spans="1:5" s="260" customFormat="1" ht="30" x14ac:dyDescent="0.25">
      <c r="A81" s="263" t="s">
        <v>258</v>
      </c>
      <c r="B81" s="233" t="s">
        <v>342</v>
      </c>
      <c r="C81" s="233" t="s">
        <v>280</v>
      </c>
      <c r="D81" s="233"/>
      <c r="E81" s="198"/>
    </row>
    <row r="82" spans="1:5" s="260" customFormat="1" ht="20" x14ac:dyDescent="0.25">
      <c r="A82" s="263" t="s">
        <v>259</v>
      </c>
      <c r="B82" s="233" t="s">
        <v>555</v>
      </c>
      <c r="C82" s="233" t="s">
        <v>280</v>
      </c>
      <c r="D82" s="233"/>
      <c r="E82" s="198"/>
    </row>
    <row r="83" spans="1:5" ht="12.75" customHeight="1" x14ac:dyDescent="0.25">
      <c r="A83" s="2" t="s">
        <v>29</v>
      </c>
      <c r="B83" s="233" t="s">
        <v>343</v>
      </c>
      <c r="C83" s="242" t="s">
        <v>1015</v>
      </c>
      <c r="D83" s="233"/>
      <c r="E83" s="244"/>
    </row>
    <row r="84" spans="1:5" ht="12.75" customHeight="1" x14ac:dyDescent="0.25">
      <c r="A84" s="34" t="s">
        <v>194</v>
      </c>
      <c r="B84" s="233" t="s">
        <v>361</v>
      </c>
      <c r="C84" s="233" t="s">
        <v>280</v>
      </c>
      <c r="D84" s="233"/>
      <c r="E84" s="198"/>
    </row>
    <row r="85" spans="1:5" ht="20" x14ac:dyDescent="0.25">
      <c r="A85" s="2" t="s">
        <v>28</v>
      </c>
      <c r="B85" s="233" t="s">
        <v>355</v>
      </c>
      <c r="C85" s="233" t="s">
        <v>280</v>
      </c>
      <c r="D85" s="233"/>
      <c r="E85" s="198" t="s">
        <v>430</v>
      </c>
    </row>
    <row r="86" spans="1:5" ht="12.75" customHeight="1" x14ac:dyDescent="0.25">
      <c r="A86" s="245"/>
      <c r="E86" s="247"/>
    </row>
    <row r="87" spans="1:5" ht="12.75" customHeight="1" x14ac:dyDescent="0.25">
      <c r="A87" s="230"/>
      <c r="E87" s="247"/>
    </row>
    <row r="88" spans="1:5" s="245" customFormat="1" ht="26" x14ac:dyDescent="0.25">
      <c r="A88" s="264" t="s">
        <v>56</v>
      </c>
      <c r="B88" s="228" t="s">
        <v>682</v>
      </c>
      <c r="C88" s="228" t="s">
        <v>683</v>
      </c>
      <c r="D88" s="228" t="s">
        <v>552</v>
      </c>
      <c r="E88" s="229" t="s">
        <v>373</v>
      </c>
    </row>
    <row r="89" spans="1:5" ht="12.75" customHeight="1" x14ac:dyDescent="0.25">
      <c r="A89" s="232" t="s">
        <v>57</v>
      </c>
      <c r="B89" s="231" t="s">
        <v>337</v>
      </c>
      <c r="C89" s="189" t="s">
        <v>280</v>
      </c>
      <c r="D89" s="189"/>
      <c r="E89" s="198" t="s">
        <v>735</v>
      </c>
    </row>
    <row r="90" spans="1:5" ht="20" x14ac:dyDescent="0.25">
      <c r="A90" s="232" t="s">
        <v>58</v>
      </c>
      <c r="B90" s="189" t="s">
        <v>687</v>
      </c>
      <c r="C90" s="242" t="s">
        <v>1015</v>
      </c>
      <c r="D90" s="189"/>
      <c r="E90" s="234" t="s">
        <v>731</v>
      </c>
    </row>
    <row r="91" spans="1:5" ht="12.75" customHeight="1" x14ac:dyDescent="0.25">
      <c r="A91" s="232" t="s">
        <v>59</v>
      </c>
      <c r="B91" s="189" t="s">
        <v>344</v>
      </c>
      <c r="C91" s="242" t="s">
        <v>1015</v>
      </c>
      <c r="D91" s="189"/>
      <c r="E91" s="244"/>
    </row>
    <row r="92" spans="1:5" ht="12.75" customHeight="1" x14ac:dyDescent="0.25">
      <c r="A92" s="232" t="s">
        <v>60</v>
      </c>
      <c r="B92" s="189" t="s">
        <v>345</v>
      </c>
      <c r="C92" s="265" t="s">
        <v>280</v>
      </c>
      <c r="D92" s="189"/>
      <c r="E92" s="244"/>
    </row>
    <row r="93" spans="1:5" ht="12.75" customHeight="1" x14ac:dyDescent="0.25">
      <c r="A93" s="469" t="s">
        <v>30</v>
      </c>
      <c r="B93" s="466"/>
      <c r="C93" s="467"/>
      <c r="D93" s="466"/>
      <c r="E93" s="468"/>
    </row>
    <row r="94" spans="1:5" ht="20" x14ac:dyDescent="0.25">
      <c r="A94" s="232" t="s">
        <v>31</v>
      </c>
      <c r="B94" s="189" t="s">
        <v>356</v>
      </c>
      <c r="C94" s="242" t="s">
        <v>1015</v>
      </c>
      <c r="D94" s="189"/>
      <c r="E94" s="198" t="s">
        <v>730</v>
      </c>
    </row>
    <row r="95" spans="1:5" ht="12.75" customHeight="1" x14ac:dyDescent="0.25">
      <c r="A95" s="232" t="s">
        <v>108</v>
      </c>
      <c r="B95" s="253" t="s">
        <v>1185</v>
      </c>
      <c r="C95" s="242" t="s">
        <v>1015</v>
      </c>
      <c r="D95" s="253"/>
      <c r="E95" s="236"/>
    </row>
    <row r="96" spans="1:5" ht="12.75" customHeight="1" x14ac:dyDescent="0.25">
      <c r="A96" s="245"/>
      <c r="E96" s="247"/>
    </row>
    <row r="97" spans="1:6" ht="12.75" customHeight="1" x14ac:dyDescent="0.25">
      <c r="A97" s="230"/>
      <c r="E97" s="247"/>
    </row>
    <row r="98" spans="1:6" x14ac:dyDescent="0.25">
      <c r="A98" s="197" t="s">
        <v>43</v>
      </c>
      <c r="B98" s="228" t="s">
        <v>682</v>
      </c>
      <c r="C98" s="228" t="s">
        <v>683</v>
      </c>
      <c r="D98" s="228" t="s">
        <v>552</v>
      </c>
      <c r="E98" s="229" t="s">
        <v>373</v>
      </c>
    </row>
    <row r="99" spans="1:6" ht="12.75" customHeight="1" x14ac:dyDescent="0.25">
      <c r="A99" s="15" t="s">
        <v>61</v>
      </c>
      <c r="B99" s="189" t="s">
        <v>346</v>
      </c>
      <c r="C99" s="242" t="s">
        <v>1015</v>
      </c>
      <c r="D99" s="189"/>
      <c r="E99" s="244"/>
    </row>
    <row r="100" spans="1:6" ht="12.75" customHeight="1" x14ac:dyDescent="0.25">
      <c r="A100" s="52" t="s">
        <v>404</v>
      </c>
      <c r="B100" s="189" t="s">
        <v>412</v>
      </c>
      <c r="C100" s="265" t="s">
        <v>280</v>
      </c>
      <c r="D100" s="189"/>
      <c r="E100" s="244"/>
    </row>
    <row r="101" spans="1:6" ht="12.75" customHeight="1" x14ac:dyDescent="0.25">
      <c r="A101" s="15" t="s">
        <v>53</v>
      </c>
      <c r="B101" s="189" t="s">
        <v>347</v>
      </c>
      <c r="C101" s="265" t="s">
        <v>280</v>
      </c>
      <c r="D101" s="189"/>
      <c r="E101" s="244"/>
    </row>
    <row r="102" spans="1:6" ht="12.75" customHeight="1" x14ac:dyDescent="0.25">
      <c r="A102" s="15" t="s">
        <v>54</v>
      </c>
      <c r="B102" s="189" t="s">
        <v>348</v>
      </c>
      <c r="C102" s="242" t="s">
        <v>1015</v>
      </c>
      <c r="D102" s="189"/>
      <c r="E102" s="244"/>
    </row>
    <row r="103" spans="1:6" ht="20" x14ac:dyDescent="0.25">
      <c r="A103" s="15" t="s">
        <v>93</v>
      </c>
      <c r="B103" s="231" t="s">
        <v>554</v>
      </c>
      <c r="C103" s="231" t="s">
        <v>280</v>
      </c>
      <c r="D103" s="231"/>
      <c r="E103" s="198"/>
    </row>
    <row r="104" spans="1:6" ht="12.75" customHeight="1" x14ac:dyDescent="0.25">
      <c r="A104" s="16"/>
      <c r="B104" s="266"/>
      <c r="C104" s="266"/>
      <c r="D104" s="266"/>
      <c r="E104" s="267"/>
    </row>
    <row r="105" spans="1:6" ht="12.75" customHeight="1" x14ac:dyDescent="0.25">
      <c r="A105" s="16"/>
      <c r="B105" s="266"/>
      <c r="C105" s="266"/>
      <c r="D105" s="266"/>
      <c r="E105" s="267"/>
    </row>
    <row r="106" spans="1:6" x14ac:dyDescent="0.25">
      <c r="A106" s="264" t="s">
        <v>268</v>
      </c>
      <c r="B106" s="228" t="s">
        <v>682</v>
      </c>
      <c r="C106" s="228" t="s">
        <v>683</v>
      </c>
      <c r="D106" s="228" t="s">
        <v>552</v>
      </c>
      <c r="E106" s="229" t="s">
        <v>373</v>
      </c>
    </row>
    <row r="107" spans="1:6" ht="12.75" customHeight="1" x14ac:dyDescent="0.25">
      <c r="A107" s="15" t="s">
        <v>38</v>
      </c>
      <c r="B107" s="189" t="s">
        <v>349</v>
      </c>
      <c r="C107" s="231" t="s">
        <v>280</v>
      </c>
      <c r="D107" s="231"/>
      <c r="E107" s="243" t="s">
        <v>1019</v>
      </c>
    </row>
    <row r="108" spans="1:6" ht="12.75" customHeight="1" x14ac:dyDescent="0.25">
      <c r="A108" s="15" t="s">
        <v>260</v>
      </c>
      <c r="B108" s="189" t="s">
        <v>455</v>
      </c>
      <c r="C108" s="189" t="s">
        <v>280</v>
      </c>
      <c r="D108" s="189"/>
      <c r="E108" s="244"/>
    </row>
    <row r="109" spans="1:6" ht="12.75" customHeight="1" x14ac:dyDescent="0.25">
      <c r="A109" s="16"/>
      <c r="B109" s="266"/>
      <c r="C109" s="266"/>
      <c r="D109" s="266"/>
      <c r="E109" s="267"/>
    </row>
    <row r="110" spans="1:6" ht="12.75" customHeight="1" x14ac:dyDescent="0.25">
      <c r="A110" s="16"/>
      <c r="B110" s="266"/>
      <c r="C110" s="266"/>
      <c r="D110" s="266"/>
      <c r="E110" s="267"/>
    </row>
    <row r="111" spans="1:6" x14ac:dyDescent="0.25">
      <c r="A111" s="264" t="s">
        <v>92</v>
      </c>
      <c r="B111" s="228" t="s">
        <v>682</v>
      </c>
      <c r="C111" s="228" t="s">
        <v>683</v>
      </c>
      <c r="D111" s="228" t="s">
        <v>552</v>
      </c>
      <c r="E111" s="229" t="s">
        <v>373</v>
      </c>
      <c r="F111" s="268"/>
    </row>
    <row r="112" spans="1:6" ht="12.75" customHeight="1" x14ac:dyDescent="0.25">
      <c r="A112" s="232" t="s">
        <v>33</v>
      </c>
      <c r="B112" s="233" t="s">
        <v>293</v>
      </c>
      <c r="C112" s="233" t="s">
        <v>1065</v>
      </c>
      <c r="D112" s="233"/>
      <c r="E112" s="269" t="s">
        <v>1020</v>
      </c>
      <c r="F112" s="268"/>
    </row>
    <row r="113" spans="1:5" ht="20" x14ac:dyDescent="0.25">
      <c r="A113" s="2" t="s">
        <v>34</v>
      </c>
      <c r="B113" s="233" t="s">
        <v>553</v>
      </c>
      <c r="C113" s="233" t="s">
        <v>280</v>
      </c>
      <c r="D113" s="233"/>
      <c r="E113" s="244"/>
    </row>
    <row r="114" spans="1:5" ht="24.75" customHeight="1" x14ac:dyDescent="0.25">
      <c r="A114" s="42" t="s">
        <v>938</v>
      </c>
      <c r="B114" s="233" t="s">
        <v>409</v>
      </c>
      <c r="C114" s="233" t="s">
        <v>280</v>
      </c>
      <c r="D114" s="233" t="s">
        <v>688</v>
      </c>
      <c r="E114" s="233" t="s">
        <v>688</v>
      </c>
    </row>
    <row r="115" spans="1:5" ht="31.5" x14ac:dyDescent="0.25">
      <c r="A115" s="42" t="s">
        <v>876</v>
      </c>
      <c r="B115" s="233" t="s">
        <v>410</v>
      </c>
      <c r="C115" s="233" t="s">
        <v>280</v>
      </c>
      <c r="D115" s="233"/>
      <c r="E115" s="270" t="s">
        <v>900</v>
      </c>
    </row>
    <row r="116" spans="1:5" ht="10.5" x14ac:dyDescent="0.25">
      <c r="A116" s="52" t="s">
        <v>250</v>
      </c>
      <c r="B116" s="233" t="s">
        <v>689</v>
      </c>
      <c r="C116" s="233" t="s">
        <v>280</v>
      </c>
      <c r="D116" s="233"/>
      <c r="E116" s="244"/>
    </row>
    <row r="117" spans="1:5" ht="12.75" customHeight="1" x14ac:dyDescent="0.25">
      <c r="A117" s="2" t="s">
        <v>36</v>
      </c>
      <c r="B117" s="255" t="s">
        <v>1021</v>
      </c>
      <c r="C117" s="242" t="s">
        <v>1015</v>
      </c>
      <c r="D117" s="233"/>
      <c r="E117" s="244"/>
    </row>
    <row r="118" spans="1:5" s="225" customFormat="1" ht="12.75" customHeight="1" x14ac:dyDescent="0.25">
      <c r="A118" s="2" t="s">
        <v>210</v>
      </c>
      <c r="B118" s="259" t="s">
        <v>280</v>
      </c>
      <c r="C118" s="233" t="s">
        <v>280</v>
      </c>
      <c r="D118" s="233" t="s">
        <v>295</v>
      </c>
      <c r="E118" s="244"/>
    </row>
    <row r="119" spans="1:5" s="225" customFormat="1" ht="12.75" customHeight="1" x14ac:dyDescent="0.25">
      <c r="A119" s="2" t="s">
        <v>37</v>
      </c>
      <c r="B119" s="233" t="s">
        <v>341</v>
      </c>
      <c r="C119" s="242" t="s">
        <v>1015</v>
      </c>
      <c r="D119" s="233"/>
      <c r="E119" s="244"/>
    </row>
    <row r="120" spans="1:5" s="225" customFormat="1" ht="12.75" customHeight="1" x14ac:dyDescent="0.25">
      <c r="A120" s="52" t="s">
        <v>636</v>
      </c>
      <c r="B120" s="233" t="s">
        <v>690</v>
      </c>
      <c r="C120" s="233" t="s">
        <v>280</v>
      </c>
      <c r="D120" s="233"/>
      <c r="E120" s="244"/>
    </row>
    <row r="121" spans="1:5" s="225" customFormat="1" ht="12.75" customHeight="1" x14ac:dyDescent="0.25">
      <c r="A121" s="2" t="s">
        <v>62</v>
      </c>
      <c r="B121" s="233" t="s">
        <v>350</v>
      </c>
      <c r="C121" s="242" t="s">
        <v>1015</v>
      </c>
      <c r="D121" s="233"/>
      <c r="E121" s="244"/>
    </row>
    <row r="122" spans="1:5" s="225" customFormat="1" ht="12.75" customHeight="1" x14ac:dyDescent="0.25">
      <c r="A122" s="2" t="s">
        <v>192</v>
      </c>
      <c r="B122" s="233" t="s">
        <v>280</v>
      </c>
      <c r="C122" s="233" t="s">
        <v>280</v>
      </c>
      <c r="D122" s="233" t="s">
        <v>431</v>
      </c>
      <c r="E122" s="244" t="s">
        <v>432</v>
      </c>
    </row>
    <row r="123" spans="1:5" s="225" customFormat="1" ht="12.75" customHeight="1" x14ac:dyDescent="0.25">
      <c r="A123" s="28" t="s">
        <v>309</v>
      </c>
      <c r="B123" s="235" t="s">
        <v>280</v>
      </c>
      <c r="C123" s="235" t="s">
        <v>280</v>
      </c>
      <c r="D123" s="235" t="s">
        <v>379</v>
      </c>
      <c r="E123" s="236"/>
    </row>
    <row r="124" spans="1:5" s="225" customFormat="1" ht="12.75" customHeight="1" x14ac:dyDescent="0.25">
      <c r="A124" s="2" t="s">
        <v>39</v>
      </c>
      <c r="B124" s="233" t="s">
        <v>351</v>
      </c>
      <c r="C124" s="233" t="s">
        <v>280</v>
      </c>
      <c r="D124" s="233"/>
      <c r="E124" s="244"/>
    </row>
    <row r="125" spans="1:5" s="225" customFormat="1" ht="12.75" customHeight="1" x14ac:dyDescent="0.25">
      <c r="A125" s="15" t="s">
        <v>40</v>
      </c>
      <c r="B125" s="233" t="s">
        <v>288</v>
      </c>
      <c r="C125" s="233" t="s">
        <v>280</v>
      </c>
      <c r="D125" s="233"/>
      <c r="E125" s="240"/>
    </row>
    <row r="126" spans="1:5" s="225" customFormat="1" ht="12.75" customHeight="1" x14ac:dyDescent="0.25">
      <c r="A126" s="2" t="s">
        <v>193</v>
      </c>
      <c r="B126" s="233" t="s">
        <v>280</v>
      </c>
      <c r="C126" s="233" t="s">
        <v>280</v>
      </c>
      <c r="D126" s="233" t="s">
        <v>352</v>
      </c>
      <c r="E126" s="244"/>
    </row>
    <row r="127" spans="1:5" s="225" customFormat="1" ht="40" x14ac:dyDescent="0.25">
      <c r="A127" s="28" t="s">
        <v>198</v>
      </c>
      <c r="B127" s="233" t="s">
        <v>591</v>
      </c>
      <c r="C127" s="233" t="s">
        <v>592</v>
      </c>
      <c r="D127" s="233" t="s">
        <v>593</v>
      </c>
      <c r="E127" s="269" t="s">
        <v>1049</v>
      </c>
    </row>
    <row r="128" spans="1:5" ht="10" x14ac:dyDescent="0.25">
      <c r="A128" s="230" t="s">
        <v>718</v>
      </c>
    </row>
  </sheetData>
  <sheetProtection algorithmName="SHA-512" hashValue="JIsk2aprNHa9nJvu9KCYCLl7M5DMFvcYCUCreZL6YQ/g4q9Y62znSYq6zQFe4H7WTW49Ps59QggByk3/LTm4KQ==" saltValue="WHmEDYc6NPZz/+7b2nY2DA==" spinCount="100000" sheet="1" formatCells="0" formatColumns="0" formatRows="0" insertColumns="0" insertRows="0" insertHyperlinks="0" deleteColumns="0" deleteRows="0" sort="0" autoFilter="0" pivotTables="0"/>
  <mergeCells count="5">
    <mergeCell ref="C1:E1"/>
    <mergeCell ref="A3:E3"/>
    <mergeCell ref="A5:E5"/>
    <mergeCell ref="B40:C40"/>
    <mergeCell ref="B56:C56"/>
  </mergeCells>
  <hyperlinks>
    <hyperlink ref="A83" r:id="rId1" xr:uid="{86CE1650-840A-44F4-A802-DEBC8B181DF5}"/>
    <hyperlink ref="A85" r:id="rId2" xr:uid="{D56BE77D-9641-4748-A365-E10E6A669668}"/>
    <hyperlink ref="A8" r:id="rId3" xr:uid="{22A4815A-D767-401B-BB05-F8ACD3B339A1}"/>
    <hyperlink ref="A12" r:id="rId4" xr:uid="{66B814D8-FC5D-462C-AB21-A0B8289A58F3}"/>
    <hyperlink ref="A17" r:id="rId5" xr:uid="{2F8F1764-6A1F-4F8B-BD57-7B414CB8779C}"/>
    <hyperlink ref="A20" r:id="rId6" xr:uid="{F5B6B010-173B-4C1A-8077-478786C88E4F}"/>
    <hyperlink ref="A25" r:id="rId7" xr:uid="{3B83ACD0-28B1-4E3A-B6A8-0A490FC21DD2}"/>
    <hyperlink ref="A36" r:id="rId8" xr:uid="{3BCDBD13-7DC0-456B-B91C-A40F570D5629}"/>
    <hyperlink ref="A39" r:id="rId9" xr:uid="{2CDAA054-551A-48AE-B418-B9BDB5B70060}"/>
    <hyperlink ref="A53" r:id="rId10" xr:uid="{6C40AA24-2FE3-4ED0-A705-01B672298EB2}"/>
    <hyperlink ref="A55" r:id="rId11" xr:uid="{DE572437-E2B9-4904-BCB0-62C5A6CEA3D4}"/>
    <hyperlink ref="A65" r:id="rId12" xr:uid="{1BD215AB-B3DE-4448-AE72-205F18104C5D}"/>
    <hyperlink ref="A67" r:id="rId13" xr:uid="{C2585C77-2D96-4A90-9CDE-24BD17D77E86}"/>
    <hyperlink ref="A68" r:id="rId14" xr:uid="{BBFF14F5-3171-4CD7-9760-C54F5DE2E7E7}"/>
    <hyperlink ref="A69" r:id="rId15" xr:uid="{0D6617A7-C998-45B2-ACA3-94355CB0F29A}"/>
    <hyperlink ref="A70" r:id="rId16" xr:uid="{B38F0460-6576-439E-BD70-25D8AB3D5677}"/>
    <hyperlink ref="A74" r:id="rId17" xr:uid="{485066D6-93A0-4758-848E-E7C7F41E85D2}"/>
    <hyperlink ref="A75" r:id="rId18" xr:uid="{06B08625-10EF-48C7-AA82-BD206436D946}"/>
    <hyperlink ref="A76" r:id="rId19" xr:uid="{214CB338-9E18-436A-8405-6E7F02ED172D}"/>
    <hyperlink ref="A77" r:id="rId20" xr:uid="{3FBD1143-A528-4927-9D2D-DE330EED376F}"/>
    <hyperlink ref="A99" r:id="rId21" xr:uid="{FFF3CE29-5A2A-46E7-9D3E-40D2C669F98E}"/>
    <hyperlink ref="A101" r:id="rId22" xr:uid="{1AC45058-FD1D-43BA-A5D6-1C571457519C}"/>
    <hyperlink ref="A102" r:id="rId23" xr:uid="{C0063D16-9852-49A5-AC49-563A0211E323}"/>
    <hyperlink ref="A103" r:id="rId24" xr:uid="{59C79846-57B6-44BE-BC32-0F05829FA455}"/>
    <hyperlink ref="A121" r:id="rId25" xr:uid="{86BF50C4-BAC4-4CD5-9122-53FD7E078AB9}"/>
    <hyperlink ref="A122" r:id="rId26" xr:uid="{ECA88A28-02DD-4469-9D58-1B38520876AF}"/>
    <hyperlink ref="A124" r:id="rId27" xr:uid="{F172B0F9-838C-4A56-AA24-DDD7F58EDA01}"/>
    <hyperlink ref="A113" r:id="rId28" xr:uid="{7921498B-9690-4885-BDFF-A4D92304359E}"/>
    <hyperlink ref="A119" r:id="rId29" xr:uid="{80E548CD-1978-472D-8D64-086DC6210CB6}"/>
    <hyperlink ref="A126" r:id="rId30" xr:uid="{CDD40A95-4C9B-44AB-A874-547A79A386CF}"/>
    <hyperlink ref="A107" r:id="rId31" xr:uid="{DBB4F210-EF4D-4049-900D-FEC9929B41CF}"/>
    <hyperlink ref="A125" r:id="rId32" xr:uid="{B01BA6B6-8490-430D-A1C3-53AEDF066045}"/>
    <hyperlink ref="A46" r:id="rId33" xr:uid="{18BE7E84-6DE1-409D-A662-FFD57F29515C}"/>
    <hyperlink ref="A38" r:id="rId34" xr:uid="{98A5CB5F-A800-43AA-9851-3BBA2B0739FF}"/>
    <hyperlink ref="A117" r:id="rId35" xr:uid="{7D585C26-AE96-4C71-9C19-2FC92D4EAA7A}"/>
    <hyperlink ref="A118" r:id="rId36" xr:uid="{53D691EC-571D-4331-921C-AD152B272003}"/>
    <hyperlink ref="A42" r:id="rId37" xr:uid="{6F0A7D10-D1D1-4754-BE8B-AF3E0E0F7D23}"/>
    <hyperlink ref="A13" r:id="rId38" xr:uid="{ECE78849-B34C-4B14-9D61-CE7501BB903D}"/>
    <hyperlink ref="A123" r:id="rId39" xr:uid="{734FFDF9-FDCE-45E2-94ED-7D582038FE42}"/>
    <hyperlink ref="A127" r:id="rId40" xr:uid="{A4BD4D3F-0EDC-4C36-B507-7AFE653E58D0}"/>
    <hyperlink ref="A52" r:id="rId41" xr:uid="{C5AABA56-3235-43EC-8D67-7DE4CD139E2D}"/>
    <hyperlink ref="A114" r:id="rId42" xr:uid="{15E74D3E-CAB9-4EEF-A538-48ADFFA83173}"/>
    <hyperlink ref="A19" r:id="rId43" xr:uid="{18E75A0C-8C5E-41AC-8876-97380C0416B4}"/>
    <hyperlink ref="A40" r:id="rId44" xr:uid="{D01F7780-8A5E-41CB-9C83-9E56A13769F7}"/>
    <hyperlink ref="A43" r:id="rId45" xr:uid="{92458DE0-123A-4D6B-9596-34DEFB9AF81A}"/>
    <hyperlink ref="A44" r:id="rId46" xr:uid="{C303A2C0-7CFE-436B-AF7A-ED472366AF20}"/>
    <hyperlink ref="A34" r:id="rId47" xr:uid="{EE2D30DD-FE14-4C41-ACFA-AA398EDCF012}"/>
    <hyperlink ref="A51" r:id="rId48" xr:uid="{03D78758-2A5B-403D-A3EB-017C7EF06A09}"/>
    <hyperlink ref="A54" r:id="rId49" xr:uid="{8A8D6FB6-92C3-4104-8961-762E07E1DF29}"/>
    <hyperlink ref="A56" r:id="rId50" xr:uid="{54F4021C-3EA8-4D53-BF3C-AA21A62667AD}"/>
    <hyperlink ref="A66" r:id="rId51" xr:uid="{85B36C76-E2AA-4E64-BE62-233988CC81AE}"/>
    <hyperlink ref="A108" r:id="rId52" xr:uid="{2B8EF81A-B08B-4C12-A7B5-92F63A41A8EA}"/>
    <hyperlink ref="A115" r:id="rId53" xr:uid="{5AA67EF3-D2D9-4143-A25C-C4032858FCAA}"/>
  </hyperlinks>
  <pageMargins left="0.39370078740157483" right="0.39370078740157483" top="0.78740157480314965" bottom="0.39370078740157483" header="0" footer="0"/>
  <pageSetup paperSize="9" scale="85" firstPageNumber="88" orientation="landscape" r:id="rId54"/>
  <headerFooter>
    <oddFooter>&amp;R&amp;P</oddFooter>
  </headerFooter>
  <rowBreaks count="1" manualBreakCount="1">
    <brk id="97"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23"/>
  <dimension ref="A1:A32"/>
  <sheetViews>
    <sheetView showGridLines="0" zoomScaleNormal="100" zoomScalePageLayoutView="80" workbookViewId="0"/>
  </sheetViews>
  <sheetFormatPr defaultColWidth="9.1796875" defaultRowHeight="12.5" x14ac:dyDescent="0.25"/>
  <cols>
    <col min="1" max="1" width="185.81640625" style="94" customWidth="1"/>
    <col min="2" max="16384" width="9.1796875" style="94"/>
  </cols>
  <sheetData>
    <row r="1" spans="1:1" ht="30" x14ac:dyDescent="0.25">
      <c r="A1" s="119" t="s">
        <v>130</v>
      </c>
    </row>
    <row r="2" spans="1:1" ht="22.5" x14ac:dyDescent="0.25">
      <c r="A2" s="120" t="s">
        <v>104</v>
      </c>
    </row>
    <row r="3" spans="1:1" ht="20" x14ac:dyDescent="0.25">
      <c r="A3" s="121" t="s">
        <v>1121</v>
      </c>
    </row>
    <row r="4" spans="1:1" ht="12.75" customHeight="1" x14ac:dyDescent="0.25"/>
    <row r="5" spans="1:1" s="109" customFormat="1" ht="15.75" customHeight="1" x14ac:dyDescent="0.25">
      <c r="A5" s="122" t="s">
        <v>439</v>
      </c>
    </row>
    <row r="6" spans="1:1" s="109" customFormat="1" ht="15.75" customHeight="1" x14ac:dyDescent="0.25">
      <c r="A6" s="122"/>
    </row>
    <row r="7" spans="1:1" s="95" customFormat="1" ht="31" x14ac:dyDescent="0.25">
      <c r="A7" s="123" t="s">
        <v>471</v>
      </c>
    </row>
    <row r="8" spans="1:1" s="95" customFormat="1" ht="15.5" x14ac:dyDescent="0.25">
      <c r="A8" s="123"/>
    </row>
    <row r="9" spans="1:1" s="95" customFormat="1" ht="45" customHeight="1" x14ac:dyDescent="0.25">
      <c r="A9" s="123" t="s">
        <v>472</v>
      </c>
    </row>
    <row r="10" spans="1:1" s="95" customFormat="1" ht="15.5" x14ac:dyDescent="0.25">
      <c r="A10" s="123"/>
    </row>
    <row r="11" spans="1:1" s="95" customFormat="1" ht="77.5" x14ac:dyDescent="0.25">
      <c r="A11" s="123" t="s">
        <v>594</v>
      </c>
    </row>
    <row r="12" spans="1:1" s="95" customFormat="1" ht="15.5" x14ac:dyDescent="0.25">
      <c r="A12" s="123"/>
    </row>
    <row r="13" spans="1:1" s="95" customFormat="1" ht="77.5" x14ac:dyDescent="0.25">
      <c r="A13" s="123" t="s">
        <v>595</v>
      </c>
    </row>
    <row r="14" spans="1:1" s="95" customFormat="1" ht="15.5" x14ac:dyDescent="0.25">
      <c r="A14" s="123"/>
    </row>
    <row r="15" spans="1:1" s="95" customFormat="1" ht="31" x14ac:dyDescent="0.25">
      <c r="A15" s="123" t="s">
        <v>416</v>
      </c>
    </row>
    <row r="16" spans="1:1" s="95" customFormat="1" ht="15.5" x14ac:dyDescent="0.25">
      <c r="A16" s="124" t="s">
        <v>546</v>
      </c>
    </row>
    <row r="17" spans="1:1" s="95" customFormat="1" ht="46.5" x14ac:dyDescent="0.25">
      <c r="A17" s="125" t="s">
        <v>473</v>
      </c>
    </row>
    <row r="18" spans="1:1" s="95" customFormat="1" ht="15.5" x14ac:dyDescent="0.25">
      <c r="A18" s="124" t="s">
        <v>547</v>
      </c>
    </row>
    <row r="19" spans="1:1" s="95" customFormat="1" ht="62" x14ac:dyDescent="0.25">
      <c r="A19" s="125" t="s">
        <v>886</v>
      </c>
    </row>
    <row r="20" spans="1:1" s="95" customFormat="1" ht="15.5" x14ac:dyDescent="0.25">
      <c r="A20" s="124" t="s">
        <v>548</v>
      </c>
    </row>
    <row r="21" spans="1:1" s="95" customFormat="1" ht="31" x14ac:dyDescent="0.25">
      <c r="A21" s="125" t="s">
        <v>417</v>
      </c>
    </row>
    <row r="22" spans="1:1" s="95" customFormat="1" ht="15.5" x14ac:dyDescent="0.25">
      <c r="A22" s="124" t="s">
        <v>549</v>
      </c>
    </row>
    <row r="23" spans="1:1" s="95" customFormat="1" ht="75.75" customHeight="1" x14ac:dyDescent="0.25">
      <c r="A23" s="126" t="s">
        <v>581</v>
      </c>
    </row>
    <row r="24" spans="1:1" s="95" customFormat="1" ht="15.5" x14ac:dyDescent="0.25">
      <c r="A24" s="126" t="s">
        <v>550</v>
      </c>
    </row>
    <row r="25" spans="1:1" s="95" customFormat="1" ht="15.5" x14ac:dyDescent="0.25">
      <c r="A25" s="127" t="s">
        <v>551</v>
      </c>
    </row>
    <row r="26" spans="1:1" s="95" customFormat="1" ht="31" x14ac:dyDescent="0.25">
      <c r="A26" s="125" t="s">
        <v>580</v>
      </c>
    </row>
    <row r="27" spans="1:1" s="95" customFormat="1" ht="15.5" x14ac:dyDescent="0.25">
      <c r="A27" s="125"/>
    </row>
    <row r="28" spans="1:1" s="95" customFormat="1" ht="62" x14ac:dyDescent="0.25">
      <c r="A28" s="162" t="s">
        <v>906</v>
      </c>
    </row>
    <row r="29" spans="1:1" s="95" customFormat="1" ht="15.5" x14ac:dyDescent="0.25"/>
    <row r="30" spans="1:1" s="95" customFormat="1" ht="15.5" x14ac:dyDescent="0.25"/>
    <row r="31" spans="1:1" s="95" customFormat="1" ht="15.5" x14ac:dyDescent="0.25"/>
    <row r="32" spans="1:1" s="95" customFormat="1" ht="15.5" x14ac:dyDescent="0.25"/>
  </sheetData>
  <sheetProtection algorithmName="SHA-512" hashValue="0npYO7qpir1MScFzF+S5R1D/a08fg4WtMsHoPuY67MOLRrPPWKGDXzxbyq/m2OFBdfUK/kQTP66Y96romc3B5w==" saltValue="hkfdF+A2GAe5fqFLDhP62w==" spinCount="100000" sheet="1" objects="1" scenarios="1"/>
  <hyperlinks>
    <hyperlink ref="A28" r:id="rId1" display="http://www.eucast.org/newsiandr/" xr:uid="{00000000-0004-0000-0500-000000000000}"/>
  </hyperlinks>
  <pageMargins left="0.39370078740157483" right="0.39370078740157483" top="0.78740157480314965" bottom="0.39370078740157483" header="0" footer="0"/>
  <pageSetup paperSize="9" scale="85" orientation="landscape" r:id="rId2"/>
  <headerFooter>
    <oddFooter>&amp;R&amp;P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4"/>
  <dimension ref="A1:I173"/>
  <sheetViews>
    <sheetView showGridLines="0" zoomScaleNormal="100" zoomScaleSheetLayoutView="100" workbookViewId="0"/>
  </sheetViews>
  <sheetFormatPr defaultColWidth="9.1796875" defaultRowHeight="10.5" x14ac:dyDescent="0.25"/>
  <cols>
    <col min="1" max="1" width="31.7265625" style="279" customWidth="1"/>
    <col min="2" max="2" width="7.7265625" style="280" customWidth="1"/>
    <col min="3" max="4" width="7.7265625" style="292" customWidth="1"/>
    <col min="5" max="5" width="8.7265625" style="280" customWidth="1"/>
    <col min="6" max="8" width="7.7265625" style="292" customWidth="1"/>
    <col min="9" max="9" width="79.7265625" style="297" customWidth="1"/>
    <col min="10" max="16384" width="9.1796875" style="282"/>
  </cols>
  <sheetData>
    <row r="1" spans="1:9" s="273" customFormat="1" ht="18" customHeight="1" x14ac:dyDescent="0.25">
      <c r="A1" s="271" t="s">
        <v>589</v>
      </c>
      <c r="B1" s="271"/>
      <c r="C1" s="271"/>
      <c r="D1" s="271"/>
      <c r="E1" s="271"/>
      <c r="F1" s="271"/>
      <c r="G1" s="271"/>
      <c r="H1" s="271"/>
      <c r="I1" s="272" t="s">
        <v>1123</v>
      </c>
    </row>
    <row r="2" spans="1:9" s="274" customFormat="1" ht="13" x14ac:dyDescent="0.25">
      <c r="A2" s="90" t="s">
        <v>972</v>
      </c>
      <c r="B2" s="90"/>
      <c r="C2" s="90"/>
      <c r="D2" s="90"/>
      <c r="E2" s="90"/>
      <c r="F2" s="90"/>
      <c r="G2" s="90"/>
      <c r="H2" s="91"/>
      <c r="I2" s="90"/>
    </row>
    <row r="3" spans="1:9" s="274" customFormat="1" ht="13" x14ac:dyDescent="0.25">
      <c r="A3" s="90" t="s">
        <v>985</v>
      </c>
      <c r="B3" s="90"/>
      <c r="C3" s="90"/>
      <c r="D3" s="90"/>
      <c r="E3" s="90"/>
      <c r="F3" s="90"/>
      <c r="G3" s="90"/>
      <c r="H3" s="91"/>
      <c r="I3" s="90"/>
    </row>
    <row r="4" spans="1:9" s="268" customFormat="1" ht="12.5" x14ac:dyDescent="0.25">
      <c r="I4" s="206"/>
    </row>
    <row r="5" spans="1:9" s="273" customFormat="1" ht="114.75" customHeight="1" x14ac:dyDescent="0.25">
      <c r="A5" s="579" t="s">
        <v>1184</v>
      </c>
      <c r="B5" s="580"/>
      <c r="C5" s="580"/>
      <c r="D5" s="580"/>
      <c r="E5" s="580"/>
      <c r="F5" s="581"/>
      <c r="G5" s="275"/>
      <c r="H5" s="275"/>
      <c r="I5" s="276" t="s">
        <v>964</v>
      </c>
    </row>
    <row r="6" spans="1:9" s="273" customFormat="1" ht="12.75" customHeight="1" x14ac:dyDescent="0.25">
      <c r="A6" s="277"/>
      <c r="B6" s="277"/>
      <c r="C6" s="277"/>
      <c r="D6" s="277"/>
      <c r="E6" s="277"/>
      <c r="F6" s="277"/>
      <c r="G6" s="275"/>
      <c r="H6" s="275"/>
      <c r="I6" s="278"/>
    </row>
    <row r="7" spans="1:9" s="273" customFormat="1" ht="24" customHeight="1" x14ac:dyDescent="0.25">
      <c r="A7" s="591" t="s">
        <v>1041</v>
      </c>
      <c r="B7" s="592"/>
      <c r="C7" s="592"/>
      <c r="D7" s="592"/>
      <c r="E7" s="592"/>
      <c r="F7" s="592"/>
      <c r="G7" s="592"/>
      <c r="H7" s="592"/>
      <c r="I7" s="593"/>
    </row>
    <row r="8" spans="1:9" x14ac:dyDescent="0.25">
      <c r="C8" s="280"/>
      <c r="D8" s="280"/>
      <c r="F8" s="280"/>
      <c r="G8" s="280"/>
      <c r="H8" s="280"/>
      <c r="I8" s="281"/>
    </row>
    <row r="9" spans="1:9" s="274" customFormat="1" ht="27" customHeight="1" x14ac:dyDescent="0.25">
      <c r="A9" s="575" t="s">
        <v>87</v>
      </c>
      <c r="B9" s="588" t="s">
        <v>442</v>
      </c>
      <c r="C9" s="589"/>
      <c r="D9" s="590"/>
      <c r="E9" s="584" t="s">
        <v>70</v>
      </c>
      <c r="F9" s="588" t="s">
        <v>443</v>
      </c>
      <c r="G9" s="589"/>
      <c r="H9" s="590"/>
      <c r="I9" s="586" t="s">
        <v>263</v>
      </c>
    </row>
    <row r="10" spans="1:9" s="285" customFormat="1" ht="13" x14ac:dyDescent="0.25">
      <c r="A10" s="575"/>
      <c r="B10" s="283" t="s">
        <v>0</v>
      </c>
      <c r="C10" s="284" t="s">
        <v>156</v>
      </c>
      <c r="D10" s="284" t="s">
        <v>392</v>
      </c>
      <c r="E10" s="585"/>
      <c r="F10" s="283" t="s">
        <v>154</v>
      </c>
      <c r="G10" s="284" t="s">
        <v>157</v>
      </c>
      <c r="H10" s="284" t="s">
        <v>392</v>
      </c>
      <c r="I10" s="587"/>
    </row>
    <row r="11" spans="1:9" ht="12.75" customHeight="1" x14ac:dyDescent="0.25">
      <c r="A11" s="42" t="s">
        <v>5</v>
      </c>
      <c r="B11" s="286" t="s">
        <v>55</v>
      </c>
      <c r="C11" s="286" t="s">
        <v>55</v>
      </c>
      <c r="D11" s="286"/>
      <c r="E11" s="287"/>
      <c r="F11" s="286" t="s">
        <v>55</v>
      </c>
      <c r="G11" s="286" t="s">
        <v>55</v>
      </c>
      <c r="H11" s="286"/>
      <c r="I11" s="576" t="s">
        <v>1124</v>
      </c>
    </row>
    <row r="12" spans="1:9" ht="12.65" customHeight="1" x14ac:dyDescent="0.25">
      <c r="A12" s="276" t="s">
        <v>1072</v>
      </c>
      <c r="B12" s="1" t="s">
        <v>63</v>
      </c>
      <c r="C12" s="1" t="s">
        <v>63</v>
      </c>
      <c r="D12" s="35"/>
      <c r="E12" s="287" t="s">
        <v>72</v>
      </c>
      <c r="F12" s="288" t="s">
        <v>574</v>
      </c>
      <c r="G12" s="288" t="s">
        <v>574</v>
      </c>
      <c r="H12" s="286"/>
      <c r="I12" s="577"/>
    </row>
    <row r="13" spans="1:9" ht="24.75" customHeight="1" x14ac:dyDescent="0.25">
      <c r="A13" s="276" t="s">
        <v>1073</v>
      </c>
      <c r="B13" s="18">
        <v>8</v>
      </c>
      <c r="C13" s="18">
        <v>8</v>
      </c>
      <c r="D13" s="35"/>
      <c r="E13" s="289">
        <v>10</v>
      </c>
      <c r="F13" s="288" t="s">
        <v>574</v>
      </c>
      <c r="G13" s="288" t="s">
        <v>574</v>
      </c>
      <c r="H13" s="286"/>
      <c r="I13" s="577"/>
    </row>
    <row r="14" spans="1:9" ht="12.75" customHeight="1" x14ac:dyDescent="0.25">
      <c r="A14" s="290" t="s">
        <v>1074</v>
      </c>
      <c r="B14" s="1" t="s">
        <v>189</v>
      </c>
      <c r="C14" s="1" t="s">
        <v>189</v>
      </c>
      <c r="D14" s="35"/>
      <c r="E14" s="287" t="s">
        <v>74</v>
      </c>
      <c r="F14" s="1" t="s">
        <v>574</v>
      </c>
      <c r="G14" s="1" t="s">
        <v>574</v>
      </c>
      <c r="H14" s="35"/>
      <c r="I14" s="577"/>
    </row>
    <row r="15" spans="1:9" ht="23" x14ac:dyDescent="0.25">
      <c r="A15" s="290" t="s">
        <v>1075</v>
      </c>
      <c r="B15" s="1" t="s">
        <v>189</v>
      </c>
      <c r="C15" s="1" t="s">
        <v>1076</v>
      </c>
      <c r="D15" s="35"/>
      <c r="E15" s="287" t="s">
        <v>74</v>
      </c>
      <c r="F15" s="1" t="s">
        <v>574</v>
      </c>
      <c r="G15" s="1" t="s">
        <v>574</v>
      </c>
      <c r="H15" s="35"/>
      <c r="I15" s="577"/>
    </row>
    <row r="16" spans="1:9" ht="12.75" customHeight="1" x14ac:dyDescent="0.25">
      <c r="A16" s="42" t="s">
        <v>1077</v>
      </c>
      <c r="B16" s="1" t="s">
        <v>63</v>
      </c>
      <c r="C16" s="1" t="s">
        <v>63</v>
      </c>
      <c r="D16" s="35"/>
      <c r="E16" s="287" t="s">
        <v>55</v>
      </c>
      <c r="F16" s="291" t="s">
        <v>168</v>
      </c>
      <c r="G16" s="291" t="s">
        <v>168</v>
      </c>
      <c r="H16" s="291"/>
      <c r="I16" s="577"/>
    </row>
    <row r="17" spans="1:9" ht="23" x14ac:dyDescent="0.25">
      <c r="A17" s="42" t="s">
        <v>1078</v>
      </c>
      <c r="B17" s="1" t="s">
        <v>461</v>
      </c>
      <c r="C17" s="1" t="s">
        <v>63</v>
      </c>
      <c r="D17" s="35"/>
      <c r="E17" s="287" t="s">
        <v>55</v>
      </c>
      <c r="F17" s="291" t="s">
        <v>50</v>
      </c>
      <c r="G17" s="291" t="s">
        <v>50</v>
      </c>
      <c r="H17" s="291"/>
      <c r="I17" s="577"/>
    </row>
    <row r="18" spans="1:9" ht="12.5" x14ac:dyDescent="0.25">
      <c r="A18" s="42" t="s">
        <v>1079</v>
      </c>
      <c r="B18" s="1" t="s">
        <v>63</v>
      </c>
      <c r="C18" s="1" t="s">
        <v>63</v>
      </c>
      <c r="D18" s="35"/>
      <c r="E18" s="287" t="s">
        <v>55</v>
      </c>
      <c r="F18" s="291" t="s">
        <v>168</v>
      </c>
      <c r="G18" s="291" t="s">
        <v>168</v>
      </c>
      <c r="H18" s="291"/>
      <c r="I18" s="577"/>
    </row>
    <row r="19" spans="1:9" ht="12.75" customHeight="1" x14ac:dyDescent="0.25">
      <c r="A19" s="42" t="s">
        <v>1080</v>
      </c>
      <c r="B19" s="1" t="s">
        <v>1081</v>
      </c>
      <c r="C19" s="1" t="s">
        <v>1081</v>
      </c>
      <c r="D19" s="35"/>
      <c r="E19" s="287" t="s">
        <v>55</v>
      </c>
      <c r="F19" s="291" t="s">
        <v>995</v>
      </c>
      <c r="G19" s="291" t="s">
        <v>995</v>
      </c>
      <c r="H19" s="291"/>
      <c r="I19" s="577"/>
    </row>
    <row r="20" spans="1:9" ht="12.75" customHeight="1" x14ac:dyDescent="0.25">
      <c r="A20" s="276" t="s">
        <v>1082</v>
      </c>
      <c r="B20" s="1" t="s">
        <v>188</v>
      </c>
      <c r="C20" s="1" t="s">
        <v>188</v>
      </c>
      <c r="D20" s="35"/>
      <c r="E20" s="287" t="s">
        <v>118</v>
      </c>
      <c r="F20" s="1" t="s">
        <v>152</v>
      </c>
      <c r="G20" s="18" t="s">
        <v>152</v>
      </c>
      <c r="H20" s="35" t="s">
        <v>397</v>
      </c>
      <c r="I20" s="577"/>
    </row>
    <row r="21" spans="1:9" ht="23" x14ac:dyDescent="0.25">
      <c r="A21" s="276" t="s">
        <v>1083</v>
      </c>
      <c r="B21" s="1" t="s">
        <v>1084</v>
      </c>
      <c r="C21" s="1" t="s">
        <v>188</v>
      </c>
      <c r="D21" s="35"/>
      <c r="E21" s="287" t="s">
        <v>118</v>
      </c>
      <c r="F21" s="1" t="s">
        <v>462</v>
      </c>
      <c r="G21" s="18" t="s">
        <v>152</v>
      </c>
      <c r="H21" s="41" t="s">
        <v>397</v>
      </c>
      <c r="I21" s="577"/>
    </row>
    <row r="22" spans="1:9" ht="25" customHeight="1" x14ac:dyDescent="0.25">
      <c r="A22" s="276" t="s">
        <v>1085</v>
      </c>
      <c r="B22" s="1" t="s">
        <v>774</v>
      </c>
      <c r="C22" s="1" t="s">
        <v>1092</v>
      </c>
      <c r="D22" s="35"/>
      <c r="E22" s="287" t="s">
        <v>118</v>
      </c>
      <c r="F22" s="1" t="s">
        <v>145</v>
      </c>
      <c r="G22" s="18" t="s">
        <v>145</v>
      </c>
      <c r="H22" s="41"/>
      <c r="I22" s="577"/>
    </row>
    <row r="23" spans="1:9" ht="23" x14ac:dyDescent="0.25">
      <c r="A23" s="276" t="s">
        <v>1086</v>
      </c>
      <c r="B23" s="1" t="s">
        <v>1087</v>
      </c>
      <c r="C23" s="1" t="s">
        <v>1087</v>
      </c>
      <c r="D23" s="35"/>
      <c r="E23" s="287" t="s">
        <v>118</v>
      </c>
      <c r="F23" s="1" t="s">
        <v>992</v>
      </c>
      <c r="G23" s="1" t="s">
        <v>992</v>
      </c>
      <c r="H23" s="35" t="s">
        <v>397</v>
      </c>
      <c r="I23" s="577"/>
    </row>
    <row r="24" spans="1:9" ht="12.75" customHeight="1" x14ac:dyDescent="0.25">
      <c r="A24" s="276" t="s">
        <v>7</v>
      </c>
      <c r="B24" s="1" t="s">
        <v>63</v>
      </c>
      <c r="C24" s="1" t="s">
        <v>63</v>
      </c>
      <c r="D24" s="35"/>
      <c r="E24" s="287" t="s">
        <v>76</v>
      </c>
      <c r="F24" s="18">
        <v>20</v>
      </c>
      <c r="G24" s="18">
        <v>20</v>
      </c>
      <c r="H24" s="41"/>
      <c r="I24" s="577"/>
    </row>
    <row r="25" spans="1:9" ht="12.75" customHeight="1" x14ac:dyDescent="0.25">
      <c r="A25" s="42" t="s">
        <v>95</v>
      </c>
      <c r="B25" s="1" t="s">
        <v>631</v>
      </c>
      <c r="C25" s="1" t="s">
        <v>631</v>
      </c>
      <c r="D25" s="41">
        <v>16</v>
      </c>
      <c r="E25" s="287" t="s">
        <v>119</v>
      </c>
      <c r="F25" s="18">
        <v>20</v>
      </c>
      <c r="G25" s="18">
        <v>20</v>
      </c>
      <c r="H25" s="41">
        <v>19</v>
      </c>
      <c r="I25" s="577"/>
    </row>
    <row r="26" spans="1:9" ht="12.75" customHeight="1" x14ac:dyDescent="0.25">
      <c r="A26" s="290" t="s">
        <v>246</v>
      </c>
      <c r="B26" s="1" t="s">
        <v>188</v>
      </c>
      <c r="C26" s="1" t="s">
        <v>1088</v>
      </c>
      <c r="D26" s="35"/>
      <c r="E26" s="287" t="s">
        <v>75</v>
      </c>
      <c r="F26" s="18">
        <v>23</v>
      </c>
      <c r="G26" s="18">
        <v>20</v>
      </c>
      <c r="H26" s="41"/>
      <c r="I26" s="577"/>
    </row>
    <row r="27" spans="1:9" ht="36" customHeight="1" x14ac:dyDescent="0.25">
      <c r="A27" s="28" t="s">
        <v>777</v>
      </c>
      <c r="B27" s="18" t="s">
        <v>461</v>
      </c>
      <c r="C27" s="18">
        <v>16</v>
      </c>
      <c r="D27" s="35"/>
      <c r="E27" s="289">
        <v>30</v>
      </c>
      <c r="F27" s="1" t="s">
        <v>1028</v>
      </c>
      <c r="G27" s="1" t="s">
        <v>1029</v>
      </c>
      <c r="H27" s="35"/>
      <c r="I27" s="577"/>
    </row>
    <row r="28" spans="1:9" ht="12.75" customHeight="1" x14ac:dyDescent="0.25">
      <c r="A28" s="42" t="s">
        <v>8</v>
      </c>
      <c r="B28" s="286" t="s">
        <v>55</v>
      </c>
      <c r="C28" s="286" t="s">
        <v>55</v>
      </c>
      <c r="D28" s="286"/>
      <c r="E28" s="287"/>
      <c r="F28" s="291" t="s">
        <v>55</v>
      </c>
      <c r="G28" s="291" t="s">
        <v>55</v>
      </c>
      <c r="H28" s="291"/>
      <c r="I28" s="577"/>
    </row>
    <row r="29" spans="1:9" ht="12.75" customHeight="1" x14ac:dyDescent="0.25">
      <c r="A29" s="276" t="s">
        <v>9</v>
      </c>
      <c r="B29" s="286" t="s">
        <v>55</v>
      </c>
      <c r="C29" s="286" t="s">
        <v>55</v>
      </c>
      <c r="D29" s="286"/>
      <c r="E29" s="287"/>
      <c r="F29" s="291" t="s">
        <v>55</v>
      </c>
      <c r="G29" s="291" t="s">
        <v>55</v>
      </c>
      <c r="H29" s="291"/>
      <c r="I29" s="577"/>
    </row>
    <row r="30" spans="1:9" ht="12.75" customHeight="1" x14ac:dyDescent="0.25">
      <c r="A30" s="276" t="s">
        <v>10</v>
      </c>
      <c r="B30" s="286" t="s">
        <v>55</v>
      </c>
      <c r="C30" s="286" t="s">
        <v>55</v>
      </c>
      <c r="D30" s="286"/>
      <c r="E30" s="287"/>
      <c r="F30" s="291" t="s">
        <v>55</v>
      </c>
      <c r="G30" s="291" t="s">
        <v>55</v>
      </c>
      <c r="H30" s="291"/>
      <c r="I30" s="577"/>
    </row>
    <row r="31" spans="1:9" ht="12.75" customHeight="1" x14ac:dyDescent="0.25">
      <c r="A31" s="276" t="s">
        <v>11</v>
      </c>
      <c r="B31" s="286" t="s">
        <v>55</v>
      </c>
      <c r="C31" s="286" t="s">
        <v>55</v>
      </c>
      <c r="D31" s="286"/>
      <c r="E31" s="287"/>
      <c r="F31" s="291" t="s">
        <v>55</v>
      </c>
      <c r="G31" s="291" t="s">
        <v>55</v>
      </c>
      <c r="H31" s="291"/>
      <c r="I31" s="577"/>
    </row>
    <row r="32" spans="1:9" ht="12.75" customHeight="1" x14ac:dyDescent="0.25">
      <c r="A32" s="276" t="s">
        <v>12</v>
      </c>
      <c r="B32" s="286" t="s">
        <v>55</v>
      </c>
      <c r="C32" s="286" t="s">
        <v>55</v>
      </c>
      <c r="D32" s="286"/>
      <c r="E32" s="287"/>
      <c r="F32" s="291" t="s">
        <v>55</v>
      </c>
      <c r="G32" s="291" t="s">
        <v>55</v>
      </c>
      <c r="H32" s="291"/>
      <c r="I32" s="577"/>
    </row>
    <row r="33" spans="1:9" ht="41" x14ac:dyDescent="0.25">
      <c r="A33" s="42" t="s">
        <v>1089</v>
      </c>
      <c r="B33" s="1" t="s">
        <v>1090</v>
      </c>
      <c r="C33" s="1" t="s">
        <v>1090</v>
      </c>
      <c r="D33" s="35"/>
      <c r="E33" s="287" t="s">
        <v>72</v>
      </c>
      <c r="F33" s="18" t="s">
        <v>994</v>
      </c>
      <c r="G33" s="18" t="s">
        <v>994</v>
      </c>
      <c r="H33" s="41"/>
      <c r="I33" s="578"/>
    </row>
    <row r="34" spans="1:9" ht="12.75" customHeight="1" x14ac:dyDescent="0.25">
      <c r="A34" s="87"/>
      <c r="B34" s="292"/>
      <c r="F34" s="25"/>
      <c r="G34" s="25"/>
      <c r="H34" s="92"/>
      <c r="I34" s="293"/>
    </row>
    <row r="35" spans="1:9" ht="12.75" customHeight="1" x14ac:dyDescent="0.25">
      <c r="A35" s="87"/>
      <c r="B35" s="292"/>
      <c r="F35" s="25"/>
      <c r="G35" s="25"/>
      <c r="H35" s="92"/>
      <c r="I35" s="293"/>
    </row>
    <row r="36" spans="1:9" s="274" customFormat="1" ht="27" customHeight="1" x14ac:dyDescent="0.25">
      <c r="A36" s="582" t="s">
        <v>45</v>
      </c>
      <c r="B36" s="588" t="s">
        <v>442</v>
      </c>
      <c r="C36" s="589"/>
      <c r="D36" s="590"/>
      <c r="E36" s="584" t="s">
        <v>70</v>
      </c>
      <c r="F36" s="588" t="s">
        <v>443</v>
      </c>
      <c r="G36" s="589"/>
      <c r="H36" s="590"/>
      <c r="I36" s="586" t="s">
        <v>263</v>
      </c>
    </row>
    <row r="37" spans="1:9" s="285" customFormat="1" ht="13" x14ac:dyDescent="0.25">
      <c r="A37" s="583"/>
      <c r="B37" s="283" t="s">
        <v>0</v>
      </c>
      <c r="C37" s="284" t="s">
        <v>156</v>
      </c>
      <c r="D37" s="284" t="s">
        <v>392</v>
      </c>
      <c r="E37" s="585"/>
      <c r="F37" s="283" t="s">
        <v>154</v>
      </c>
      <c r="G37" s="284" t="s">
        <v>157</v>
      </c>
      <c r="H37" s="284" t="s">
        <v>392</v>
      </c>
      <c r="I37" s="587"/>
    </row>
    <row r="38" spans="1:9" ht="12.75" customHeight="1" x14ac:dyDescent="0.25">
      <c r="A38" s="276" t="s">
        <v>1012</v>
      </c>
      <c r="B38" s="26" t="s">
        <v>98</v>
      </c>
      <c r="C38" s="26" t="s">
        <v>98</v>
      </c>
      <c r="D38" s="286"/>
      <c r="E38" s="294"/>
      <c r="F38" s="26" t="s">
        <v>98</v>
      </c>
      <c r="G38" s="26" t="s">
        <v>98</v>
      </c>
      <c r="H38" s="295"/>
      <c r="I38" s="594" t="s">
        <v>1042</v>
      </c>
    </row>
    <row r="39" spans="1:9" ht="12.75" customHeight="1" x14ac:dyDescent="0.25">
      <c r="A39" s="290" t="s">
        <v>132</v>
      </c>
      <c r="B39" s="1" t="s">
        <v>64</v>
      </c>
      <c r="C39" s="4" t="s">
        <v>64</v>
      </c>
      <c r="D39" s="36"/>
      <c r="E39" s="294" t="s">
        <v>76</v>
      </c>
      <c r="F39" s="19">
        <v>12</v>
      </c>
      <c r="G39" s="19">
        <v>12</v>
      </c>
      <c r="H39" s="66"/>
      <c r="I39" s="595"/>
    </row>
    <row r="40" spans="1:9" ht="12.75" customHeight="1" x14ac:dyDescent="0.25">
      <c r="A40" s="290" t="s">
        <v>963</v>
      </c>
      <c r="B40" s="1" t="s">
        <v>64</v>
      </c>
      <c r="C40" s="4" t="s">
        <v>64</v>
      </c>
      <c r="D40" s="36"/>
      <c r="E40" s="294" t="s">
        <v>76</v>
      </c>
      <c r="F40" s="4" t="s">
        <v>124</v>
      </c>
      <c r="G40" s="4" t="s">
        <v>124</v>
      </c>
      <c r="H40" s="36"/>
      <c r="I40" s="595"/>
    </row>
    <row r="41" spans="1:9" ht="31" x14ac:dyDescent="0.25">
      <c r="A41" s="290" t="s">
        <v>1282</v>
      </c>
      <c r="B41" s="1" t="s">
        <v>467</v>
      </c>
      <c r="C41" s="1" t="s">
        <v>163</v>
      </c>
      <c r="D41" s="291"/>
      <c r="E41" s="289">
        <v>30</v>
      </c>
      <c r="F41" s="1" t="s">
        <v>463</v>
      </c>
      <c r="G41" s="4" t="s">
        <v>701</v>
      </c>
      <c r="H41" s="295"/>
      <c r="I41" s="595"/>
    </row>
    <row r="42" spans="1:9" ht="12.75" customHeight="1" x14ac:dyDescent="0.25">
      <c r="A42" s="290" t="s">
        <v>14</v>
      </c>
      <c r="B42" s="1" t="s">
        <v>66</v>
      </c>
      <c r="C42" s="1" t="s">
        <v>68</v>
      </c>
      <c r="D42" s="35"/>
      <c r="E42" s="287" t="s">
        <v>76</v>
      </c>
      <c r="F42" s="18">
        <v>27</v>
      </c>
      <c r="G42" s="18">
        <v>24</v>
      </c>
      <c r="H42" s="41"/>
      <c r="I42" s="595"/>
    </row>
    <row r="43" spans="1:9" ht="12.75" customHeight="1" x14ac:dyDescent="0.25">
      <c r="A43" s="28" t="s">
        <v>632</v>
      </c>
      <c r="B43" s="1" t="s">
        <v>702</v>
      </c>
      <c r="C43" s="1" t="s">
        <v>702</v>
      </c>
      <c r="D43" s="35"/>
      <c r="E43" s="289">
        <v>30</v>
      </c>
      <c r="F43" s="533">
        <v>23</v>
      </c>
      <c r="G43" s="533">
        <v>23</v>
      </c>
      <c r="H43" s="503" t="s">
        <v>1213</v>
      </c>
      <c r="I43" s="595"/>
    </row>
    <row r="44" spans="1:9" ht="12.75" customHeight="1" x14ac:dyDescent="0.25">
      <c r="A44" s="290" t="s">
        <v>133</v>
      </c>
      <c r="B44" s="1" t="s">
        <v>66</v>
      </c>
      <c r="C44" s="1" t="s">
        <v>66</v>
      </c>
      <c r="D44" s="35"/>
      <c r="E44" s="287" t="s">
        <v>80</v>
      </c>
      <c r="F44" s="18">
        <v>17</v>
      </c>
      <c r="G44" s="18">
        <v>17</v>
      </c>
      <c r="H44" s="41"/>
      <c r="I44" s="595"/>
    </row>
    <row r="45" spans="1:9" ht="21" x14ac:dyDescent="0.25">
      <c r="A45" s="28" t="s">
        <v>663</v>
      </c>
      <c r="B45" s="1" t="s">
        <v>66</v>
      </c>
      <c r="C45" s="1" t="s">
        <v>67</v>
      </c>
      <c r="D45" s="35"/>
      <c r="E45" s="287" t="s">
        <v>80</v>
      </c>
      <c r="F45" s="18">
        <v>20</v>
      </c>
      <c r="G45" s="18">
        <v>17</v>
      </c>
      <c r="H45" s="41"/>
      <c r="I45" s="595"/>
    </row>
    <row r="46" spans="1:9" ht="12.75" customHeight="1" x14ac:dyDescent="0.25">
      <c r="A46" s="28" t="s">
        <v>664</v>
      </c>
      <c r="B46" s="1" t="s">
        <v>66</v>
      </c>
      <c r="C46" s="1" t="s">
        <v>66</v>
      </c>
      <c r="D46" s="35"/>
      <c r="E46" s="289">
        <v>5</v>
      </c>
      <c r="F46" s="18">
        <v>20</v>
      </c>
      <c r="G46" s="18">
        <v>20</v>
      </c>
      <c r="H46" s="41"/>
      <c r="I46" s="595"/>
    </row>
    <row r="47" spans="1:9" ht="12.75" customHeight="1" x14ac:dyDescent="0.25">
      <c r="A47" s="42" t="s">
        <v>907</v>
      </c>
      <c r="B47" s="80" t="s">
        <v>993</v>
      </c>
      <c r="C47" s="80" t="s">
        <v>993</v>
      </c>
      <c r="D47" s="36"/>
      <c r="E47" s="287" t="s">
        <v>76</v>
      </c>
      <c r="F47" s="4" t="s">
        <v>122</v>
      </c>
      <c r="G47" s="4" t="s">
        <v>122</v>
      </c>
      <c r="H47" s="36"/>
      <c r="I47" s="595"/>
    </row>
    <row r="48" spans="1:9" ht="25" customHeight="1" x14ac:dyDescent="0.25">
      <c r="A48" s="276" t="s">
        <v>402</v>
      </c>
      <c r="B48" s="1" t="s">
        <v>66</v>
      </c>
      <c r="C48" s="1" t="s">
        <v>66</v>
      </c>
      <c r="D48" s="35"/>
      <c r="E48" s="287" t="s">
        <v>72</v>
      </c>
      <c r="F48" s="18">
        <v>21</v>
      </c>
      <c r="G48" s="18">
        <v>21</v>
      </c>
      <c r="H48" s="41"/>
      <c r="I48" s="595"/>
    </row>
    <row r="49" spans="1:9" ht="12.75" customHeight="1" x14ac:dyDescent="0.25">
      <c r="A49" s="42" t="s">
        <v>206</v>
      </c>
      <c r="B49" s="18" t="s">
        <v>69</v>
      </c>
      <c r="C49" s="18" t="s">
        <v>69</v>
      </c>
      <c r="D49" s="41"/>
      <c r="E49" s="289">
        <v>5</v>
      </c>
      <c r="F49" s="18">
        <v>23</v>
      </c>
      <c r="G49" s="18">
        <v>23</v>
      </c>
      <c r="H49" s="41" t="s">
        <v>399</v>
      </c>
      <c r="I49" s="595"/>
    </row>
    <row r="50" spans="1:9" ht="12.75" customHeight="1" x14ac:dyDescent="0.25">
      <c r="A50" s="42" t="s">
        <v>16</v>
      </c>
      <c r="B50" s="1" t="s">
        <v>66</v>
      </c>
      <c r="C50" s="1" t="s">
        <v>68</v>
      </c>
      <c r="D50" s="35"/>
      <c r="E50" s="287" t="s">
        <v>72</v>
      </c>
      <c r="F50" s="18">
        <v>22</v>
      </c>
      <c r="G50" s="18">
        <v>19</v>
      </c>
      <c r="H50" s="41"/>
      <c r="I50" s="595"/>
    </row>
    <row r="51" spans="1:9" ht="12.75" customHeight="1" x14ac:dyDescent="0.25">
      <c r="A51" s="42" t="s">
        <v>306</v>
      </c>
      <c r="B51" s="1" t="s">
        <v>631</v>
      </c>
      <c r="C51" s="1" t="s">
        <v>631</v>
      </c>
      <c r="D51" s="35"/>
      <c r="E51" s="287" t="s">
        <v>307</v>
      </c>
      <c r="F51" s="18">
        <v>13</v>
      </c>
      <c r="G51" s="18">
        <v>13</v>
      </c>
      <c r="H51" s="41"/>
      <c r="I51" s="595"/>
    </row>
    <row r="52" spans="1:9" ht="21" x14ac:dyDescent="0.25">
      <c r="A52" s="276" t="s">
        <v>579</v>
      </c>
      <c r="B52" s="1" t="s">
        <v>66</v>
      </c>
      <c r="C52" s="1" t="s">
        <v>66</v>
      </c>
      <c r="D52" s="35"/>
      <c r="E52" s="287" t="s">
        <v>76</v>
      </c>
      <c r="F52" s="18">
        <v>23</v>
      </c>
      <c r="G52" s="18">
        <v>23</v>
      </c>
      <c r="H52" s="41"/>
      <c r="I52" s="595"/>
    </row>
    <row r="53" spans="1:9" ht="12.75" customHeight="1" x14ac:dyDescent="0.25">
      <c r="A53" s="42" t="s">
        <v>241</v>
      </c>
      <c r="B53" s="18" t="s">
        <v>107</v>
      </c>
      <c r="C53" s="18" t="s">
        <v>107</v>
      </c>
      <c r="D53" s="41"/>
      <c r="E53" s="289">
        <v>5</v>
      </c>
      <c r="F53" s="18">
        <v>23</v>
      </c>
      <c r="G53" s="18">
        <v>23</v>
      </c>
      <c r="H53" s="41"/>
      <c r="I53" s="595"/>
    </row>
    <row r="54" spans="1:9" ht="12.75" customHeight="1" x14ac:dyDescent="0.25">
      <c r="A54" s="42" t="s">
        <v>778</v>
      </c>
      <c r="B54" s="1" t="s">
        <v>493</v>
      </c>
      <c r="C54" s="1" t="s">
        <v>493</v>
      </c>
      <c r="D54" s="35"/>
      <c r="E54" s="296" t="s">
        <v>265</v>
      </c>
      <c r="F54" s="18">
        <v>22</v>
      </c>
      <c r="G54" s="18">
        <v>22</v>
      </c>
      <c r="H54" s="41" t="s">
        <v>720</v>
      </c>
      <c r="I54" s="595"/>
    </row>
    <row r="55" spans="1:9" ht="21" x14ac:dyDescent="0.25">
      <c r="A55" s="276" t="s">
        <v>665</v>
      </c>
      <c r="B55" s="1" t="s">
        <v>66</v>
      </c>
      <c r="C55" s="1" t="s">
        <v>67</v>
      </c>
      <c r="D55" s="35"/>
      <c r="E55" s="287" t="s">
        <v>76</v>
      </c>
      <c r="F55" s="18">
        <v>25</v>
      </c>
      <c r="G55" s="18">
        <v>22</v>
      </c>
      <c r="H55" s="41"/>
      <c r="I55" s="595"/>
    </row>
    <row r="56" spans="1:9" ht="12.75" customHeight="1" x14ac:dyDescent="0.25">
      <c r="A56" s="276" t="s">
        <v>666</v>
      </c>
      <c r="B56" s="1" t="s">
        <v>66</v>
      </c>
      <c r="C56" s="1" t="s">
        <v>66</v>
      </c>
      <c r="D56" s="35"/>
      <c r="E56" s="289">
        <v>30</v>
      </c>
      <c r="F56" s="18">
        <v>25</v>
      </c>
      <c r="G56" s="18">
        <v>25</v>
      </c>
      <c r="H56" s="41"/>
      <c r="I56" s="595"/>
    </row>
    <row r="57" spans="1:9" ht="33.75" customHeight="1" x14ac:dyDescent="0.25">
      <c r="A57" s="42" t="s">
        <v>779</v>
      </c>
      <c r="B57" s="18" t="s">
        <v>461</v>
      </c>
      <c r="C57" s="1" t="s">
        <v>63</v>
      </c>
      <c r="D57" s="1"/>
      <c r="E57" s="287" t="s">
        <v>76</v>
      </c>
      <c r="F57" s="18">
        <v>50</v>
      </c>
      <c r="G57" s="18">
        <v>19</v>
      </c>
      <c r="H57" s="41"/>
      <c r="I57" s="595"/>
    </row>
    <row r="58" spans="1:9" ht="45" customHeight="1" x14ac:dyDescent="0.25">
      <c r="A58" s="290" t="s">
        <v>1093</v>
      </c>
      <c r="B58" s="1" t="s">
        <v>63</v>
      </c>
      <c r="C58" s="1" t="s">
        <v>63</v>
      </c>
      <c r="D58" s="1"/>
      <c r="E58" s="287" t="s">
        <v>76</v>
      </c>
      <c r="F58" s="18">
        <v>19</v>
      </c>
      <c r="G58" s="18">
        <v>19</v>
      </c>
      <c r="H58" s="41"/>
      <c r="I58" s="596"/>
    </row>
    <row r="59" spans="1:9" ht="12.75" customHeight="1" x14ac:dyDescent="0.25"/>
    <row r="60" spans="1:9" ht="12.75" customHeight="1" x14ac:dyDescent="0.25"/>
    <row r="61" spans="1:9" s="274" customFormat="1" ht="27" customHeight="1" x14ac:dyDescent="0.25">
      <c r="A61" s="575" t="s">
        <v>175</v>
      </c>
      <c r="B61" s="598" t="s">
        <v>442</v>
      </c>
      <c r="C61" s="598"/>
      <c r="D61" s="598"/>
      <c r="E61" s="598" t="s">
        <v>70</v>
      </c>
      <c r="F61" s="598" t="s">
        <v>443</v>
      </c>
      <c r="G61" s="598"/>
      <c r="H61" s="598"/>
      <c r="I61" s="597" t="s">
        <v>263</v>
      </c>
    </row>
    <row r="62" spans="1:9" s="285" customFormat="1" ht="13" x14ac:dyDescent="0.25">
      <c r="A62" s="575"/>
      <c r="B62" s="283" t="s">
        <v>0</v>
      </c>
      <c r="C62" s="284" t="s">
        <v>156</v>
      </c>
      <c r="D62" s="284" t="s">
        <v>392</v>
      </c>
      <c r="E62" s="598"/>
      <c r="F62" s="283" t="s">
        <v>154</v>
      </c>
      <c r="G62" s="284" t="s">
        <v>157</v>
      </c>
      <c r="H62" s="284" t="s">
        <v>392</v>
      </c>
      <c r="I62" s="597"/>
    </row>
    <row r="63" spans="1:9" ht="12.75" customHeight="1" x14ac:dyDescent="0.25">
      <c r="A63" s="15" t="s">
        <v>638</v>
      </c>
      <c r="B63" s="1" t="s">
        <v>66</v>
      </c>
      <c r="C63" s="18">
        <v>2</v>
      </c>
      <c r="D63" s="298"/>
      <c r="E63" s="287" t="s">
        <v>72</v>
      </c>
      <c r="F63" s="18">
        <v>24</v>
      </c>
      <c r="G63" s="18">
        <v>21</v>
      </c>
      <c r="H63" s="294"/>
      <c r="I63" s="599" t="s">
        <v>1053</v>
      </c>
    </row>
    <row r="64" spans="1:9" ht="12.75" customHeight="1" x14ac:dyDescent="0.25">
      <c r="A64" s="42" t="s">
        <v>18</v>
      </c>
      <c r="B64" s="1" t="s">
        <v>69</v>
      </c>
      <c r="C64" s="18" t="s">
        <v>69</v>
      </c>
      <c r="D64" s="35"/>
      <c r="E64" s="287" t="s">
        <v>72</v>
      </c>
      <c r="F64" s="18">
        <v>25</v>
      </c>
      <c r="G64" s="18">
        <v>25</v>
      </c>
      <c r="H64" s="41"/>
      <c r="I64" s="599"/>
    </row>
    <row r="65" spans="1:9" ht="20.5" x14ac:dyDescent="0.25">
      <c r="A65" s="42" t="s">
        <v>780</v>
      </c>
      <c r="B65" s="1" t="s">
        <v>67</v>
      </c>
      <c r="C65" s="18">
        <v>4</v>
      </c>
      <c r="D65" s="35"/>
      <c r="E65" s="287" t="s">
        <v>72</v>
      </c>
      <c r="F65" s="18">
        <v>22</v>
      </c>
      <c r="G65" s="18">
        <v>19</v>
      </c>
      <c r="H65" s="41"/>
      <c r="I65" s="599"/>
    </row>
    <row r="66" spans="1:9" ht="12.75" customHeight="1" x14ac:dyDescent="0.25">
      <c r="A66" s="42" t="s">
        <v>781</v>
      </c>
      <c r="B66" s="18" t="s">
        <v>461</v>
      </c>
      <c r="C66" s="18">
        <v>4</v>
      </c>
      <c r="D66" s="35"/>
      <c r="E66" s="289">
        <v>10</v>
      </c>
      <c r="F66" s="18">
        <v>50</v>
      </c>
      <c r="G66" s="18">
        <v>19</v>
      </c>
      <c r="H66" s="41"/>
      <c r="I66" s="599"/>
    </row>
    <row r="67" spans="1:9" ht="20.5" x14ac:dyDescent="0.25">
      <c r="A67" s="42" t="s">
        <v>793</v>
      </c>
      <c r="B67" s="1" t="s">
        <v>618</v>
      </c>
      <c r="C67" s="1" t="s">
        <v>618</v>
      </c>
      <c r="D67" s="35"/>
      <c r="E67" s="299" t="s">
        <v>719</v>
      </c>
      <c r="F67" s="18">
        <v>22</v>
      </c>
      <c r="G67" s="18">
        <v>22</v>
      </c>
      <c r="H67" s="41" t="s">
        <v>1027</v>
      </c>
      <c r="I67" s="599"/>
    </row>
    <row r="68" spans="1:9" ht="21" x14ac:dyDescent="0.25">
      <c r="A68" s="42" t="s">
        <v>782</v>
      </c>
      <c r="B68" s="1" t="s">
        <v>67</v>
      </c>
      <c r="C68" s="1" t="s">
        <v>63</v>
      </c>
      <c r="D68" s="35"/>
      <c r="E68" s="287" t="s">
        <v>72</v>
      </c>
      <c r="F68" s="18">
        <v>22</v>
      </c>
      <c r="G68" s="18">
        <v>16</v>
      </c>
      <c r="H68" s="41"/>
      <c r="I68" s="599"/>
    </row>
    <row r="69" spans="1:9" ht="12.75" customHeight="1" x14ac:dyDescent="0.25">
      <c r="A69" s="42" t="s">
        <v>783</v>
      </c>
      <c r="B69" s="1" t="s">
        <v>67</v>
      </c>
      <c r="C69" s="1" t="s">
        <v>67</v>
      </c>
      <c r="D69" s="35"/>
      <c r="E69" s="287" t="s">
        <v>72</v>
      </c>
      <c r="F69" s="18">
        <v>22</v>
      </c>
      <c r="G69" s="18">
        <v>22</v>
      </c>
      <c r="H69" s="41"/>
      <c r="I69" s="599"/>
    </row>
    <row r="70" spans="1:9" ht="18.75" customHeight="1" x14ac:dyDescent="0.25">
      <c r="A70" s="42" t="s">
        <v>418</v>
      </c>
      <c r="B70" s="1" t="s">
        <v>188</v>
      </c>
      <c r="C70" s="1" t="s">
        <v>188</v>
      </c>
      <c r="D70" s="35"/>
      <c r="E70" s="287" t="s">
        <v>118</v>
      </c>
      <c r="F70" s="18">
        <v>20</v>
      </c>
      <c r="G70" s="18">
        <v>20</v>
      </c>
      <c r="H70" s="41" t="s">
        <v>775</v>
      </c>
      <c r="I70" s="599"/>
    </row>
    <row r="71" spans="1:9" ht="12.75" customHeight="1" x14ac:dyDescent="0.25"/>
    <row r="72" spans="1:9" ht="12.75" customHeight="1" x14ac:dyDescent="0.25">
      <c r="A72" s="300"/>
    </row>
    <row r="73" spans="1:9" s="274" customFormat="1" ht="27" customHeight="1" x14ac:dyDescent="0.25">
      <c r="A73" s="575" t="s">
        <v>42</v>
      </c>
      <c r="B73" s="588" t="s">
        <v>442</v>
      </c>
      <c r="C73" s="589"/>
      <c r="D73" s="590"/>
      <c r="E73" s="584" t="s">
        <v>70</v>
      </c>
      <c r="F73" s="588" t="s">
        <v>443</v>
      </c>
      <c r="G73" s="589"/>
      <c r="H73" s="590"/>
      <c r="I73" s="586" t="s">
        <v>263</v>
      </c>
    </row>
    <row r="74" spans="1:9" s="285" customFormat="1" ht="13" x14ac:dyDescent="0.25">
      <c r="A74" s="575"/>
      <c r="B74" s="283" t="s">
        <v>0</v>
      </c>
      <c r="C74" s="284" t="s">
        <v>156</v>
      </c>
      <c r="D74" s="284" t="s">
        <v>392</v>
      </c>
      <c r="E74" s="585"/>
      <c r="F74" s="283" t="s">
        <v>154</v>
      </c>
      <c r="G74" s="284" t="s">
        <v>157</v>
      </c>
      <c r="H74" s="284" t="s">
        <v>392</v>
      </c>
      <c r="I74" s="587"/>
    </row>
    <row r="75" spans="1:9" ht="40.5" x14ac:dyDescent="0.25">
      <c r="A75" s="276" t="s">
        <v>170</v>
      </c>
      <c r="B75" s="1" t="s">
        <v>66</v>
      </c>
      <c r="C75" s="1" t="s">
        <v>68</v>
      </c>
      <c r="D75" s="35"/>
      <c r="E75" s="287" t="s">
        <v>76</v>
      </c>
      <c r="F75" s="18">
        <v>26</v>
      </c>
      <c r="G75" s="1" t="s">
        <v>1</v>
      </c>
      <c r="H75" s="35"/>
      <c r="I75" s="301" t="s">
        <v>590</v>
      </c>
    </row>
    <row r="76" spans="1:9" ht="12.75" customHeight="1" x14ac:dyDescent="0.25">
      <c r="I76" s="293"/>
    </row>
    <row r="77" spans="1:9" ht="12.75" customHeight="1" x14ac:dyDescent="0.25"/>
    <row r="78" spans="1:9" s="274" customFormat="1" ht="27" customHeight="1" x14ac:dyDescent="0.25">
      <c r="A78" s="575" t="s">
        <v>105</v>
      </c>
      <c r="B78" s="588" t="s">
        <v>442</v>
      </c>
      <c r="C78" s="589"/>
      <c r="D78" s="590"/>
      <c r="E78" s="584" t="s">
        <v>70</v>
      </c>
      <c r="F78" s="588" t="s">
        <v>443</v>
      </c>
      <c r="G78" s="589"/>
      <c r="H78" s="590"/>
      <c r="I78" s="586" t="s">
        <v>263</v>
      </c>
    </row>
    <row r="79" spans="1:9" s="285" customFormat="1" ht="13" x14ac:dyDescent="0.25">
      <c r="A79" s="575"/>
      <c r="B79" s="283" t="s">
        <v>0</v>
      </c>
      <c r="C79" s="284" t="s">
        <v>156</v>
      </c>
      <c r="D79" s="284" t="s">
        <v>392</v>
      </c>
      <c r="E79" s="585"/>
      <c r="F79" s="283" t="s">
        <v>154</v>
      </c>
      <c r="G79" s="284" t="s">
        <v>157</v>
      </c>
      <c r="H79" s="284" t="s">
        <v>392</v>
      </c>
      <c r="I79" s="587"/>
    </row>
    <row r="80" spans="1:9" s="285" customFormat="1" ht="12.75" customHeight="1" x14ac:dyDescent="0.25">
      <c r="A80" s="42" t="s">
        <v>1060</v>
      </c>
      <c r="B80" s="1" t="s">
        <v>49</v>
      </c>
      <c r="C80" s="1" t="s">
        <v>49</v>
      </c>
      <c r="D80" s="35"/>
      <c r="E80" s="287"/>
      <c r="F80" s="41" t="s">
        <v>139</v>
      </c>
      <c r="G80" s="41" t="s">
        <v>139</v>
      </c>
      <c r="H80" s="41"/>
      <c r="I80" s="576" t="s">
        <v>1274</v>
      </c>
    </row>
    <row r="81" spans="1:9" ht="21" x14ac:dyDescent="0.25">
      <c r="A81" s="42" t="s">
        <v>1033</v>
      </c>
      <c r="B81" s="1" t="s">
        <v>107</v>
      </c>
      <c r="C81" s="1" t="s">
        <v>69</v>
      </c>
      <c r="D81" s="35" t="s">
        <v>69</v>
      </c>
      <c r="E81" s="287" t="s">
        <v>80</v>
      </c>
      <c r="F81" s="18">
        <v>25</v>
      </c>
      <c r="G81" s="18">
        <v>22</v>
      </c>
      <c r="H81" s="41" t="s">
        <v>400</v>
      </c>
      <c r="I81" s="577"/>
    </row>
    <row r="82" spans="1:9" ht="13" customHeight="1" x14ac:dyDescent="0.25">
      <c r="A82" s="42" t="s">
        <v>1061</v>
      </c>
      <c r="B82" s="1" t="s">
        <v>243</v>
      </c>
      <c r="C82" s="1" t="s">
        <v>243</v>
      </c>
      <c r="D82" s="35"/>
      <c r="E82" s="287"/>
      <c r="F82" s="41" t="s">
        <v>168</v>
      </c>
      <c r="G82" s="41" t="s">
        <v>168</v>
      </c>
      <c r="H82" s="41"/>
      <c r="I82" s="577"/>
    </row>
    <row r="83" spans="1:9" ht="12" customHeight="1" x14ac:dyDescent="0.25">
      <c r="A83" s="42" t="s">
        <v>1062</v>
      </c>
      <c r="B83" s="35" t="s">
        <v>128</v>
      </c>
      <c r="C83" s="35" t="s">
        <v>128</v>
      </c>
      <c r="D83" s="35"/>
      <c r="E83" s="289">
        <v>5</v>
      </c>
      <c r="F83" s="108" t="s">
        <v>1063</v>
      </c>
      <c r="G83" s="108" t="s">
        <v>1063</v>
      </c>
      <c r="H83" s="41"/>
      <c r="I83" s="577"/>
    </row>
    <row r="84" spans="1:9" ht="12.75" customHeight="1" x14ac:dyDescent="0.25">
      <c r="A84" s="42" t="s">
        <v>792</v>
      </c>
      <c r="B84" s="1" t="s">
        <v>243</v>
      </c>
      <c r="C84" s="1" t="s">
        <v>243</v>
      </c>
      <c r="D84" s="35"/>
      <c r="E84" s="289"/>
      <c r="F84" s="41" t="s">
        <v>524</v>
      </c>
      <c r="G84" s="41" t="s">
        <v>524</v>
      </c>
      <c r="H84" s="41"/>
      <c r="I84" s="577"/>
    </row>
    <row r="85" spans="1:9" ht="12.75" customHeight="1" x14ac:dyDescent="0.25">
      <c r="A85" s="42" t="s">
        <v>20</v>
      </c>
      <c r="B85" s="1" t="s">
        <v>69</v>
      </c>
      <c r="C85" s="1" t="s">
        <v>66</v>
      </c>
      <c r="D85" s="35"/>
      <c r="E85" s="287" t="s">
        <v>80</v>
      </c>
      <c r="F85" s="108">
        <v>23</v>
      </c>
      <c r="G85" s="18">
        <v>19</v>
      </c>
      <c r="H85" s="41"/>
      <c r="I85" s="577"/>
    </row>
    <row r="86" spans="1:9" ht="33" x14ac:dyDescent="0.25">
      <c r="A86" s="484" t="s">
        <v>1197</v>
      </c>
      <c r="B86" s="1" t="s">
        <v>107</v>
      </c>
      <c r="C86" s="1" t="s">
        <v>107</v>
      </c>
      <c r="D86" s="35"/>
      <c r="E86" s="287" t="s">
        <v>80</v>
      </c>
      <c r="F86" s="18">
        <v>22</v>
      </c>
      <c r="G86" s="18">
        <v>22</v>
      </c>
      <c r="H86" s="41"/>
      <c r="I86" s="577"/>
    </row>
    <row r="87" spans="1:9" ht="12.75" customHeight="1" x14ac:dyDescent="0.25">
      <c r="A87" s="290" t="s">
        <v>526</v>
      </c>
      <c r="B87" s="286" t="s">
        <v>128</v>
      </c>
      <c r="C87" s="286" t="s">
        <v>128</v>
      </c>
      <c r="D87" s="286"/>
      <c r="E87" s="287"/>
      <c r="F87" s="286" t="s">
        <v>128</v>
      </c>
      <c r="G87" s="286" t="s">
        <v>128</v>
      </c>
      <c r="H87" s="286"/>
      <c r="I87" s="577"/>
    </row>
    <row r="88" spans="1:9" ht="12.75" customHeight="1" x14ac:dyDescent="0.25">
      <c r="A88" s="42" t="s">
        <v>784</v>
      </c>
      <c r="B88" s="1" t="s">
        <v>69</v>
      </c>
      <c r="C88" s="1" t="s">
        <v>69</v>
      </c>
      <c r="D88" s="35"/>
      <c r="E88" s="287" t="s">
        <v>72</v>
      </c>
      <c r="F88" s="18">
        <v>24</v>
      </c>
      <c r="G88" s="18">
        <v>24</v>
      </c>
      <c r="H88" s="41"/>
      <c r="I88" s="577"/>
    </row>
    <row r="89" spans="1:9" ht="12.75" customHeight="1" x14ac:dyDescent="0.25">
      <c r="A89" s="42" t="s">
        <v>23</v>
      </c>
      <c r="B89" s="1" t="s">
        <v>107</v>
      </c>
      <c r="C89" s="1" t="s">
        <v>69</v>
      </c>
      <c r="D89" s="35"/>
      <c r="E89" s="287" t="s">
        <v>80</v>
      </c>
      <c r="F89" s="18">
        <v>24</v>
      </c>
      <c r="G89" s="18">
        <v>22</v>
      </c>
      <c r="H89" s="41"/>
      <c r="I89" s="578"/>
    </row>
    <row r="90" spans="1:9" ht="12.75" customHeight="1" x14ac:dyDescent="0.25">
      <c r="B90" s="292"/>
    </row>
    <row r="91" spans="1:9" ht="12.75" customHeight="1" x14ac:dyDescent="0.25"/>
    <row r="92" spans="1:9" s="274" customFormat="1" ht="27" customHeight="1" x14ac:dyDescent="0.25">
      <c r="A92" s="575" t="s">
        <v>486</v>
      </c>
      <c r="B92" s="588" t="s">
        <v>442</v>
      </c>
      <c r="C92" s="589"/>
      <c r="D92" s="590"/>
      <c r="E92" s="584" t="s">
        <v>70</v>
      </c>
      <c r="F92" s="588" t="s">
        <v>443</v>
      </c>
      <c r="G92" s="589"/>
      <c r="H92" s="590"/>
      <c r="I92" s="586" t="s">
        <v>263</v>
      </c>
    </row>
    <row r="93" spans="1:9" s="285" customFormat="1" ht="13" x14ac:dyDescent="0.25">
      <c r="A93" s="575"/>
      <c r="B93" s="283" t="s">
        <v>0</v>
      </c>
      <c r="C93" s="284" t="s">
        <v>156</v>
      </c>
      <c r="D93" s="284" t="s">
        <v>392</v>
      </c>
      <c r="E93" s="585"/>
      <c r="F93" s="283" t="s">
        <v>154</v>
      </c>
      <c r="G93" s="284" t="s">
        <v>157</v>
      </c>
      <c r="H93" s="284" t="s">
        <v>392</v>
      </c>
      <c r="I93" s="587"/>
    </row>
    <row r="94" spans="1:9" ht="12.75" customHeight="1" x14ac:dyDescent="0.25">
      <c r="A94" s="42" t="s">
        <v>785</v>
      </c>
      <c r="B94" s="1" t="s">
        <v>491</v>
      </c>
      <c r="C94" s="1" t="s">
        <v>491</v>
      </c>
      <c r="D94" s="35"/>
      <c r="E94" s="287" t="s">
        <v>76</v>
      </c>
      <c r="F94" s="18" t="s">
        <v>487</v>
      </c>
      <c r="G94" s="18" t="s">
        <v>487</v>
      </c>
      <c r="H94" s="41"/>
      <c r="I94" s="599" t="s">
        <v>965</v>
      </c>
    </row>
    <row r="95" spans="1:9" ht="21" x14ac:dyDescent="0.25">
      <c r="A95" s="42" t="s">
        <v>527</v>
      </c>
      <c r="B95" s="18">
        <v>8</v>
      </c>
      <c r="C95" s="18">
        <v>8</v>
      </c>
      <c r="D95" s="35"/>
      <c r="E95" s="289">
        <v>30</v>
      </c>
      <c r="F95" s="18">
        <v>18</v>
      </c>
      <c r="G95" s="18">
        <v>18</v>
      </c>
      <c r="H95" s="41"/>
      <c r="I95" s="599"/>
    </row>
    <row r="96" spans="1:9" ht="12.65" customHeight="1" x14ac:dyDescent="0.25">
      <c r="A96" s="42" t="s">
        <v>786</v>
      </c>
      <c r="B96" s="1" t="s">
        <v>508</v>
      </c>
      <c r="C96" s="1" t="s">
        <v>508</v>
      </c>
      <c r="D96" s="35"/>
      <c r="E96" s="289">
        <v>10</v>
      </c>
      <c r="F96" s="18" t="s">
        <v>488</v>
      </c>
      <c r="G96" s="18" t="s">
        <v>488</v>
      </c>
      <c r="H96" s="41"/>
      <c r="I96" s="599"/>
    </row>
    <row r="97" spans="1:9" ht="21" x14ac:dyDescent="0.25">
      <c r="A97" s="42" t="s">
        <v>787</v>
      </c>
      <c r="B97" s="18">
        <v>2</v>
      </c>
      <c r="C97" s="18">
        <v>2</v>
      </c>
      <c r="D97" s="35"/>
      <c r="E97" s="289">
        <v>10</v>
      </c>
      <c r="F97" s="18">
        <v>17</v>
      </c>
      <c r="G97" s="18">
        <v>17</v>
      </c>
      <c r="H97" s="41"/>
      <c r="I97" s="599"/>
    </row>
    <row r="98" spans="1:9" ht="12.75" customHeight="1" x14ac:dyDescent="0.25">
      <c r="A98" s="42" t="s">
        <v>26</v>
      </c>
      <c r="B98" s="1" t="s">
        <v>98</v>
      </c>
      <c r="C98" s="1" t="s">
        <v>98</v>
      </c>
      <c r="D98" s="35"/>
      <c r="E98" s="287"/>
      <c r="F98" s="18" t="s">
        <v>98</v>
      </c>
      <c r="G98" s="18" t="s">
        <v>98</v>
      </c>
      <c r="H98" s="41"/>
      <c r="I98" s="599"/>
    </row>
    <row r="99" spans="1:9" ht="12.75" customHeight="1" x14ac:dyDescent="0.25">
      <c r="A99" s="42" t="s">
        <v>459</v>
      </c>
      <c r="B99" s="1" t="s">
        <v>508</v>
      </c>
      <c r="C99" s="1" t="s">
        <v>508</v>
      </c>
      <c r="D99" s="35"/>
      <c r="E99" s="289">
        <v>10</v>
      </c>
      <c r="F99" s="18" t="s">
        <v>676</v>
      </c>
      <c r="G99" s="18" t="s">
        <v>676</v>
      </c>
      <c r="H99" s="41"/>
      <c r="I99" s="599"/>
    </row>
    <row r="100" spans="1:9" ht="21" x14ac:dyDescent="0.25">
      <c r="A100" s="42" t="s">
        <v>523</v>
      </c>
      <c r="B100" s="18">
        <v>2</v>
      </c>
      <c r="C100" s="18">
        <v>2</v>
      </c>
      <c r="D100" s="35"/>
      <c r="E100" s="289">
        <v>10</v>
      </c>
      <c r="F100" s="18">
        <v>16</v>
      </c>
      <c r="G100" s="18">
        <v>16</v>
      </c>
      <c r="H100" s="41"/>
      <c r="I100" s="599"/>
    </row>
    <row r="101" spans="1:9" ht="12.75" customHeight="1" x14ac:dyDescent="0.25"/>
    <row r="102" spans="1:9" ht="12.75" customHeight="1" x14ac:dyDescent="0.25"/>
    <row r="103" spans="1:9" s="274" customFormat="1" ht="27" customHeight="1" x14ac:dyDescent="0.25">
      <c r="A103" s="575" t="s">
        <v>273</v>
      </c>
      <c r="B103" s="588" t="s">
        <v>442</v>
      </c>
      <c r="C103" s="589"/>
      <c r="D103" s="590"/>
      <c r="E103" s="584" t="s">
        <v>70</v>
      </c>
      <c r="F103" s="588" t="s">
        <v>443</v>
      </c>
      <c r="G103" s="589"/>
      <c r="H103" s="590"/>
      <c r="I103" s="586" t="s">
        <v>263</v>
      </c>
    </row>
    <row r="104" spans="1:9" s="285" customFormat="1" ht="13" x14ac:dyDescent="0.25">
      <c r="A104" s="575"/>
      <c r="B104" s="283" t="s">
        <v>0</v>
      </c>
      <c r="C104" s="284" t="s">
        <v>156</v>
      </c>
      <c r="D104" s="284" t="s">
        <v>392</v>
      </c>
      <c r="E104" s="585"/>
      <c r="F104" s="283" t="s">
        <v>154</v>
      </c>
      <c r="G104" s="284" t="s">
        <v>157</v>
      </c>
      <c r="H104" s="284" t="s">
        <v>392</v>
      </c>
      <c r="I104" s="587"/>
    </row>
    <row r="105" spans="1:9" s="278" customFormat="1" ht="12.75" customHeight="1" x14ac:dyDescent="0.25">
      <c r="A105" s="302" t="s">
        <v>258</v>
      </c>
      <c r="B105" s="287" t="s">
        <v>55</v>
      </c>
      <c r="C105" s="291" t="s">
        <v>55</v>
      </c>
      <c r="D105" s="291"/>
      <c r="E105" s="303"/>
      <c r="F105" s="287" t="s">
        <v>55</v>
      </c>
      <c r="G105" s="291" t="s">
        <v>55</v>
      </c>
      <c r="H105" s="291"/>
      <c r="I105" s="600"/>
    </row>
    <row r="106" spans="1:9" s="278" customFormat="1" ht="12.75" customHeight="1" x14ac:dyDescent="0.25">
      <c r="A106" s="302" t="s">
        <v>259</v>
      </c>
      <c r="B106" s="4" t="s">
        <v>55</v>
      </c>
      <c r="C106" s="4" t="s">
        <v>55</v>
      </c>
      <c r="D106" s="36"/>
      <c r="E106" s="303"/>
      <c r="F106" s="4" t="s">
        <v>55</v>
      </c>
      <c r="G106" s="4" t="s">
        <v>55</v>
      </c>
      <c r="H106" s="36"/>
      <c r="I106" s="601"/>
    </row>
    <row r="107" spans="1:9" ht="12.75" customHeight="1" x14ac:dyDescent="0.25">
      <c r="A107" s="28" t="s">
        <v>29</v>
      </c>
      <c r="B107" s="287" t="s">
        <v>55</v>
      </c>
      <c r="C107" s="291" t="s">
        <v>55</v>
      </c>
      <c r="D107" s="291"/>
      <c r="E107" s="287"/>
      <c r="F107" s="291" t="s">
        <v>55</v>
      </c>
      <c r="G107" s="291" t="s">
        <v>55</v>
      </c>
      <c r="H107" s="291"/>
      <c r="I107" s="601"/>
    </row>
    <row r="108" spans="1:9" s="304" customFormat="1" ht="12.5" x14ac:dyDescent="0.25">
      <c r="A108" s="34" t="s">
        <v>194</v>
      </c>
      <c r="B108" s="4" t="s">
        <v>55</v>
      </c>
      <c r="C108" s="4" t="s">
        <v>55</v>
      </c>
      <c r="D108" s="36"/>
      <c r="E108" s="294"/>
      <c r="F108" s="291" t="s">
        <v>55</v>
      </c>
      <c r="G108" s="291" t="s">
        <v>55</v>
      </c>
      <c r="H108" s="291"/>
      <c r="I108" s="601"/>
    </row>
    <row r="109" spans="1:9" ht="12.75" customHeight="1" x14ac:dyDescent="0.25">
      <c r="A109" s="28" t="s">
        <v>28</v>
      </c>
      <c r="B109" s="287" t="s">
        <v>55</v>
      </c>
      <c r="C109" s="291" t="s">
        <v>55</v>
      </c>
      <c r="D109" s="291"/>
      <c r="E109" s="287"/>
      <c r="F109" s="291" t="s">
        <v>55</v>
      </c>
      <c r="G109" s="291" t="s">
        <v>55</v>
      </c>
      <c r="H109" s="291"/>
      <c r="I109" s="602"/>
    </row>
    <row r="110" spans="1:9" ht="12.75" customHeight="1" x14ac:dyDescent="0.25"/>
    <row r="111" spans="1:9" ht="12.75" customHeight="1" x14ac:dyDescent="0.25"/>
    <row r="112" spans="1:9" s="274" customFormat="1" ht="27" customHeight="1" x14ac:dyDescent="0.25">
      <c r="A112" s="582" t="s">
        <v>56</v>
      </c>
      <c r="B112" s="588" t="s">
        <v>442</v>
      </c>
      <c r="C112" s="589"/>
      <c r="D112" s="590"/>
      <c r="E112" s="584" t="s">
        <v>70</v>
      </c>
      <c r="F112" s="588" t="s">
        <v>443</v>
      </c>
      <c r="G112" s="589"/>
      <c r="H112" s="590"/>
      <c r="I112" s="586" t="s">
        <v>263</v>
      </c>
    </row>
    <row r="113" spans="1:9" s="285" customFormat="1" ht="13" x14ac:dyDescent="0.25">
      <c r="A113" s="583"/>
      <c r="B113" s="283" t="s">
        <v>0</v>
      </c>
      <c r="C113" s="284" t="s">
        <v>156</v>
      </c>
      <c r="D113" s="284" t="s">
        <v>392</v>
      </c>
      <c r="E113" s="585"/>
      <c r="F113" s="283" t="s">
        <v>154</v>
      </c>
      <c r="G113" s="284" t="s">
        <v>157</v>
      </c>
      <c r="H113" s="284" t="s">
        <v>392</v>
      </c>
      <c r="I113" s="587"/>
    </row>
    <row r="114" spans="1:9" s="300" customFormat="1" ht="12.75" customHeight="1" x14ac:dyDescent="0.25">
      <c r="A114" s="290" t="s">
        <v>171</v>
      </c>
      <c r="B114" s="287" t="s">
        <v>55</v>
      </c>
      <c r="C114" s="291" t="s">
        <v>55</v>
      </c>
      <c r="D114" s="291"/>
      <c r="E114" s="287"/>
      <c r="F114" s="291" t="s">
        <v>55</v>
      </c>
      <c r="G114" s="291" t="s">
        <v>55</v>
      </c>
      <c r="H114" s="291"/>
      <c r="I114" s="603" t="s">
        <v>1125</v>
      </c>
    </row>
    <row r="115" spans="1:9" s="300" customFormat="1" ht="12.75" customHeight="1" x14ac:dyDescent="0.25">
      <c r="A115" s="290" t="s">
        <v>58</v>
      </c>
      <c r="B115" s="287" t="s">
        <v>55</v>
      </c>
      <c r="C115" s="291" t="s">
        <v>55</v>
      </c>
      <c r="D115" s="291"/>
      <c r="E115" s="287"/>
      <c r="F115" s="291" t="s">
        <v>55</v>
      </c>
      <c r="G115" s="291" t="s">
        <v>55</v>
      </c>
      <c r="H115" s="291"/>
      <c r="I115" s="604"/>
    </row>
    <row r="116" spans="1:9" s="300" customFormat="1" ht="12.75" customHeight="1" x14ac:dyDescent="0.25">
      <c r="A116" s="290" t="s">
        <v>59</v>
      </c>
      <c r="B116" s="287" t="s">
        <v>55</v>
      </c>
      <c r="C116" s="291" t="s">
        <v>55</v>
      </c>
      <c r="D116" s="291"/>
      <c r="E116" s="287"/>
      <c r="F116" s="291" t="s">
        <v>55</v>
      </c>
      <c r="G116" s="291" t="s">
        <v>55</v>
      </c>
      <c r="H116" s="291"/>
      <c r="I116" s="604"/>
    </row>
    <row r="117" spans="1:9" s="300" customFormat="1" ht="12.75" customHeight="1" x14ac:dyDescent="0.25">
      <c r="A117" s="290" t="s">
        <v>60</v>
      </c>
      <c r="B117" s="287" t="s">
        <v>55</v>
      </c>
      <c r="C117" s="291" t="s">
        <v>55</v>
      </c>
      <c r="D117" s="291"/>
      <c r="E117" s="287"/>
      <c r="F117" s="291" t="s">
        <v>55</v>
      </c>
      <c r="G117" s="291" t="s">
        <v>55</v>
      </c>
      <c r="H117" s="291"/>
      <c r="I117" s="604"/>
    </row>
    <row r="118" spans="1:9" s="300" customFormat="1" ht="12.75" customHeight="1" x14ac:dyDescent="0.25">
      <c r="A118" s="457" t="s">
        <v>30</v>
      </c>
      <c r="B118" s="456"/>
      <c r="C118" s="454"/>
      <c r="D118" s="454"/>
      <c r="E118" s="456"/>
      <c r="F118" s="454"/>
      <c r="G118" s="454"/>
      <c r="H118" s="454"/>
      <c r="I118" s="604"/>
    </row>
    <row r="119" spans="1:9" s="300" customFormat="1" ht="12.75" customHeight="1" x14ac:dyDescent="0.25">
      <c r="A119" s="290" t="s">
        <v>31</v>
      </c>
      <c r="B119" s="287" t="s">
        <v>55</v>
      </c>
      <c r="C119" s="291" t="s">
        <v>55</v>
      </c>
      <c r="D119" s="291"/>
      <c r="E119" s="287"/>
      <c r="F119" s="291" t="s">
        <v>55</v>
      </c>
      <c r="G119" s="291" t="s">
        <v>55</v>
      </c>
      <c r="H119" s="291"/>
      <c r="I119" s="604"/>
    </row>
    <row r="120" spans="1:9" s="300" customFormat="1" ht="12.75" customHeight="1" x14ac:dyDescent="0.25">
      <c r="A120" s="290" t="s">
        <v>108</v>
      </c>
      <c r="B120" s="287" t="s">
        <v>55</v>
      </c>
      <c r="C120" s="291" t="s">
        <v>55</v>
      </c>
      <c r="D120" s="291"/>
      <c r="E120" s="287"/>
      <c r="F120" s="291" t="s">
        <v>55</v>
      </c>
      <c r="G120" s="291" t="s">
        <v>55</v>
      </c>
      <c r="H120" s="291"/>
      <c r="I120" s="605"/>
    </row>
    <row r="121" spans="1:9" s="300" customFormat="1" ht="12.75" customHeight="1" x14ac:dyDescent="0.25">
      <c r="A121" s="279"/>
      <c r="B121" s="280"/>
      <c r="C121" s="292"/>
      <c r="D121" s="292"/>
      <c r="E121" s="280"/>
      <c r="F121" s="292"/>
      <c r="G121" s="292"/>
      <c r="H121" s="292"/>
      <c r="I121" s="305"/>
    </row>
    <row r="122" spans="1:9" ht="12.75" customHeight="1" x14ac:dyDescent="0.25"/>
    <row r="123" spans="1:9" s="274" customFormat="1" ht="27" customHeight="1" x14ac:dyDescent="0.25">
      <c r="A123" s="582" t="s">
        <v>43</v>
      </c>
      <c r="B123" s="588" t="s">
        <v>442</v>
      </c>
      <c r="C123" s="589"/>
      <c r="D123" s="590"/>
      <c r="E123" s="584" t="s">
        <v>70</v>
      </c>
      <c r="F123" s="588" t="s">
        <v>443</v>
      </c>
      <c r="G123" s="589"/>
      <c r="H123" s="590"/>
      <c r="I123" s="586" t="s">
        <v>263</v>
      </c>
    </row>
    <row r="124" spans="1:9" s="285" customFormat="1" ht="13" x14ac:dyDescent="0.25">
      <c r="A124" s="583"/>
      <c r="B124" s="283" t="s">
        <v>0</v>
      </c>
      <c r="C124" s="284" t="s">
        <v>156</v>
      </c>
      <c r="D124" s="284" t="s">
        <v>392</v>
      </c>
      <c r="E124" s="585"/>
      <c r="F124" s="283" t="s">
        <v>154</v>
      </c>
      <c r="G124" s="284" t="s">
        <v>157</v>
      </c>
      <c r="H124" s="284" t="s">
        <v>392</v>
      </c>
      <c r="I124" s="587"/>
    </row>
    <row r="125" spans="1:9" ht="12.75" customHeight="1" x14ac:dyDescent="0.25">
      <c r="A125" s="42" t="s">
        <v>61</v>
      </c>
      <c r="B125" s="287" t="s">
        <v>55</v>
      </c>
      <c r="C125" s="291" t="s">
        <v>55</v>
      </c>
      <c r="D125" s="291"/>
      <c r="E125" s="287"/>
      <c r="F125" s="291" t="s">
        <v>55</v>
      </c>
      <c r="G125" s="295" t="s">
        <v>55</v>
      </c>
      <c r="H125" s="294"/>
      <c r="I125" s="599" t="s">
        <v>1126</v>
      </c>
    </row>
    <row r="126" spans="1:9" ht="12.75" customHeight="1" x14ac:dyDescent="0.25">
      <c r="A126" s="88" t="s">
        <v>407</v>
      </c>
      <c r="B126" s="18" t="s">
        <v>69</v>
      </c>
      <c r="C126" s="18" t="s">
        <v>69</v>
      </c>
      <c r="D126" s="291"/>
      <c r="E126" s="289">
        <v>20</v>
      </c>
      <c r="F126" s="18">
        <v>17</v>
      </c>
      <c r="G126" s="19">
        <v>17</v>
      </c>
      <c r="H126" s="294"/>
      <c r="I126" s="599"/>
    </row>
    <row r="127" spans="1:9" ht="12.75" customHeight="1" x14ac:dyDescent="0.25">
      <c r="A127" s="42" t="s">
        <v>53</v>
      </c>
      <c r="B127" s="287" t="s">
        <v>55</v>
      </c>
      <c r="C127" s="291" t="s">
        <v>55</v>
      </c>
      <c r="D127" s="291"/>
      <c r="E127" s="287"/>
      <c r="F127" s="291" t="s">
        <v>55</v>
      </c>
      <c r="G127" s="295" t="s">
        <v>55</v>
      </c>
      <c r="H127" s="294"/>
      <c r="I127" s="599"/>
    </row>
    <row r="128" spans="1:9" ht="12.75" customHeight="1" x14ac:dyDescent="0.25">
      <c r="A128" s="42" t="s">
        <v>788</v>
      </c>
      <c r="B128" s="287" t="s">
        <v>55</v>
      </c>
      <c r="C128" s="291" t="s">
        <v>55</v>
      </c>
      <c r="D128" s="291"/>
      <c r="E128" s="287"/>
      <c r="F128" s="291" t="s">
        <v>55</v>
      </c>
      <c r="G128" s="295" t="s">
        <v>55</v>
      </c>
      <c r="H128" s="294"/>
      <c r="I128" s="599"/>
    </row>
    <row r="129" spans="1:9" ht="51.75" customHeight="1" x14ac:dyDescent="0.25">
      <c r="A129" s="42" t="s">
        <v>789</v>
      </c>
      <c r="B129" s="1" t="s">
        <v>434</v>
      </c>
      <c r="C129" s="1" t="s">
        <v>434</v>
      </c>
      <c r="D129" s="35"/>
      <c r="E129" s="289">
        <v>15</v>
      </c>
      <c r="F129" s="18" t="s">
        <v>435</v>
      </c>
      <c r="G129" s="18" t="s">
        <v>435</v>
      </c>
      <c r="H129" s="41"/>
      <c r="I129" s="599"/>
    </row>
    <row r="130" spans="1:9" ht="12.75" customHeight="1" x14ac:dyDescent="0.25">
      <c r="A130" s="89"/>
      <c r="B130" s="84"/>
      <c r="C130" s="84"/>
      <c r="D130" s="84"/>
      <c r="E130" s="306"/>
      <c r="F130" s="93"/>
      <c r="G130" s="93"/>
      <c r="H130" s="93"/>
      <c r="I130" s="293"/>
    </row>
    <row r="131" spans="1:9" ht="12.75" customHeight="1" x14ac:dyDescent="0.25">
      <c r="I131" s="278"/>
    </row>
    <row r="132" spans="1:9" s="307" customFormat="1" ht="27" customHeight="1" x14ac:dyDescent="0.25">
      <c r="A132" s="582" t="s">
        <v>268</v>
      </c>
      <c r="B132" s="588" t="s">
        <v>442</v>
      </c>
      <c r="C132" s="589"/>
      <c r="D132" s="590"/>
      <c r="E132" s="584" t="s">
        <v>70</v>
      </c>
      <c r="F132" s="588" t="s">
        <v>443</v>
      </c>
      <c r="G132" s="589"/>
      <c r="H132" s="590"/>
      <c r="I132" s="586" t="s">
        <v>263</v>
      </c>
    </row>
    <row r="133" spans="1:9" s="308" customFormat="1" ht="12.75" customHeight="1" x14ac:dyDescent="0.25">
      <c r="A133" s="583"/>
      <c r="B133" s="283" t="s">
        <v>0</v>
      </c>
      <c r="C133" s="284" t="s">
        <v>156</v>
      </c>
      <c r="D133" s="284" t="s">
        <v>392</v>
      </c>
      <c r="E133" s="585"/>
      <c r="F133" s="283" t="s">
        <v>154</v>
      </c>
      <c r="G133" s="284" t="s">
        <v>157</v>
      </c>
      <c r="H133" s="284" t="s">
        <v>392</v>
      </c>
      <c r="I133" s="587"/>
    </row>
    <row r="134" spans="1:9" s="308" customFormat="1" ht="12.75" customHeight="1" x14ac:dyDescent="0.25">
      <c r="A134" s="42" t="s">
        <v>38</v>
      </c>
      <c r="B134" s="286" t="s">
        <v>55</v>
      </c>
      <c r="C134" s="286" t="s">
        <v>55</v>
      </c>
      <c r="D134" s="286"/>
      <c r="E134" s="287"/>
      <c r="F134" s="291" t="s">
        <v>55</v>
      </c>
      <c r="G134" s="291" t="s">
        <v>55</v>
      </c>
      <c r="H134" s="291"/>
      <c r="I134" s="586"/>
    </row>
    <row r="135" spans="1:9" s="308" customFormat="1" ht="12.75" customHeight="1" x14ac:dyDescent="0.25">
      <c r="A135" s="42" t="s">
        <v>260</v>
      </c>
      <c r="B135" s="286" t="s">
        <v>55</v>
      </c>
      <c r="C135" s="286" t="s">
        <v>55</v>
      </c>
      <c r="D135" s="286"/>
      <c r="E135" s="287"/>
      <c r="F135" s="291" t="s">
        <v>55</v>
      </c>
      <c r="G135" s="291" t="s">
        <v>55</v>
      </c>
      <c r="H135" s="291"/>
      <c r="I135" s="587"/>
    </row>
    <row r="136" spans="1:9" s="308" customFormat="1" ht="12.75" customHeight="1" x14ac:dyDescent="0.25">
      <c r="A136" s="89"/>
      <c r="B136" s="309"/>
      <c r="C136" s="309"/>
      <c r="D136" s="309"/>
      <c r="E136" s="280"/>
      <c r="F136" s="292"/>
      <c r="G136" s="292"/>
      <c r="H136" s="292"/>
      <c r="I136" s="310"/>
    </row>
    <row r="137" spans="1:9" ht="12.75" customHeight="1" x14ac:dyDescent="0.25"/>
    <row r="138" spans="1:9" s="274" customFormat="1" ht="27" customHeight="1" x14ac:dyDescent="0.25">
      <c r="A138" s="582" t="s">
        <v>92</v>
      </c>
      <c r="B138" s="588" t="s">
        <v>442</v>
      </c>
      <c r="C138" s="589"/>
      <c r="D138" s="590"/>
      <c r="E138" s="584" t="s">
        <v>70</v>
      </c>
      <c r="F138" s="588" t="s">
        <v>443</v>
      </c>
      <c r="G138" s="589"/>
      <c r="H138" s="590"/>
      <c r="I138" s="586" t="s">
        <v>263</v>
      </c>
    </row>
    <row r="139" spans="1:9" s="285" customFormat="1" ht="13" x14ac:dyDescent="0.25">
      <c r="A139" s="583"/>
      <c r="B139" s="283" t="s">
        <v>0</v>
      </c>
      <c r="C139" s="284" t="s">
        <v>156</v>
      </c>
      <c r="D139" s="284" t="s">
        <v>392</v>
      </c>
      <c r="E139" s="585"/>
      <c r="F139" s="283" t="s">
        <v>154</v>
      </c>
      <c r="G139" s="284" t="s">
        <v>157</v>
      </c>
      <c r="H139" s="284" t="s">
        <v>392</v>
      </c>
      <c r="I139" s="587"/>
    </row>
    <row r="140" spans="1:9" ht="12.75" customHeight="1" x14ac:dyDescent="0.25">
      <c r="A140" s="290" t="s">
        <v>33</v>
      </c>
      <c r="B140" s="35" t="s">
        <v>182</v>
      </c>
      <c r="C140" s="35" t="s">
        <v>182</v>
      </c>
      <c r="D140" s="35"/>
      <c r="E140" s="287"/>
      <c r="F140" s="35" t="s">
        <v>139</v>
      </c>
      <c r="G140" s="35" t="s">
        <v>139</v>
      </c>
      <c r="H140" s="66"/>
      <c r="I140" s="599" t="s">
        <v>1270</v>
      </c>
    </row>
    <row r="141" spans="1:9" ht="12.75" customHeight="1" x14ac:dyDescent="0.25">
      <c r="A141" s="28" t="s">
        <v>1031</v>
      </c>
      <c r="B141" s="1" t="s">
        <v>1032</v>
      </c>
      <c r="C141" s="1" t="s">
        <v>1032</v>
      </c>
      <c r="D141" s="35"/>
      <c r="E141" s="287"/>
      <c r="F141" s="291" t="s">
        <v>168</v>
      </c>
      <c r="G141" s="291" t="s">
        <v>168</v>
      </c>
      <c r="H141" s="291"/>
      <c r="I141" s="599"/>
    </row>
    <row r="142" spans="1:9" ht="12.75" customHeight="1" x14ac:dyDescent="0.25">
      <c r="A142" s="42" t="s">
        <v>35</v>
      </c>
      <c r="B142" s="286" t="s">
        <v>55</v>
      </c>
      <c r="C142" s="286" t="s">
        <v>55</v>
      </c>
      <c r="D142" s="286"/>
      <c r="E142" s="287"/>
      <c r="F142" s="291" t="s">
        <v>55</v>
      </c>
      <c r="G142" s="295" t="s">
        <v>55</v>
      </c>
      <c r="H142" s="295"/>
      <c r="I142" s="599"/>
    </row>
    <row r="143" spans="1:9" ht="22.5" customHeight="1" x14ac:dyDescent="0.25">
      <c r="A143" s="479" t="s">
        <v>1175</v>
      </c>
      <c r="B143" s="459" t="s">
        <v>188</v>
      </c>
      <c r="C143" s="459" t="s">
        <v>188</v>
      </c>
      <c r="D143" s="460"/>
      <c r="E143" s="456" t="s">
        <v>1030</v>
      </c>
      <c r="F143" s="459" t="s">
        <v>1166</v>
      </c>
      <c r="G143" s="459" t="s">
        <v>1166</v>
      </c>
      <c r="H143" s="460"/>
      <c r="I143" s="599"/>
    </row>
    <row r="144" spans="1:9" ht="12" x14ac:dyDescent="0.25">
      <c r="A144" s="479" t="s">
        <v>1176</v>
      </c>
      <c r="B144" s="460" t="s">
        <v>647</v>
      </c>
      <c r="C144" s="460" t="s">
        <v>647</v>
      </c>
      <c r="D144" s="460"/>
      <c r="E144" s="456"/>
      <c r="F144" s="460" t="s">
        <v>651</v>
      </c>
      <c r="G144" s="460" t="s">
        <v>651</v>
      </c>
      <c r="H144" s="460"/>
      <c r="I144" s="599"/>
    </row>
    <row r="145" spans="1:9" ht="12.75" customHeight="1" x14ac:dyDescent="0.25">
      <c r="A145" s="479" t="s">
        <v>1173</v>
      </c>
      <c r="B145" s="460" t="s">
        <v>1183</v>
      </c>
      <c r="C145" s="460" t="s">
        <v>1183</v>
      </c>
      <c r="D145" s="460"/>
      <c r="E145" s="456"/>
      <c r="F145" s="460" t="s">
        <v>1181</v>
      </c>
      <c r="G145" s="460" t="s">
        <v>1181</v>
      </c>
      <c r="H145" s="460"/>
      <c r="I145" s="599"/>
    </row>
    <row r="146" spans="1:9" ht="22" customHeight="1" x14ac:dyDescent="0.25">
      <c r="A146" s="28" t="s">
        <v>790</v>
      </c>
      <c r="B146" s="1" t="s">
        <v>188</v>
      </c>
      <c r="C146" s="1" t="s">
        <v>188</v>
      </c>
      <c r="D146" s="35"/>
      <c r="E146" s="287" t="s">
        <v>1030</v>
      </c>
      <c r="F146" s="1" t="s">
        <v>1166</v>
      </c>
      <c r="G146" s="1" t="s">
        <v>1166</v>
      </c>
      <c r="H146" s="35"/>
      <c r="I146" s="599"/>
    </row>
    <row r="147" spans="1:9" ht="12.75" customHeight="1" x14ac:dyDescent="0.25">
      <c r="A147" s="28" t="s">
        <v>37</v>
      </c>
      <c r="B147" s="286" t="s">
        <v>55</v>
      </c>
      <c r="C147" s="286" t="s">
        <v>55</v>
      </c>
      <c r="D147" s="286"/>
      <c r="E147" s="287"/>
      <c r="F147" s="291" t="s">
        <v>55</v>
      </c>
      <c r="G147" s="291" t="s">
        <v>55</v>
      </c>
      <c r="H147" s="291"/>
      <c r="I147" s="599"/>
    </row>
    <row r="148" spans="1:9" ht="12.75" customHeight="1" x14ac:dyDescent="0.25">
      <c r="A148" s="34" t="s">
        <v>636</v>
      </c>
      <c r="B148" s="286" t="s">
        <v>55</v>
      </c>
      <c r="C148" s="286" t="s">
        <v>55</v>
      </c>
      <c r="D148" s="286"/>
      <c r="E148" s="287"/>
      <c r="F148" s="286" t="s">
        <v>55</v>
      </c>
      <c r="G148" s="286" t="s">
        <v>55</v>
      </c>
      <c r="H148" s="291"/>
      <c r="I148" s="599"/>
    </row>
    <row r="149" spans="1:9" ht="12.75" customHeight="1" x14ac:dyDescent="0.25">
      <c r="A149" s="28" t="s">
        <v>62</v>
      </c>
      <c r="B149" s="286" t="s">
        <v>55</v>
      </c>
      <c r="C149" s="286" t="s">
        <v>55</v>
      </c>
      <c r="D149" s="286"/>
      <c r="E149" s="287"/>
      <c r="F149" s="291" t="s">
        <v>55</v>
      </c>
      <c r="G149" s="291" t="s">
        <v>55</v>
      </c>
      <c r="H149" s="291"/>
      <c r="I149" s="599"/>
    </row>
    <row r="150" spans="1:9" ht="25" customHeight="1" x14ac:dyDescent="0.25">
      <c r="A150" s="28" t="s">
        <v>791</v>
      </c>
      <c r="B150" s="18">
        <v>64</v>
      </c>
      <c r="C150" s="18">
        <v>64</v>
      </c>
      <c r="D150" s="41"/>
      <c r="E150" s="287" t="s">
        <v>73</v>
      </c>
      <c r="F150" s="18">
        <v>11</v>
      </c>
      <c r="G150" s="18">
        <v>11</v>
      </c>
      <c r="H150" s="41"/>
      <c r="I150" s="599"/>
    </row>
    <row r="151" spans="1:9" ht="25" customHeight="1" x14ac:dyDescent="0.25">
      <c r="A151" s="28" t="s">
        <v>438</v>
      </c>
      <c r="B151" s="18">
        <v>16</v>
      </c>
      <c r="C151" s="18">
        <v>16</v>
      </c>
      <c r="D151" s="41"/>
      <c r="E151" s="289">
        <v>30</v>
      </c>
      <c r="F151" s="18">
        <v>15</v>
      </c>
      <c r="G151" s="18">
        <v>15</v>
      </c>
      <c r="H151" s="41"/>
      <c r="I151" s="599"/>
    </row>
    <row r="152" spans="1:9" ht="12.75" customHeight="1" x14ac:dyDescent="0.25">
      <c r="A152" s="28" t="s">
        <v>39</v>
      </c>
      <c r="B152" s="286" t="s">
        <v>55</v>
      </c>
      <c r="C152" s="286" t="s">
        <v>55</v>
      </c>
      <c r="D152" s="286"/>
      <c r="E152" s="287"/>
      <c r="F152" s="291" t="s">
        <v>55</v>
      </c>
      <c r="G152" s="291" t="s">
        <v>55</v>
      </c>
      <c r="H152" s="291"/>
      <c r="I152" s="599"/>
    </row>
    <row r="153" spans="1:9" ht="12.75" customHeight="1" x14ac:dyDescent="0.25">
      <c r="A153" s="42" t="s">
        <v>40</v>
      </c>
      <c r="B153" s="286" t="s">
        <v>55</v>
      </c>
      <c r="C153" s="286" t="s">
        <v>55</v>
      </c>
      <c r="D153" s="286"/>
      <c r="E153" s="287"/>
      <c r="F153" s="291" t="s">
        <v>55</v>
      </c>
      <c r="G153" s="291" t="s">
        <v>55</v>
      </c>
      <c r="H153" s="291"/>
      <c r="I153" s="599"/>
    </row>
    <row r="154" spans="1:9" ht="25" customHeight="1" x14ac:dyDescent="0.25">
      <c r="A154" s="28" t="s">
        <v>403</v>
      </c>
      <c r="B154" s="1" t="s">
        <v>68</v>
      </c>
      <c r="C154" s="1" t="s">
        <v>68</v>
      </c>
      <c r="D154" s="35"/>
      <c r="E154" s="287" t="s">
        <v>80</v>
      </c>
      <c r="F154" s="18">
        <v>15</v>
      </c>
      <c r="G154" s="18">
        <v>15</v>
      </c>
      <c r="H154" s="41"/>
      <c r="I154" s="599"/>
    </row>
    <row r="155" spans="1:9" ht="12.75" customHeight="1" x14ac:dyDescent="0.25">
      <c r="A155" s="28" t="s">
        <v>1182</v>
      </c>
      <c r="B155" s="4" t="s">
        <v>67</v>
      </c>
      <c r="C155" s="1" t="s">
        <v>68</v>
      </c>
      <c r="D155" s="35"/>
      <c r="E155" s="287" t="s">
        <v>32</v>
      </c>
      <c r="F155" s="26">
        <v>14</v>
      </c>
      <c r="G155" s="26">
        <v>11</v>
      </c>
      <c r="H155" s="80"/>
      <c r="I155" s="599"/>
    </row>
    <row r="156" spans="1:9" ht="12.75" customHeight="1" x14ac:dyDescent="0.25">
      <c r="B156" s="33"/>
      <c r="C156" s="17"/>
      <c r="D156" s="84"/>
      <c r="F156" s="40"/>
      <c r="G156" s="40"/>
      <c r="H156" s="43"/>
      <c r="I156" s="293"/>
    </row>
    <row r="157" spans="1:9" ht="12.75" customHeight="1" x14ac:dyDescent="0.25">
      <c r="B157" s="33"/>
      <c r="C157" s="17"/>
      <c r="D157" s="84"/>
      <c r="F157" s="40"/>
      <c r="G157" s="40"/>
      <c r="H157" s="43"/>
      <c r="I157" s="293"/>
    </row>
    <row r="158" spans="1:9" ht="12.75" customHeight="1" x14ac:dyDescent="0.25">
      <c r="A158" s="311"/>
      <c r="B158" s="282"/>
      <c r="C158" s="282"/>
      <c r="D158" s="282"/>
      <c r="E158" s="282"/>
      <c r="F158" s="282"/>
      <c r="I158" s="278"/>
    </row>
    <row r="159" spans="1:9" ht="12.75" customHeight="1" x14ac:dyDescent="0.25">
      <c r="A159" s="311"/>
      <c r="B159" s="282"/>
      <c r="C159" s="282"/>
      <c r="D159" s="282"/>
      <c r="E159" s="282"/>
      <c r="F159" s="282"/>
      <c r="I159" s="278"/>
    </row>
    <row r="160" spans="1:9" ht="12.75" customHeight="1" x14ac:dyDescent="0.25">
      <c r="A160" s="311"/>
      <c r="B160" s="282"/>
      <c r="C160" s="282"/>
      <c r="D160" s="282"/>
      <c r="E160" s="282"/>
      <c r="F160" s="282"/>
    </row>
    <row r="161" spans="1:9" ht="12.75" customHeight="1" x14ac:dyDescent="0.25"/>
    <row r="162" spans="1:9" x14ac:dyDescent="0.25">
      <c r="A162" s="311"/>
    </row>
    <row r="170" spans="1:9" ht="13" x14ac:dyDescent="0.25">
      <c r="A170" s="312" t="s">
        <v>311</v>
      </c>
      <c r="B170" s="279"/>
      <c r="C170" s="313"/>
      <c r="D170" s="313"/>
      <c r="E170" s="314"/>
      <c r="F170" s="313"/>
      <c r="I170" s="282"/>
    </row>
    <row r="171" spans="1:9" ht="12.5" x14ac:dyDescent="0.25">
      <c r="A171" s="300" t="s">
        <v>313</v>
      </c>
      <c r="B171" s="300"/>
      <c r="C171" s="300"/>
      <c r="D171" s="300"/>
      <c r="E171" s="300"/>
      <c r="F171" s="300"/>
    </row>
    <row r="172" spans="1:9" ht="12.5" x14ac:dyDescent="0.25">
      <c r="A172" s="300" t="s">
        <v>314</v>
      </c>
      <c r="B172" s="300"/>
      <c r="C172" s="300"/>
      <c r="D172" s="300"/>
      <c r="E172" s="300"/>
      <c r="F172" s="300"/>
    </row>
    <row r="173" spans="1:9" ht="12.5" x14ac:dyDescent="0.25">
      <c r="A173" s="304"/>
      <c r="B173" s="300"/>
      <c r="C173" s="300"/>
      <c r="D173" s="300"/>
      <c r="E173" s="300"/>
      <c r="F173" s="300"/>
    </row>
  </sheetData>
  <sheetProtection algorithmName="SHA-512" hashValue="fYoC3ob6IyljhJf7FsF1XKzJx7PxXPqCtxZFuZr9NlT4XSP5vnjUt7bJdZY6tw86+WgyeZ1/AJXqkmTr/EgKJw==" saltValue="ZbNZRlOvQ9XFMBJApYkVMQ==" spinCount="100000" sheet="1" formatCells="0" formatColumns="0" formatRows="0" insertColumns="0" insertRows="0" insertHyperlinks="0" deleteColumns="0" deleteRows="0" sort="0" autoFilter="0" pivotTables="0"/>
  <mergeCells count="67">
    <mergeCell ref="A73:A74"/>
    <mergeCell ref="I73:I74"/>
    <mergeCell ref="E92:E93"/>
    <mergeCell ref="E78:E79"/>
    <mergeCell ref="B78:D78"/>
    <mergeCell ref="B92:D92"/>
    <mergeCell ref="A78:A79"/>
    <mergeCell ref="A92:A93"/>
    <mergeCell ref="F78:H78"/>
    <mergeCell ref="I63:I70"/>
    <mergeCell ref="I125:I129"/>
    <mergeCell ref="I114:I120"/>
    <mergeCell ref="I103:I104"/>
    <mergeCell ref="I94:I100"/>
    <mergeCell ref="I78:I79"/>
    <mergeCell ref="I92:I93"/>
    <mergeCell ref="I80:I89"/>
    <mergeCell ref="I132:I133"/>
    <mergeCell ref="I105:I109"/>
    <mergeCell ref="F103:H103"/>
    <mergeCell ref="I112:I113"/>
    <mergeCell ref="F112:H112"/>
    <mergeCell ref="I140:I155"/>
    <mergeCell ref="I123:I124"/>
    <mergeCell ref="I138:I139"/>
    <mergeCell ref="I134:I135"/>
    <mergeCell ref="A132:A133"/>
    <mergeCell ref="B138:D138"/>
    <mergeCell ref="F138:H138"/>
    <mergeCell ref="A138:A139"/>
    <mergeCell ref="A123:A124"/>
    <mergeCell ref="E138:E139"/>
    <mergeCell ref="E123:E124"/>
    <mergeCell ref="B132:D132"/>
    <mergeCell ref="F132:H132"/>
    <mergeCell ref="B123:D123"/>
    <mergeCell ref="F123:H123"/>
    <mergeCell ref="E132:E133"/>
    <mergeCell ref="A103:A104"/>
    <mergeCell ref="B112:D112"/>
    <mergeCell ref="B103:D103"/>
    <mergeCell ref="F92:H92"/>
    <mergeCell ref="E112:E113"/>
    <mergeCell ref="E103:E104"/>
    <mergeCell ref="A112:A113"/>
    <mergeCell ref="B61:D61"/>
    <mergeCell ref="F61:H61"/>
    <mergeCell ref="B73:D73"/>
    <mergeCell ref="F73:H73"/>
    <mergeCell ref="E73:E74"/>
    <mergeCell ref="E61:E62"/>
    <mergeCell ref="A61:A62"/>
    <mergeCell ref="I11:I33"/>
    <mergeCell ref="A5:F5"/>
    <mergeCell ref="A9:A10"/>
    <mergeCell ref="A36:A37"/>
    <mergeCell ref="E9:E10"/>
    <mergeCell ref="I9:I10"/>
    <mergeCell ref="B9:D9"/>
    <mergeCell ref="F9:H9"/>
    <mergeCell ref="A7:I7"/>
    <mergeCell ref="E36:E37"/>
    <mergeCell ref="I36:I37"/>
    <mergeCell ref="I38:I58"/>
    <mergeCell ref="I61:I62"/>
    <mergeCell ref="B36:D36"/>
    <mergeCell ref="F36:H36"/>
  </mergeCells>
  <phoneticPr fontId="4" type="noConversion"/>
  <hyperlinks>
    <hyperlink ref="B150:C150" r:id="rId1" display="-" xr:uid="{00000000-0004-0000-0600-000002000000}"/>
    <hyperlink ref="B143:C143" r:id="rId2" display="-" xr:uid="{00000000-0004-0000-0600-000003000000}"/>
    <hyperlink ref="B146:C146" r:id="rId3" display="-" xr:uid="{00000000-0004-0000-0600-000004000000}"/>
    <hyperlink ref="B40:C40" r:id="rId4" display="16" xr:uid="{00000000-0004-0000-0600-000005000000}"/>
    <hyperlink ref="B55" r:id="rId5" display="Ceftriaxone" xr:uid="{00000000-0004-0000-0600-000006000000}"/>
    <hyperlink ref="C55" r:id="rId6" display="Ceftriaxone" xr:uid="{00000000-0004-0000-0600-000007000000}"/>
    <hyperlink ref="B75" r:id="rId7" display="Aztreonam1" xr:uid="{00000000-0004-0000-0600-000008000000}"/>
    <hyperlink ref="C75" r:id="rId8" display="Aztreonam1" xr:uid="{00000000-0004-0000-0600-000009000000}"/>
    <hyperlink ref="B42:C42" r:id="rId9" display="1" xr:uid="{00000000-0004-0000-0600-00000A000000}"/>
    <hyperlink ref="B44:C44" r:id="rId10" display="1" xr:uid="{00000000-0004-0000-0600-00000B000000}"/>
    <hyperlink ref="B45:C45" r:id="rId11" display="1" xr:uid="{00000000-0004-0000-0600-00000C000000}"/>
    <hyperlink ref="B48:C48" r:id="rId12" display="1" xr:uid="{00000000-0004-0000-0600-00000D000000}"/>
    <hyperlink ref="B50:C50" r:id="rId13" display="1" xr:uid="{00000000-0004-0000-0600-00000E000000}"/>
    <hyperlink ref="B52:C52" r:id="rId14" display="1" xr:uid="{00000000-0004-0000-0600-00000F000000}"/>
    <hyperlink ref="B65:C65" r:id="rId15" display="2" xr:uid="{00000000-0004-0000-0600-000010000000}"/>
    <hyperlink ref="B68:C68" r:id="rId16" display="2" xr:uid="{00000000-0004-0000-0600-000011000000}"/>
    <hyperlink ref="B81:C81" r:id="rId17" display="0.5" xr:uid="{00000000-0004-0000-0600-000012000000}"/>
    <hyperlink ref="B85:C85" r:id="rId18" display="1" xr:uid="{00000000-0004-0000-0600-000013000000}"/>
    <hyperlink ref="B88:C88" r:id="rId19" display="0.5" xr:uid="{00000000-0004-0000-0600-000014000000}"/>
    <hyperlink ref="B89:C89" r:id="rId20" display="0.5" xr:uid="{00000000-0004-0000-0600-000015000000}"/>
    <hyperlink ref="B98:C98" r:id="rId21" display="2" xr:uid="{00000000-0004-0000-0600-000016000000}"/>
    <hyperlink ref="B129:C129" r:id="rId22" display="1" xr:uid="{00000000-0004-0000-0600-000017000000}"/>
    <hyperlink ref="B141:C141" r:id="rId23" display="2" xr:uid="{00000000-0004-0000-0600-000019000000}"/>
    <hyperlink ref="B154:C154" r:id="rId24" display="2" xr:uid="{00000000-0004-0000-0600-00001A000000}"/>
    <hyperlink ref="B155:C155" r:id="rId25" display="2" xr:uid="{00000000-0004-0000-0600-00001B000000}"/>
    <hyperlink ref="B86:C86" r:id="rId26" display="0.5" xr:uid="{00000000-0004-0000-0600-00001C000000}"/>
    <hyperlink ref="B39:C39" r:id="rId27" display="16" xr:uid="{00000000-0004-0000-0600-00001D000000}"/>
    <hyperlink ref="G39" r:id="rId28" display="http://mic.eucast.org/SearchController/search.jsp?action=performSearch&amp;BeginIndex=0&amp;Micdif=dif&amp;NumberIndex=50&amp;Antib=32&amp;Specium=-1&amp;Discstrength=-1" xr:uid="{00000000-0004-0000-0600-00001E000000}"/>
    <hyperlink ref="G42" r:id="rId29" display="http://mic.eucast.org/SearchController/search.jsp?action=performSearch&amp;BeginIndex=0&amp;Micdif=dif&amp;NumberIndex=50&amp;Antib=192&amp;Specium=-1&amp;Discstrength=-1" xr:uid="{00000000-0004-0000-0600-00001F000000}"/>
    <hyperlink ref="G45" r:id="rId30" display="http://mic.eucast.org/SearchController/search.jsp?action=performSearch&amp;BeginIndex=0&amp;Micdif=dif&amp;NumberIndex=50&amp;Antib=44&amp;Specium=-1&amp;Discstrength=-1" xr:uid="{00000000-0004-0000-0600-000020000000}"/>
    <hyperlink ref="G48" r:id="rId31" display="http://mic.eucast.org/SearchController/search.jsp?action=performSearch&amp;BeginIndex=0&amp;Micdif=dif&amp;NumberIndex=50&amp;Antib=191&amp;Specium=-1&amp;Discstrength=-1" xr:uid="{00000000-0004-0000-0600-000021000000}"/>
    <hyperlink ref="G50" r:id="rId32" display="http://mic.eucast.org/SearchController/search.jsp?action=performSearch&amp;BeginIndex=0&amp;Micdif=dif&amp;NumberIndex=50&amp;Antib=56&amp;Specium=-1&amp;Discstrength=-1" xr:uid="{00000000-0004-0000-0600-000022000000}"/>
    <hyperlink ref="G52" r:id="rId33" display="http://mic.eucast.org/SearchController/search.jsp?action=performSearch&amp;BeginIndex=0&amp;Micdif=dif&amp;NumberIndex=50&amp;Antib=51&amp;Specium=-1&amp;Discstrength=-1" xr:uid="{00000000-0004-0000-0600-000023000000}"/>
    <hyperlink ref="G55" r:id="rId34" display="http://mic.eucast.org/SearchController/search.jsp?action=performSearch&amp;BeginIndex=0&amp;Micdif=dif&amp;NumberIndex=50&amp;Antib=186&amp;Specium=-1&amp;Discstrength=-1" xr:uid="{00000000-0004-0000-0600-000024000000}"/>
    <hyperlink ref="G65" r:id="rId35" display="http://mic.eucast.org/SearchController/search.jsp?action=performSearch&amp;BeginIndex=0&amp;Micdif=dif&amp;NumberIndex=50&amp;Antib=52&amp;Specium=-1&amp;Discstrength=-1" xr:uid="{00000000-0004-0000-0600-000025000000}"/>
    <hyperlink ref="G68" r:id="rId36" display="http://mic.eucast.org/SearchController/search.jsp?action=performSearch&amp;BeginIndex=0&amp;Micdif=dif&amp;NumberIndex=50&amp;Antib=177&amp;Specium=-1&amp;Discstrength=-1" xr:uid="{00000000-0004-0000-0600-000026000000}"/>
    <hyperlink ref="G75" r:id="rId37" display="22" xr:uid="{00000000-0004-0000-0600-000027000000}"/>
    <hyperlink ref="G81" r:id="rId38" display="http://mic.eucast.org/SearchController/search.jsp?action=performSearch&amp;BeginIndex=0&amp;Micdif=dif&amp;NumberIndex=50&amp;Antib=47&amp;Specium=-1&amp;Discstrength=-1" xr:uid="{00000000-0004-0000-0600-000028000000}"/>
    <hyperlink ref="F39" r:id="rId39" display="http://mic.eucast.org/SearchController/search.jsp?action=performSearch&amp;BeginIndex=0&amp;Micdif=dif&amp;NumberIndex=50&amp;Antib=32&amp;Specium=-1&amp;Discstrength=-1" xr:uid="{00000000-0004-0000-0600-000029000000}"/>
    <hyperlink ref="F42" r:id="rId40" display="http://mic.eucast.org/SearchController/search.jsp?action=performSearch&amp;BeginIndex=0&amp;Micdif=dif&amp;NumberIndex=50&amp;Antib=192&amp;Specium=-1&amp;Discstrength=-1" xr:uid="{00000000-0004-0000-0600-00002A000000}"/>
    <hyperlink ref="F45" r:id="rId41" display="http://mic.eucast.org/SearchController/search.jsp?action=performSearch&amp;BeginIndex=0&amp;Micdif=dif&amp;NumberIndex=50&amp;Antib=44&amp;Specium=-1&amp;Discstrength=-1" xr:uid="{00000000-0004-0000-0600-00002B000000}"/>
    <hyperlink ref="F48" r:id="rId42" display="http://mic.eucast.org/SearchController/search.jsp?action=performSearch&amp;BeginIndex=0&amp;Micdif=dif&amp;NumberIndex=50&amp;Antib=191&amp;Specium=-1&amp;Discstrength=-1" xr:uid="{00000000-0004-0000-0600-00002C000000}"/>
    <hyperlink ref="F50" r:id="rId43" display="http://mic.eucast.org/SearchController/search.jsp?action=performSearch&amp;BeginIndex=0&amp;Micdif=dif&amp;NumberIndex=50&amp;Antib=56&amp;Specium=-1&amp;Discstrength=-1" xr:uid="{00000000-0004-0000-0600-00002D000000}"/>
    <hyperlink ref="F52" r:id="rId44" display="http://mic.eucast.org/SearchController/search.jsp?action=performSearch&amp;BeginIndex=0&amp;Micdif=dif&amp;NumberIndex=50&amp;Antib=51&amp;Specium=-1&amp;Discstrength=-1" xr:uid="{00000000-0004-0000-0600-00002E000000}"/>
    <hyperlink ref="F55" r:id="rId45" display="http://mic.eucast.org/SearchController/search.jsp?action=performSearch&amp;BeginIndex=0&amp;Micdif=dif&amp;NumberIndex=50&amp;Antib=186&amp;Specium=-1&amp;Discstrength=-1" xr:uid="{00000000-0004-0000-0600-00002F000000}"/>
    <hyperlink ref="F65" r:id="rId46" display="http://mic.eucast.org/SearchController/search.jsp?action=performSearch&amp;BeginIndex=0&amp;Micdif=dif&amp;NumberIndex=50&amp;Antib=52&amp;Specium=-1&amp;Discstrength=-1" xr:uid="{00000000-0004-0000-0600-000030000000}"/>
    <hyperlink ref="F68" r:id="rId47" display="http://mic.eucast.org/SearchController/search.jsp?action=performSearch&amp;BeginIndex=0&amp;Micdif=dif&amp;NumberIndex=50&amp;Antib=177&amp;Specium=-1&amp;Discstrength=-1" xr:uid="{00000000-0004-0000-0600-000031000000}"/>
    <hyperlink ref="F75" r:id="rId48" display="22" xr:uid="{00000000-0004-0000-0600-000032000000}"/>
    <hyperlink ref="F81" r:id="rId49" display="http://mic.eucast.org/SearchController/search.jsp?action=performSearch&amp;BeginIndex=0&amp;Micdif=dif&amp;NumberIndex=50&amp;Antib=47&amp;Specium=-1&amp;Discstrength=-1" xr:uid="{00000000-0004-0000-0600-000033000000}"/>
    <hyperlink ref="F85:G85" r:id="rId50" display="http://mic.eucast.org/SearchController/search.jsp?action=performSearch&amp;BeginIndex=0&amp;Micdif=dif&amp;NumberIndex=50&amp;Antib=48&amp;Specium=-1&amp;Discstrength=-1" xr:uid="{00000000-0004-0000-0600-000034000000}"/>
    <hyperlink ref="F86:G86" r:id="rId51" display="http://mic.eucast.org/SearchController/search.jsp?action=performSearch&amp;BeginIndex=0&amp;Micdif=dif&amp;NumberIndex=50&amp;Antib=146&amp;Specium=-1&amp;Discstrength=-1" xr:uid="{00000000-0004-0000-0600-000035000000}"/>
    <hyperlink ref="F88:G88" r:id="rId52" display="http://mic.eucast.org/SearchController/search.jsp?action=performSearch&amp;BeginIndex=0&amp;Micdif=dif&amp;NumberIndex=50&amp;Antib=34&amp;Specium=-1&amp;Discstrength=-1" xr:uid="{00000000-0004-0000-0600-000036000000}"/>
    <hyperlink ref="F89:G89" r:id="rId53" display="http://mic.eucast.org/SearchController/search.jsp?action=performSearch&amp;BeginIndex=0&amp;Micdif=dif&amp;NumberIndex=50&amp;Antib=149&amp;Specium=-1&amp;Discstrength=-1" xr:uid="{00000000-0004-0000-0600-000037000000}"/>
    <hyperlink ref="F98:G98" r:id="rId54" display="http://mic.eucast.org/SearchController/search.jsp?action=performSearch&amp;BeginIndex=0&amp;Micdif=dif&amp;NumberIndex=50&amp;Antib=37&amp;Specium=-1&amp;Discstrength=-1" xr:uid="{00000000-0004-0000-0600-000038000000}"/>
    <hyperlink ref="F129:G129" r:id="rId55" display="http://mic.eucast.org/SearchController/search.jsp?action=performSearch&amp;BeginIndex=0&amp;Micdif=dif&amp;NumberIndex=50&amp;Antib=345&amp;Specium=-1&amp;Discstrength=-1" xr:uid="{00000000-0004-0000-0600-000039000000}"/>
    <hyperlink ref="F150:G150" r:id="rId56" display="http://mic.eucast.org/SearchController/search.jsp?action=performSearch&amp;BeginIndex=0&amp;Micdif=dif&amp;NumberIndex=50&amp;Antib=39&amp;Specium=-1&amp;Discstrength=-1" xr:uid="{00000000-0004-0000-0600-00003B000000}"/>
    <hyperlink ref="F154:G154" r:id="rId57" display="http://mic.eucast.org/SearchController/search.jsp?action=performSearch&amp;BeginIndex=0&amp;Micdif=dif&amp;NumberIndex=50&amp;Antib=35&amp;Specium=-1&amp;Discstrength=-1" xr:uid="{00000000-0004-0000-0600-00003C000000}"/>
    <hyperlink ref="F155:G155" r:id="rId58" display="http://mic.eucast.org/SearchController/search.jsp?action=performSearch&amp;BeginIndex=0&amp;Micdif=dif&amp;NumberIndex=50&amp;Antib=45&amp;Specium=-1&amp;Discstrength=-1" xr:uid="{00000000-0004-0000-0600-00003D000000}"/>
    <hyperlink ref="A149" r:id="rId59" xr:uid="{00000000-0004-0000-0600-00003E000000}"/>
    <hyperlink ref="A150" r:id="rId60" xr:uid="{00000000-0004-0000-0600-00003F000000}"/>
    <hyperlink ref="A152" r:id="rId61" xr:uid="{00000000-0004-0000-0600-000040000000}"/>
    <hyperlink ref="A107" r:id="rId62" xr:uid="{00000000-0004-0000-0600-000041000000}"/>
    <hyperlink ref="A109" r:id="rId63" xr:uid="{00000000-0004-0000-0600-000042000000}"/>
    <hyperlink ref="A141" r:id="rId64" xr:uid="{00000000-0004-0000-0600-000043000000}"/>
    <hyperlink ref="A147" r:id="rId65" xr:uid="{00000000-0004-0000-0600-000044000000}"/>
    <hyperlink ref="A154" r:id="rId66" display="https://www.eucast.org/publications_and_documents/rd/" xr:uid="{00000000-0004-0000-0600-000045000000}"/>
    <hyperlink ref="F40:G40" r:id="rId67" display="12" xr:uid="{00000000-0004-0000-0600-000046000000}"/>
    <hyperlink ref="F47:G47" r:id="rId68" display="19" xr:uid="{00000000-0004-0000-0600-000047000000}"/>
    <hyperlink ref="F44:G44" r:id="rId69" display="http://mic.eucast.org/SearchController/search.jsp?action=performSearch&amp;BeginIndex=0&amp;Micdif=dif&amp;NumberIndex=50&amp;Antib=189&amp;Specium=-1&amp;Discstrength=-1" xr:uid="{00000000-0004-0000-0600-000048000000}"/>
    <hyperlink ref="A45" r:id="rId70" xr:uid="{00000000-0004-0000-0600-00004B000000}"/>
    <hyperlink ref="A50" r:id="rId71" xr:uid="{00000000-0004-0000-0600-00004C000000}"/>
    <hyperlink ref="A57" r:id="rId72" xr:uid="{00000000-0004-0000-0600-00004D000000}"/>
    <hyperlink ref="A65" r:id="rId73" xr:uid="{00000000-0004-0000-0600-000064000000}"/>
    <hyperlink ref="A68" r:id="rId74" xr:uid="{00000000-0004-0000-0600-000065000000}"/>
    <hyperlink ref="A81" r:id="rId75" display="Ciprofloxacin" xr:uid="{00000000-0004-0000-0600-000066000000}"/>
    <hyperlink ref="A85" r:id="rId76" xr:uid="{00000000-0004-0000-0600-000067000000}"/>
    <hyperlink ref="A86" r:id="rId77" display="Moxifloxacin" xr:uid="{00000000-0004-0000-0600-000068000000}"/>
    <hyperlink ref="A88" r:id="rId78" xr:uid="{00000000-0004-0000-0600-000069000000}"/>
    <hyperlink ref="A89" r:id="rId79" xr:uid="{00000000-0004-0000-0600-00006A000000}"/>
    <hyperlink ref="A94" r:id="rId80" xr:uid="{00000000-0004-0000-0600-00006B000000}"/>
    <hyperlink ref="A96" r:id="rId81" xr:uid="{00000000-0004-0000-0600-00006C000000}"/>
    <hyperlink ref="A98" r:id="rId82" xr:uid="{00000000-0004-0000-0600-00006D000000}"/>
    <hyperlink ref="A99" r:id="rId83" xr:uid="{00000000-0004-0000-0600-00006E000000}"/>
    <hyperlink ref="A125" r:id="rId84" xr:uid="{00000000-0004-0000-0600-00006F000000}"/>
    <hyperlink ref="A127" r:id="rId85" xr:uid="{00000000-0004-0000-0600-000070000000}"/>
    <hyperlink ref="A128" r:id="rId86" xr:uid="{00000000-0004-0000-0600-000071000000}"/>
    <hyperlink ref="A129" r:id="rId87" xr:uid="{00000000-0004-0000-0600-000072000000}"/>
    <hyperlink ref="A142" r:id="rId88" xr:uid="{00000000-0004-0000-0600-000073000000}"/>
    <hyperlink ref="A153" r:id="rId89" xr:uid="{00000000-0004-0000-0600-000074000000}"/>
    <hyperlink ref="B49:C49" r:id="rId90" display="0.5" xr:uid="{00000000-0004-0000-0600-000075000000}"/>
    <hyperlink ref="F49:G49" r:id="rId91" display="http://mic.eucast.org/Eucast2/SearchController/search.jsp?action=performSearch&amp;BeginIndex=0&amp;Micdif=dif&amp;NumberIndex=50&amp;Antib=683&amp;Specium=-1&amp;Discstrength=-1" xr:uid="{00000000-0004-0000-0600-000076000000}"/>
    <hyperlink ref="B53:C53" r:id="rId92" display="http://mic.eucast.org/Eucast2/SearchController/search.jsp?action=performSearch&amp;BeginIndex=0&amp;Micdif=mic&amp;NumberIndex=50&amp;Antib=491&amp;Specium=-1" xr:uid="{00000000-0004-0000-0600-00007D000000}"/>
    <hyperlink ref="A49" r:id="rId93" xr:uid="{00000000-0004-0000-0600-00007E000000}"/>
    <hyperlink ref="A143" r:id="rId94" display="Fosfomycin iv" xr:uid="{00000000-0004-0000-0600-00007F000000}"/>
    <hyperlink ref="A146" r:id="rId95" display="https://www.eucast.org/publications_and_documents/rd/" xr:uid="{00000000-0004-0000-0600-000080000000}"/>
    <hyperlink ref="A134" r:id="rId96" xr:uid="{00000000-0004-0000-0600-000081000000}"/>
    <hyperlink ref="F53:G53" r:id="rId97" display="http://mic.eucast.org/Eucast2/SearchController/search.jsp?action=performSearch&amp;BeginIndex=0&amp;Micdif=dif&amp;NumberIndex=50&amp;Antib=491&amp;Specium=-1&amp;Discstrength=-1" xr:uid="{00000000-0004-0000-0600-000082000000}"/>
    <hyperlink ref="F54:G54" r:id="rId98" display="http://mic.eucast.org/Eucast2/SearchController/search.jsp?action=performSearch&amp;BeginIndex=0&amp;Micdif=dif&amp;NumberIndex=50&amp;Antib=713&amp;Specium=-1&amp;Discstrength=-1" xr:uid="{00000000-0004-0000-0600-000083000000}"/>
    <hyperlink ref="B54:C54" r:id="rId99" display="http://mic.eucast.org/Eucast2/SearchController/search.jsp?action=performSearch&amp;BeginIndex=0&amp;Micdif=mic&amp;NumberIndex=50&amp;Antib=713&amp;Specium=-1" xr:uid="{00000000-0004-0000-0600-000084000000}"/>
    <hyperlink ref="B51:C51" r:id="rId100" display="83" xr:uid="{00000000-0004-0000-0600-000085000000}"/>
    <hyperlink ref="F51:G51" r:id="rId101" display="http://mic.eucast.org/Eucast2/SearchController/search.jsp?action=performSearch&amp;BeginIndex=0&amp;Micdif=dif&amp;NumberIndex=50&amp;Antib=733&amp;Specium=-1&amp;Discstrength=-1" xr:uid="{00000000-0004-0000-0600-000086000000}"/>
    <hyperlink ref="B151:C151" r:id="rId102" display="http://mic.eucast.org/Eucast2/SearchController/search.jsp?action=performSearch&amp;BeginIndex=0&amp;Micdif=mic&amp;NumberIndex=50&amp;Antib=797&amp;Specium=-1" xr:uid="{00000000-0004-0000-0600-000088000000}"/>
    <hyperlink ref="F151:G151" r:id="rId103" display="http://mic.eucast.org/Eucast2/SearchController/search.jsp?action=performSearch&amp;BeginIndex=0&amp;Micdif=dif&amp;NumberIndex=50&amp;Antib=797&amp;Specium=-1" xr:uid="{00000000-0004-0000-0600-000089000000}"/>
    <hyperlink ref="A53" r:id="rId104" xr:uid="{00000000-0004-0000-0600-00008A000000}"/>
    <hyperlink ref="C57" r:id="rId105" display="Cefuroxime" xr:uid="{00000000-0004-0000-0600-00008B000000}"/>
    <hyperlink ref="B57" r:id="rId106" display="82" xr:uid="{00000000-0004-0000-0600-00008C000000}"/>
    <hyperlink ref="C58" r:id="rId107" display="Cefuroxime" xr:uid="{00000000-0004-0000-0600-00008D000000}"/>
    <hyperlink ref="B58" r:id="rId108" display="Cefuroxime" xr:uid="{00000000-0004-0000-0600-00008E000000}"/>
    <hyperlink ref="G57" r:id="rId109" display="http://mic.eucast.org/SearchController/search.jsp?action=performSearch&amp;BeginIndex=0&amp;Micdif=dif&amp;NumberIndex=50&amp;Antib=46&amp;Specium=-1&amp;Discstrength=-1" xr:uid="{00000000-0004-0000-0600-00008F000000}"/>
    <hyperlink ref="G58" r:id="rId110" display="http://mic.eucast.org/SearchController/search.jsp?action=performSearch&amp;BeginIndex=0&amp;Micdif=dif&amp;NumberIndex=50&amp;Antib=46&amp;Specium=-1&amp;Discstrength=-1" xr:uid="{00000000-0004-0000-0600-000090000000}"/>
    <hyperlink ref="F58" r:id="rId111" display="http://mic.eucast.org/SearchController/search.jsp?action=performSearch&amp;BeginIndex=0&amp;Micdif=dif&amp;NumberIndex=50&amp;Antib=46&amp;Specium=-1&amp;Discstrength=-1" xr:uid="{00000000-0004-0000-0600-000091000000}"/>
    <hyperlink ref="F57:G57" r:id="rId112" display="http://mic.eucast.org/SearchController/search.jsp?action=performSearch&amp;BeginIndex=0&amp;Micdif=dif&amp;NumberIndex=50&amp;Antib=46&amp;Specium=-1&amp;Discstrength=-1" xr:uid="{00000000-0004-0000-0600-000092000000}"/>
    <hyperlink ref="B66:C66" r:id="rId113" display="0.125" xr:uid="{00000000-0004-0000-0600-000093000000}"/>
    <hyperlink ref="F66:G66" r:id="rId114" display="https://mic.eucast.org/Eucast2/SearchController/search.jsp?action=performSearch&amp;BeginIndex=0&amp;Micdif=dif&amp;NumberIndex=50&amp;Antib=52&amp;Specium=-1" xr:uid="{00000000-0004-0000-0600-000094000000}"/>
    <hyperlink ref="A66" r:id="rId115" xr:uid="{00000000-0004-0000-0600-000095000000}"/>
    <hyperlink ref="B70:C70" r:id="rId116" display="83" xr:uid="{00000000-0004-0000-0600-000096000000}"/>
    <hyperlink ref="B126:C126" r:id="rId117" display="0.5" xr:uid="{00000000-0004-0000-0600-000097000000}"/>
    <hyperlink ref="A151" r:id="rId118" display="https://www.eucast.org/publications_and_documents/rd/" xr:uid="{00000000-0004-0000-0600-000098000000}"/>
    <hyperlink ref="A2" r:id="rId119" display="Expert Rules and Instrinstic Resistance Tables" xr:uid="{00000000-0004-0000-0600-000099000000}"/>
    <hyperlink ref="A155" r:id="rId120" display="Trimethoprim-sulfamethoxazole5" xr:uid="{00000000-0004-0000-0600-00009A000000}"/>
    <hyperlink ref="F95:G95" r:id="rId121" display="http://mic.eucast.org/SearchController/search.jsp?action=performSearch&amp;BeginIndex=0&amp;Micdif=dif&amp;NumberIndex=50&amp;Antib=243&amp;Specium=-1&amp;Discstrength=-1" xr:uid="{00000000-0004-0000-0600-00009B000000}"/>
    <hyperlink ref="B97:C97" r:id="rId122" display="2" xr:uid="{00000000-0004-0000-0600-00009C000000}"/>
    <hyperlink ref="F97:G97" r:id="rId123" display="http://mic.eucast.org/SearchController/search.jsp?action=performSearch&amp;BeginIndex=0&amp;Micdif=dif&amp;NumberIndex=50&amp;Antib=49&amp;Specium=-1&amp;Discstrength=-1" xr:uid="{00000000-0004-0000-0600-00009D000000}"/>
    <hyperlink ref="A97" r:id="rId124" xr:uid="{00000000-0004-0000-0600-00009E000000}"/>
    <hyperlink ref="B100:C100" r:id="rId125" display="2" xr:uid="{00000000-0004-0000-0600-00009F000000}"/>
    <hyperlink ref="F100:G100" r:id="rId126" display="http://mic.eucast.org/SearchController/search.jsp?action=performSearch&amp;BeginIndex=0&amp;Micdif=dif&amp;NumberIndex=50&amp;Antib=50&amp;Specium=-1&amp;Discstrength=-1" xr:uid="{00000000-0004-0000-0600-0000A0000000}"/>
    <hyperlink ref="A100" r:id="rId127" xr:uid="{00000000-0004-0000-0600-0000A1000000}"/>
    <hyperlink ref="B95:C95" r:id="rId128" display="8" xr:uid="{00000000-0004-0000-0600-0000A2000000}"/>
    <hyperlink ref="B94:C94" r:id="rId129" display="(8)2" xr:uid="{00000000-0004-0000-0600-0000A3000000}"/>
    <hyperlink ref="B96:C96" r:id="rId130" display="(2)2" xr:uid="{00000000-0004-0000-0600-0000A4000000}"/>
    <hyperlink ref="B99:C99" r:id="rId131" display="(2)2" xr:uid="{00000000-0004-0000-0600-0000A5000000}"/>
    <hyperlink ref="F99:G99" r:id="rId132" display="(17)A" xr:uid="{00000000-0004-0000-0600-0000A6000000}"/>
    <hyperlink ref="F96:G96" r:id="rId133" display="(17)A" xr:uid="{00000000-0004-0000-0600-0000A7000000}"/>
    <hyperlink ref="F94:G94" r:id="rId134" display="(18)A" xr:uid="{00000000-0004-0000-0600-0000A8000000}"/>
    <hyperlink ref="F126:G126" r:id="rId135" display="https://mic.eucast.org/Eucast2/SearchController/search.jsp?action=performSearch&amp;BeginIndex=0&amp;Micdif=dif&amp;NumberIndex=50&amp;Antib=800&amp;Specium=-1" xr:uid="{00000000-0004-0000-0600-0000AA000000}"/>
    <hyperlink ref="B84:C84" r:id="rId136" display="0.125" xr:uid="{00000000-0004-0000-0600-0000AB000000}"/>
    <hyperlink ref="B67:C67" r:id="rId137" display="23" xr:uid="{00000000-0004-0000-0600-0000AC000000}"/>
    <hyperlink ref="B41:C41" r:id="rId138" display="0.001" xr:uid="{00000000-0004-0000-0600-0000AD000000}"/>
    <hyperlink ref="A135" r:id="rId139" xr:uid="{00000000-0004-0000-0600-0000AE000000}"/>
    <hyperlink ref="B64:C64" r:id="rId140" display="0.5" xr:uid="{00000000-0004-0000-0600-0000AF000000}"/>
    <hyperlink ref="G64" r:id="rId141" display="http://mic.eucast.org/SearchController/search.jsp?action=performSearch&amp;BeginIndex=0&amp;Micdif=dif&amp;NumberIndex=50&amp;Antib=178&amp;Specium=-1&amp;Discstrength=-1" xr:uid="{00000000-0004-0000-0600-0000B0000000}"/>
    <hyperlink ref="F64" r:id="rId142" display="http://mic.eucast.org/SearchController/search.jsp?action=performSearch&amp;BeginIndex=0&amp;Micdif=dif&amp;NumberIndex=50&amp;Antib=178&amp;Specium=-1&amp;Discstrength=-1" xr:uid="{00000000-0004-0000-0600-0000B1000000}"/>
    <hyperlink ref="A64" r:id="rId143" xr:uid="{00000000-0004-0000-0600-0000B2000000}"/>
    <hyperlink ref="B63:C63" r:id="rId144" display="1" xr:uid="{00000000-0004-0000-0600-0000B3000000}"/>
    <hyperlink ref="G63" r:id="rId145" display="http://mic.eucast.org/SearchController/search.jsp?action=performSearch&amp;BeginIndex=0&amp;Micdif=dif&amp;NumberIndex=50&amp;Antib=496&amp;Specium=-1&amp;Discstrength=-1" xr:uid="{00000000-0004-0000-0600-0000B4000000}"/>
    <hyperlink ref="F63" r:id="rId146" display="http://mic.eucast.org/SearchController/search.jsp?action=performSearch&amp;BeginIndex=0&amp;Micdif=dif&amp;NumberIndex=50&amp;Antib=496&amp;Specium=-1&amp;Discstrength=-1" xr:uid="{00000000-0004-0000-0600-0000B5000000}"/>
    <hyperlink ref="A63" r:id="rId147" xr:uid="{00000000-0004-0000-0600-0000B6000000}"/>
    <hyperlink ref="B46:C46" r:id="rId148" display="1" xr:uid="{00000000-0004-0000-0600-0000B7000000}"/>
    <hyperlink ref="B56" r:id="rId149" display="Ceftriaxone" xr:uid="{00000000-0004-0000-0600-0000B9000000}"/>
    <hyperlink ref="C56" r:id="rId150" display="Ceftriaxone" xr:uid="{00000000-0004-0000-0600-0000BA000000}"/>
    <hyperlink ref="G46" r:id="rId151" display="http://mic.eucast.org/SearchController/search.jsp?action=performSearch&amp;BeginIndex=0&amp;Micdif=dif&amp;NumberIndex=50&amp;Antib=44&amp;Specium=-1&amp;Discstrength=-1" xr:uid="{00000000-0004-0000-0600-0000BB000000}"/>
    <hyperlink ref="F46" r:id="rId152" display="http://mic.eucast.org/SearchController/search.jsp?action=performSearch&amp;BeginIndex=0&amp;Micdif=dif&amp;NumberIndex=50&amp;Antib=44&amp;Specium=-1&amp;Discstrength=-1" xr:uid="{00000000-0004-0000-0600-0000BC000000}"/>
    <hyperlink ref="G56" r:id="rId153" display="http://mic.eucast.org/SearchController/search.jsp?action=performSearch&amp;BeginIndex=0&amp;Micdif=dif&amp;NumberIndex=50&amp;Antib=186&amp;Specium=-1&amp;Discstrength=-1" xr:uid="{00000000-0004-0000-0600-0000BD000000}"/>
    <hyperlink ref="F56" r:id="rId154" display="http://mic.eucast.org/SearchController/search.jsp?action=performSearch&amp;BeginIndex=0&amp;Micdif=dif&amp;NumberIndex=50&amp;Antib=186&amp;Specium=-1&amp;Discstrength=-1" xr:uid="{00000000-0004-0000-0600-0000BE000000}"/>
    <hyperlink ref="B69:C69" r:id="rId155" display="2" xr:uid="{00000000-0004-0000-0600-0000BF000000}"/>
    <hyperlink ref="G69" r:id="rId156" display="http://mic.eucast.org/SearchController/search.jsp?action=performSearch&amp;BeginIndex=0&amp;Micdif=dif&amp;NumberIndex=50&amp;Antib=177&amp;Specium=-1&amp;Discstrength=-1" xr:uid="{00000000-0004-0000-0600-0000C0000000}"/>
    <hyperlink ref="F69" r:id="rId157" display="http://mic.eucast.org/SearchController/search.jsp?action=performSearch&amp;BeginIndex=0&amp;Micdif=dif&amp;NumberIndex=50&amp;Antib=177&amp;Specium=-1&amp;Discstrength=-1" xr:uid="{00000000-0004-0000-0600-0000C1000000}"/>
    <hyperlink ref="A69" r:id="rId158" xr:uid="{00000000-0004-0000-0600-0000C2000000}"/>
    <hyperlink ref="A51" r:id="rId159" xr:uid="{00000000-0004-0000-0600-0000C4000000}"/>
    <hyperlink ref="A54" r:id="rId160" xr:uid="{00000000-0004-0000-0600-0000C5000000}"/>
    <hyperlink ref="F41:G41" r:id="rId161" display="50A" xr:uid="{00000000-0004-0000-0600-0000C8000000}"/>
    <hyperlink ref="B43:C43" r:id="rId162" display="23" xr:uid="{00000000-0004-0000-0600-0000C9000000}"/>
    <hyperlink ref="F43:G43" r:id="rId163" display="https://mic.eucast.org/search/" xr:uid="{00000000-0004-0000-0600-0000CA000000}"/>
    <hyperlink ref="F67:G67" r:id="rId164" display="https://mic.eucast.org/search/" xr:uid="{00000000-0004-0000-0600-0000CB000000}"/>
    <hyperlink ref="F70:G70" r:id="rId165" display="https://mic.eucast.org/search/" xr:uid="{C6CEE9C8-033E-463F-9B15-CE9F757E78E5}"/>
    <hyperlink ref="A46" r:id="rId166" display="Cefotaxime (indications other than meningitis)" xr:uid="{895091E6-2C91-4C24-B0BD-28870F302575}"/>
    <hyperlink ref="A95" r:id="rId167" xr:uid="{00000000-0004-0000-0600-0000A9000000}"/>
    <hyperlink ref="A43" r:id="rId168" xr:uid="{AF87FEC8-0800-4EAE-8F86-5AE8CC44A016}"/>
    <hyperlink ref="A84" r:id="rId169" xr:uid="{3FC0D134-A3CD-4B76-9E1E-DA54ADC3091A}"/>
    <hyperlink ref="A67" r:id="rId170" xr:uid="{DE9B1F31-9075-43C8-A716-8C7B00E160C4}"/>
    <hyperlink ref="A70" r:id="rId171" xr:uid="{4655DFC1-D5A7-4DA8-B3EE-2190E061D93F}"/>
    <hyperlink ref="A47" r:id="rId172" xr:uid="{D3FFEE74-B868-4774-9F03-7D7CCC4D3F43}"/>
    <hyperlink ref="A83" r:id="rId173" display="Ciprofloxacin1, Salmonella spp." xr:uid="{3960EB07-F640-46B8-A553-2CB2180A217D}"/>
    <hyperlink ref="A3" location="Notes!A1" display="For explanations of abbreviations and breakpoints, see the Notes sheet" xr:uid="{B77B0357-2775-4F13-8BF4-CB4453A01066}"/>
    <hyperlink ref="B38:C38" r:id="rId174" display="IE" xr:uid="{6BF54BDC-BF4F-4F23-A833-06C2A0B09DF6}"/>
    <hyperlink ref="F38:G38" r:id="rId175" display="IE" xr:uid="{608510A0-D670-4D04-ACA1-71C33D2A9544}"/>
    <hyperlink ref="A82" r:id="rId176" display="Ciprofloxacin" xr:uid="{A0AF7E35-3041-475F-8247-6DD18385AC93}"/>
    <hyperlink ref="B80:C80" r:id="rId177" display="0.5" xr:uid="{6C5D7DA7-A666-4C56-B5F2-68E97454599C}"/>
    <hyperlink ref="A80" r:id="rId178" display="Ciprofloxacin1, Salmonella spp." xr:uid="{85263FF3-116D-4A39-9B98-D94CDD195296}"/>
    <hyperlink ref="B82:C82" r:id="rId179" display="0.5" xr:uid="{B821FB5B-C06F-492E-87A6-26AFD36E4A50}"/>
    <hyperlink ref="F33" r:id="rId180" display="12" xr:uid="{5C76DD72-2D4C-4378-97AA-39F01AB8AB55}"/>
    <hyperlink ref="G33" r:id="rId181" display="12" xr:uid="{3F7E9CE6-7F72-4B8E-A11F-C64BD80C3F89}"/>
    <hyperlink ref="A16" r:id="rId182" display="Amoxicillin1" xr:uid="{11AB5AEA-0E13-43F4-B42D-126C384D3C59}"/>
    <hyperlink ref="A11" r:id="rId183" xr:uid="{21EFC3C7-5587-4DF5-BAB1-284BAD3C2A0A}"/>
    <hyperlink ref="A33" r:id="rId184" display="https://www.eucast.org/publications_and_documents/rd/" xr:uid="{F1728A8B-7878-4215-841C-06982C915422}"/>
    <hyperlink ref="A28" r:id="rId185" xr:uid="{8B307446-B2AB-4D70-90F8-3D310CA8B5C5}"/>
    <hyperlink ref="A25" r:id="rId186" xr:uid="{EC4C7F44-954A-474A-9D9C-1C41F6B228DD}"/>
    <hyperlink ref="G12" r:id="rId187" display="12" xr:uid="{4A6A6804-934B-4D3A-8A25-1EFD30929302}"/>
    <hyperlink ref="B12:C12" r:id="rId188" display="Note1" xr:uid="{3ECF7608-83BE-4EC7-8DDF-C58A38BAF62F}"/>
    <hyperlink ref="F12" r:id="rId189" display="NoteA" xr:uid="{3B697299-95A3-4130-A6E3-72FC69097716}"/>
    <hyperlink ref="B14:C14" r:id="rId190" display="Note1" xr:uid="{10EFCA84-189B-49A6-AEF9-95F16190DCE3}"/>
    <hyperlink ref="B16:C16" r:id="rId191" display="Note1" xr:uid="{7372C5AB-239D-4762-8963-678A2E5B2A57}"/>
    <hyperlink ref="B20:C20" r:id="rId192" display="Note1" xr:uid="{9D52FB2C-5F4B-486A-8B1C-C818462A21A4}"/>
    <hyperlink ref="B24:C24" r:id="rId193" display="8" xr:uid="{5AED47FF-326D-4187-8519-3E94F58B53E5}"/>
    <hyperlink ref="B25:C25" r:id="rId194" display="8" xr:uid="{D7C6486E-9023-480B-8797-0D77B2BA83E1}"/>
    <hyperlink ref="G20" r:id="rId195" display="http://mic.eucast.org/SearchController/search.jsp?action=performSearch&amp;BeginIndex=0&amp;Micdif=dif&amp;NumberIndex=50&amp;Antib=325&amp;Specium=-1&amp;Discstrength=-1" xr:uid="{20D55F94-BFEB-4A2D-A26F-39837A4C6563}"/>
    <hyperlink ref="G25" r:id="rId196" display="http://mic.eucast.org/SearchController/search.jsp?action=performSearch&amp;BeginIndex=0&amp;Micdif=dif&amp;NumberIndex=50&amp;Antib=251&amp;Specium=-1&amp;Discstrength=-1" xr:uid="{FD2E926E-F09F-4A31-9F90-9A257442C343}"/>
    <hyperlink ref="F25" r:id="rId197" display="http://mic.eucast.org/SearchController/search.jsp?action=performSearch&amp;BeginIndex=0&amp;Micdif=dif&amp;NumberIndex=50&amp;Antib=251&amp;Specium=-1&amp;Discstrength=-1" xr:uid="{FA782CE4-F4C8-4A2B-8B85-B655FC53EBF9}"/>
    <hyperlink ref="F20:G20" r:id="rId198" display="NoteA" xr:uid="{02EF1F69-352A-4D15-83B3-853D4BC6ED9A}"/>
    <hyperlink ref="F25:G25" r:id="rId199" display="http://mic.eucast.org/SearchController/search.jsp?action=performSearch&amp;BeginIndex=0&amp;Micdif=dif&amp;NumberIndex=50&amp;Antib=251&amp;Specium=-1&amp;Discstrength=-1" xr:uid="{3DDB3109-D0E6-4CCE-8656-4C6D414319C0}"/>
    <hyperlink ref="F14:G14" r:id="rId200" display="NoteA" xr:uid="{A91EF4C6-3479-4B4E-9A39-C18CD36BFEEB}"/>
    <hyperlink ref="F24:G24" r:id="rId201" display="http://mic.eucast.org/SearchController/search.jsp?action=performSearch&amp;BeginIndex=0&amp;Micdif=dif&amp;NumberIndex=50&amp;Antib=179&amp;Specium=-1&amp;Discstrength=-1" xr:uid="{A4B7F55E-01A3-4C93-A693-98073C7D302B}"/>
    <hyperlink ref="F26:G26" r:id="rId202" display="http://mic.eucast.org/SearchController/search.jsp?action=performSearch&amp;BeginIndex=0&amp;Micdif=dif&amp;NumberIndex=50&amp;Antib=398&amp;Specium=-1&amp;Discstrength=-1" xr:uid="{3D33D1F3-7372-4487-9039-CB690C7F694C}"/>
    <hyperlink ref="B26:C26" r:id="rId203" display="83" xr:uid="{AB3E9D5B-798F-48E0-99AE-DAECB780D130}"/>
    <hyperlink ref="B22:C22" r:id="rId204" display="Note1" xr:uid="{A38E3568-DA11-4002-9075-6D8274DA3C3D}"/>
    <hyperlink ref="G22" r:id="rId205" display="http://mic.eucast.org/SearchController/search.jsp?action=performSearch&amp;BeginIndex=0&amp;Micdif=dif&amp;NumberIndex=50&amp;Antib=325&amp;Specium=-1&amp;Discstrength=-1" xr:uid="{75CCEFBF-3F4E-4F0D-A150-7E990D650B0E}"/>
    <hyperlink ref="F22:G22" r:id="rId206" display="NoteA" xr:uid="{1EF8D5DD-7A9C-4D24-8D4E-8431B78C5057}"/>
    <hyperlink ref="A27" r:id="rId207" xr:uid="{D090725E-54A0-48E9-BEBD-06393246C4CA}"/>
    <hyperlink ref="B27:C27" r:id="rId208" display="0.001" xr:uid="{D95467EA-087C-4B0E-A550-D6884119E28C}"/>
    <hyperlink ref="F27:G27" r:id="rId209" display="50C" xr:uid="{8A971529-4DAA-4090-9082-66E5C64498C5}"/>
    <hyperlink ref="G13" r:id="rId210" display="12" xr:uid="{58E22F41-A0D9-4BE9-B6B7-58AFE6F143AD}"/>
    <hyperlink ref="B13:C13" r:id="rId211" display="Note1" xr:uid="{C432A71B-1F94-46E0-B3F0-0268F021CA2F}"/>
    <hyperlink ref="F13" r:id="rId212" display="NoteA" xr:uid="{3982F104-089D-4067-8EB0-8B6364492D43}"/>
    <hyperlink ref="B15:C15" r:id="rId213" display="Note1" xr:uid="{BE35D067-FF46-47CE-B227-24CB0B49BF5D}"/>
    <hyperlink ref="F15:G15" r:id="rId214" display="NoteA" xr:uid="{00DB6A2B-740C-416A-887E-5F8D12BCFBD6}"/>
    <hyperlink ref="A17" r:id="rId215" display="Amoxicillin1" xr:uid="{550BEFD4-41E5-4BA9-B3AE-E07DA9CDDC04}"/>
    <hyperlink ref="B17:C17" r:id="rId216" display="Note1" xr:uid="{EE5F9DFA-DE91-4EA0-A793-A0482DC70B8F}"/>
    <hyperlink ref="A18" r:id="rId217" display="Amoxicillin1" xr:uid="{DF6E243B-5668-44E6-AE99-A2222CF26B9D}"/>
    <hyperlink ref="B18:C18" r:id="rId218" display="Note1" xr:uid="{125FB21D-6B51-4B8C-9B93-BA7391E0E792}"/>
    <hyperlink ref="A19" r:id="rId219" display="Amoxicillin1" xr:uid="{E30693DC-B57A-401E-B3D4-813536F39D94}"/>
    <hyperlink ref="B19:C19" r:id="rId220" display="Note1" xr:uid="{F9F7FA7B-3429-4DA4-845A-BDC6766BE4C5}"/>
    <hyperlink ref="B21:C21" r:id="rId221" display="Note1" xr:uid="{4A9BD359-C701-45AF-9AF4-7F0993C56AA6}"/>
    <hyperlink ref="G21" r:id="rId222" display="http://mic.eucast.org/SearchController/search.jsp?action=performSearch&amp;BeginIndex=0&amp;Micdif=dif&amp;NumberIndex=50&amp;Antib=325&amp;Specium=-1&amp;Discstrength=-1" xr:uid="{D590CDB9-E1FF-4DB1-8FE4-BFBC7B943462}"/>
    <hyperlink ref="F21:G21" r:id="rId223" display="NoteA" xr:uid="{C1A59E84-82EF-4618-97B6-826989DF6547}"/>
    <hyperlink ref="A145" r:id="rId224" display="Fosfomycin iv" xr:uid="{193F2D23-1CD7-45D0-8AC2-6FF9528C1ED1}"/>
    <hyperlink ref="A144" r:id="rId225" display="Fosfomycin iv" xr:uid="{B5112EED-7708-4262-89FC-8D80101BC6AC}"/>
  </hyperlinks>
  <pageMargins left="0.39370078740157483" right="0.39370078740157483" top="0.78740157480314965" bottom="0.39370078740157483" header="0" footer="0"/>
  <pageSetup paperSize="9" scale="85" firstPageNumber="5" orientation="landscape" r:id="rId226"/>
  <headerFooter>
    <oddFooter>&amp;R&amp;P</oddFooter>
  </headerFooter>
  <rowBreaks count="5" manualBreakCount="5">
    <brk id="8" max="16383" man="1"/>
    <brk id="35" max="16383" man="1"/>
    <brk id="60" max="16383" man="1"/>
    <brk id="122" max="16383" man="1"/>
    <brk id="137" max="16383" man="1"/>
  </rowBreaks>
  <ignoredErrors>
    <ignoredError sqref="E137 E121:E122 B109:C111 E39:E40 E110:E111 C120 E71:E72 E101:E102 E60 F40:G40 E75:E77 E81 E52:G52 E55 E131 E149:G149 E152:G153 E150 E50:G50 E47:G48 G75 E85:E86 E88:E91 B85:C87 B131:C131 B149:C149 B39:C40 B101:C102 B71:C72 B75:C77 B121:C122 B137:C137 B127:C128 B65 E65 B59:C60 B125:C125 B58:G58 B68:C68 E68 E94 C57:E57 G57 B152:C155 E154:E155 G154 B44:C45 B83:C83 B55:C55 B89:C91 B88 B42:C42 E42 E147:G147 B52:C53 B48:C50 E44:G45 B147:C147 B114:C117 B142:C142 B81:C81 B119:C119" numberStoredAsText="1"/>
  </ignoredErrors>
  <drawing r:id="rId22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5"/>
  <dimension ref="A1:I247"/>
  <sheetViews>
    <sheetView showGridLines="0" zoomScaleNormal="100" zoomScaleSheetLayoutView="90" workbookViewId="0"/>
  </sheetViews>
  <sheetFormatPr defaultColWidth="9.1796875" defaultRowHeight="13" customHeight="1" x14ac:dyDescent="0.25"/>
  <cols>
    <col min="1" max="1" width="31.7265625" style="316" customWidth="1"/>
    <col min="2" max="2" width="7.7265625" style="316" customWidth="1"/>
    <col min="3" max="4" width="7.7265625" style="292" customWidth="1"/>
    <col min="5" max="5" width="8.7265625" style="280" customWidth="1"/>
    <col min="6" max="8" width="7.7265625" style="292" customWidth="1"/>
    <col min="9" max="9" width="79.7265625" style="297" customWidth="1"/>
    <col min="10" max="16384" width="9.1796875" style="282"/>
  </cols>
  <sheetData>
    <row r="1" spans="1:9" s="273" customFormat="1" ht="18" x14ac:dyDescent="0.25">
      <c r="A1" s="315" t="s">
        <v>112</v>
      </c>
      <c r="B1" s="316"/>
      <c r="C1" s="316"/>
      <c r="D1" s="316"/>
      <c r="E1" s="316"/>
      <c r="F1" s="316"/>
      <c r="G1" s="316"/>
      <c r="H1" s="316"/>
      <c r="I1" s="272" t="s">
        <v>1123</v>
      </c>
    </row>
    <row r="2" spans="1:9" s="274" customFormat="1" x14ac:dyDescent="0.25">
      <c r="A2" s="90" t="s">
        <v>972</v>
      </c>
      <c r="B2" s="90"/>
      <c r="C2" s="90"/>
      <c r="D2" s="90"/>
      <c r="E2" s="90"/>
      <c r="F2" s="90"/>
      <c r="G2" s="90"/>
      <c r="H2" s="91"/>
      <c r="I2" s="90"/>
    </row>
    <row r="3" spans="1:9" s="274" customFormat="1" x14ac:dyDescent="0.25">
      <c r="A3" s="90" t="s">
        <v>985</v>
      </c>
      <c r="B3" s="90"/>
      <c r="C3" s="90"/>
      <c r="D3" s="90"/>
      <c r="E3" s="90"/>
      <c r="F3" s="90"/>
      <c r="G3" s="90"/>
      <c r="H3" s="91"/>
      <c r="I3" s="90"/>
    </row>
    <row r="4" spans="1:9" s="274" customFormat="1" ht="12.75" customHeight="1" x14ac:dyDescent="0.25">
      <c r="A4" s="317"/>
      <c r="C4" s="285"/>
      <c r="D4" s="285"/>
      <c r="E4" s="285"/>
      <c r="F4" s="285"/>
      <c r="G4" s="285"/>
      <c r="H4" s="285"/>
      <c r="I4" s="318"/>
    </row>
    <row r="5" spans="1:9" s="273" customFormat="1" ht="114.75" customHeight="1" x14ac:dyDescent="0.25">
      <c r="A5" s="579" t="s">
        <v>1187</v>
      </c>
      <c r="B5" s="580"/>
      <c r="C5" s="580"/>
      <c r="D5" s="580"/>
      <c r="E5" s="580"/>
      <c r="F5" s="581"/>
      <c r="G5" s="275"/>
      <c r="H5" s="275"/>
      <c r="I5" s="276" t="s">
        <v>961</v>
      </c>
    </row>
    <row r="6" spans="1:9" ht="12.75" customHeight="1" x14ac:dyDescent="0.25">
      <c r="C6" s="316"/>
      <c r="D6" s="316"/>
      <c r="E6" s="316"/>
      <c r="F6" s="316"/>
      <c r="G6" s="316"/>
      <c r="H6" s="316"/>
      <c r="I6" s="281"/>
    </row>
    <row r="7" spans="1:9" ht="12.75" customHeight="1" x14ac:dyDescent="0.25">
      <c r="A7" s="591" t="s">
        <v>613</v>
      </c>
      <c r="B7" s="592"/>
      <c r="C7" s="592"/>
      <c r="D7" s="592"/>
      <c r="E7" s="592"/>
      <c r="F7" s="592"/>
      <c r="G7" s="592"/>
      <c r="H7" s="592"/>
      <c r="I7" s="593"/>
    </row>
    <row r="8" spans="1:9" ht="12.75" customHeight="1" x14ac:dyDescent="0.25">
      <c r="C8" s="316"/>
      <c r="D8" s="316"/>
      <c r="E8" s="316"/>
      <c r="F8" s="316"/>
      <c r="G8" s="316"/>
      <c r="H8" s="316"/>
      <c r="I8" s="281"/>
    </row>
    <row r="9" spans="1:9" s="274" customFormat="1" ht="27" customHeight="1" x14ac:dyDescent="0.25">
      <c r="A9" s="607" t="s">
        <v>87</v>
      </c>
      <c r="B9" s="588" t="s">
        <v>442</v>
      </c>
      <c r="C9" s="589"/>
      <c r="D9" s="590"/>
      <c r="E9" s="584" t="s">
        <v>70</v>
      </c>
      <c r="F9" s="588" t="s">
        <v>443</v>
      </c>
      <c r="G9" s="589"/>
      <c r="H9" s="590"/>
      <c r="I9" s="586" t="s">
        <v>263</v>
      </c>
    </row>
    <row r="10" spans="1:9" s="274" customFormat="1" ht="13" customHeight="1" x14ac:dyDescent="0.25">
      <c r="A10" s="608"/>
      <c r="B10" s="283" t="s">
        <v>0</v>
      </c>
      <c r="C10" s="284" t="s">
        <v>156</v>
      </c>
      <c r="D10" s="284" t="s">
        <v>392</v>
      </c>
      <c r="E10" s="585"/>
      <c r="F10" s="283" t="s">
        <v>154</v>
      </c>
      <c r="G10" s="284" t="s">
        <v>157</v>
      </c>
      <c r="H10" s="284" t="s">
        <v>392</v>
      </c>
      <c r="I10" s="587"/>
    </row>
    <row r="11" spans="1:9" ht="12.75" customHeight="1" x14ac:dyDescent="0.25">
      <c r="A11" s="42" t="s">
        <v>5</v>
      </c>
      <c r="B11" s="319" t="s">
        <v>55</v>
      </c>
      <c r="C11" s="291" t="s">
        <v>55</v>
      </c>
      <c r="D11" s="291"/>
      <c r="E11" s="287"/>
      <c r="F11" s="291" t="s">
        <v>55</v>
      </c>
      <c r="G11" s="294" t="s">
        <v>55</v>
      </c>
      <c r="H11" s="294"/>
      <c r="I11" s="603" t="s">
        <v>447</v>
      </c>
    </row>
    <row r="12" spans="1:9" ht="12.75" customHeight="1" x14ac:dyDescent="0.25">
      <c r="A12" s="276" t="s">
        <v>525</v>
      </c>
      <c r="B12" s="320" t="s">
        <v>55</v>
      </c>
      <c r="C12" s="291" t="s">
        <v>55</v>
      </c>
      <c r="D12" s="291"/>
      <c r="E12" s="287"/>
      <c r="F12" s="291" t="s">
        <v>55</v>
      </c>
      <c r="G12" s="291" t="s">
        <v>55</v>
      </c>
      <c r="H12" s="291"/>
      <c r="I12" s="609"/>
    </row>
    <row r="13" spans="1:9" ht="12.75" customHeight="1" x14ac:dyDescent="0.25">
      <c r="A13" s="321" t="s">
        <v>88</v>
      </c>
      <c r="B13" s="320" t="s">
        <v>55</v>
      </c>
      <c r="C13" s="291" t="s">
        <v>55</v>
      </c>
      <c r="D13" s="291"/>
      <c r="E13" s="287"/>
      <c r="F13" s="291" t="s">
        <v>55</v>
      </c>
      <c r="G13" s="291" t="s">
        <v>55</v>
      </c>
      <c r="H13" s="291"/>
      <c r="I13" s="609"/>
    </row>
    <row r="14" spans="1:9" ht="12.75" customHeight="1" x14ac:dyDescent="0.25">
      <c r="A14" s="15" t="s">
        <v>6</v>
      </c>
      <c r="B14" s="320" t="s">
        <v>55</v>
      </c>
      <c r="C14" s="291" t="s">
        <v>55</v>
      </c>
      <c r="D14" s="291"/>
      <c r="E14" s="287"/>
      <c r="F14" s="291" t="s">
        <v>55</v>
      </c>
      <c r="G14" s="291" t="s">
        <v>55</v>
      </c>
      <c r="H14" s="291"/>
      <c r="I14" s="609"/>
    </row>
    <row r="15" spans="1:9" ht="12.75" customHeight="1" x14ac:dyDescent="0.25">
      <c r="A15" s="321" t="s">
        <v>245</v>
      </c>
      <c r="B15" s="320" t="s">
        <v>55</v>
      </c>
      <c r="C15" s="291" t="s">
        <v>55</v>
      </c>
      <c r="D15" s="291"/>
      <c r="E15" s="287"/>
      <c r="F15" s="291" t="s">
        <v>55</v>
      </c>
      <c r="G15" s="291" t="s">
        <v>55</v>
      </c>
      <c r="H15" s="291"/>
      <c r="I15" s="609"/>
    </row>
    <row r="16" spans="1:9" ht="12.75" customHeight="1" x14ac:dyDescent="0.25">
      <c r="A16" s="321" t="s">
        <v>7</v>
      </c>
      <c r="B16" s="128" t="s">
        <v>461</v>
      </c>
      <c r="C16" s="1" t="s">
        <v>64</v>
      </c>
      <c r="D16" s="35"/>
      <c r="E16" s="287" t="s">
        <v>76</v>
      </c>
      <c r="F16" s="18">
        <v>50</v>
      </c>
      <c r="G16" s="18">
        <v>18</v>
      </c>
      <c r="H16" s="41" t="s">
        <v>398</v>
      </c>
      <c r="I16" s="609"/>
    </row>
    <row r="17" spans="1:9" ht="12.75" customHeight="1" x14ac:dyDescent="0.25">
      <c r="A17" s="15" t="s">
        <v>95</v>
      </c>
      <c r="B17" s="104" t="s">
        <v>460</v>
      </c>
      <c r="C17" s="1" t="s">
        <v>419</v>
      </c>
      <c r="D17" s="35"/>
      <c r="E17" s="322" t="s">
        <v>119</v>
      </c>
      <c r="F17" s="129">
        <v>50</v>
      </c>
      <c r="G17" s="129">
        <v>18</v>
      </c>
      <c r="H17" s="41" t="s">
        <v>398</v>
      </c>
      <c r="I17" s="609"/>
    </row>
    <row r="18" spans="1:9" ht="12.75" customHeight="1" x14ac:dyDescent="0.25">
      <c r="A18" s="321" t="s">
        <v>246</v>
      </c>
      <c r="B18" s="128" t="s">
        <v>467</v>
      </c>
      <c r="C18" s="1" t="s">
        <v>164</v>
      </c>
      <c r="D18" s="35"/>
      <c r="E18" s="287" t="s">
        <v>75</v>
      </c>
      <c r="F18" s="18">
        <v>50</v>
      </c>
      <c r="G18" s="18">
        <v>18</v>
      </c>
      <c r="H18" s="41"/>
      <c r="I18" s="609"/>
    </row>
    <row r="19" spans="1:9" ht="12.75" customHeight="1" x14ac:dyDescent="0.25">
      <c r="A19" s="28" t="s">
        <v>312</v>
      </c>
      <c r="B19" s="35" t="s">
        <v>55</v>
      </c>
      <c r="C19" s="35" t="s">
        <v>55</v>
      </c>
      <c r="D19" s="35"/>
      <c r="E19" s="287"/>
      <c r="F19" s="35" t="s">
        <v>55</v>
      </c>
      <c r="G19" s="35" t="s">
        <v>55</v>
      </c>
      <c r="H19" s="35"/>
      <c r="I19" s="609"/>
    </row>
    <row r="20" spans="1:9" ht="12.75" customHeight="1" x14ac:dyDescent="0.25">
      <c r="A20" s="15" t="s">
        <v>8</v>
      </c>
      <c r="B20" s="319" t="s">
        <v>55</v>
      </c>
      <c r="C20" s="291" t="s">
        <v>55</v>
      </c>
      <c r="D20" s="291"/>
      <c r="E20" s="287"/>
      <c r="F20" s="291" t="s">
        <v>55</v>
      </c>
      <c r="G20" s="291" t="s">
        <v>55</v>
      </c>
      <c r="H20" s="291"/>
      <c r="I20" s="609"/>
    </row>
    <row r="21" spans="1:9" ht="12.75" customHeight="1" x14ac:dyDescent="0.25">
      <c r="A21" s="323" t="s">
        <v>9</v>
      </c>
      <c r="B21" s="286" t="s">
        <v>55</v>
      </c>
      <c r="C21" s="286" t="s">
        <v>55</v>
      </c>
      <c r="D21" s="286"/>
      <c r="E21" s="287"/>
      <c r="F21" s="291" t="s">
        <v>55</v>
      </c>
      <c r="G21" s="291" t="s">
        <v>55</v>
      </c>
      <c r="H21" s="291"/>
      <c r="I21" s="609"/>
    </row>
    <row r="22" spans="1:9" ht="12.75" customHeight="1" x14ac:dyDescent="0.25">
      <c r="A22" s="323" t="s">
        <v>10</v>
      </c>
      <c r="B22" s="287" t="s">
        <v>55</v>
      </c>
      <c r="C22" s="291" t="s">
        <v>55</v>
      </c>
      <c r="D22" s="291"/>
      <c r="E22" s="287"/>
      <c r="F22" s="291" t="s">
        <v>55</v>
      </c>
      <c r="G22" s="291" t="s">
        <v>55</v>
      </c>
      <c r="H22" s="291"/>
      <c r="I22" s="609"/>
    </row>
    <row r="23" spans="1:9" ht="12.75" customHeight="1" x14ac:dyDescent="0.25">
      <c r="A23" s="323" t="s">
        <v>11</v>
      </c>
      <c r="B23" s="287" t="s">
        <v>55</v>
      </c>
      <c r="C23" s="291" t="s">
        <v>55</v>
      </c>
      <c r="D23" s="291"/>
      <c r="E23" s="287"/>
      <c r="F23" s="291" t="s">
        <v>55</v>
      </c>
      <c r="G23" s="291" t="s">
        <v>55</v>
      </c>
      <c r="H23" s="291"/>
      <c r="I23" s="609"/>
    </row>
    <row r="24" spans="1:9" ht="12.75" customHeight="1" x14ac:dyDescent="0.25">
      <c r="A24" s="323" t="s">
        <v>12</v>
      </c>
      <c r="B24" s="287" t="s">
        <v>55</v>
      </c>
      <c r="C24" s="291" t="s">
        <v>55</v>
      </c>
      <c r="D24" s="291"/>
      <c r="E24" s="287"/>
      <c r="F24" s="291" t="s">
        <v>55</v>
      </c>
      <c r="G24" s="291" t="s">
        <v>55</v>
      </c>
      <c r="H24" s="291"/>
      <c r="I24" s="609"/>
    </row>
    <row r="25" spans="1:9" ht="21" x14ac:dyDescent="0.25">
      <c r="A25" s="42" t="s">
        <v>797</v>
      </c>
      <c r="B25" s="324" t="s">
        <v>55</v>
      </c>
      <c r="C25" s="286" t="s">
        <v>55</v>
      </c>
      <c r="D25" s="286"/>
      <c r="E25" s="287"/>
      <c r="F25" s="291" t="s">
        <v>55</v>
      </c>
      <c r="G25" s="291" t="s">
        <v>55</v>
      </c>
      <c r="H25" s="291"/>
      <c r="I25" s="610"/>
    </row>
    <row r="26" spans="1:9" ht="12.75" customHeight="1" x14ac:dyDescent="0.25">
      <c r="B26" s="280"/>
      <c r="I26" s="293"/>
    </row>
    <row r="27" spans="1:9" ht="12.75" customHeight="1" x14ac:dyDescent="0.25"/>
    <row r="28" spans="1:9" s="274" customFormat="1" ht="27" customHeight="1" x14ac:dyDescent="0.25">
      <c r="A28" s="607" t="s">
        <v>89</v>
      </c>
      <c r="B28" s="588" t="s">
        <v>442</v>
      </c>
      <c r="C28" s="589"/>
      <c r="D28" s="590"/>
      <c r="E28" s="584" t="s">
        <v>70</v>
      </c>
      <c r="F28" s="588" t="s">
        <v>443</v>
      </c>
      <c r="G28" s="589"/>
      <c r="H28" s="590"/>
      <c r="I28" s="586" t="s">
        <v>263</v>
      </c>
    </row>
    <row r="29" spans="1:9" s="274" customFormat="1" ht="12.75" customHeight="1" x14ac:dyDescent="0.25">
      <c r="A29" s="608"/>
      <c r="B29" s="283" t="s">
        <v>0</v>
      </c>
      <c r="C29" s="284" t="s">
        <v>156</v>
      </c>
      <c r="D29" s="284" t="s">
        <v>392</v>
      </c>
      <c r="E29" s="585"/>
      <c r="F29" s="283" t="s">
        <v>154</v>
      </c>
      <c r="G29" s="284" t="s">
        <v>157</v>
      </c>
      <c r="H29" s="284" t="s">
        <v>392</v>
      </c>
      <c r="I29" s="587"/>
    </row>
    <row r="30" spans="1:9" ht="12.75" customHeight="1" x14ac:dyDescent="0.25">
      <c r="A30" s="321" t="s">
        <v>99</v>
      </c>
      <c r="B30" s="286" t="s">
        <v>55</v>
      </c>
      <c r="C30" s="286" t="s">
        <v>55</v>
      </c>
      <c r="D30" s="286"/>
      <c r="E30" s="294"/>
      <c r="F30" s="294" t="s">
        <v>55</v>
      </c>
      <c r="G30" s="294" t="s">
        <v>55</v>
      </c>
      <c r="H30" s="294"/>
      <c r="I30" s="603" t="s">
        <v>901</v>
      </c>
    </row>
    <row r="31" spans="1:9" ht="12.75" customHeight="1" x14ac:dyDescent="0.25">
      <c r="A31" s="321" t="s">
        <v>78</v>
      </c>
      <c r="B31" s="286" t="s">
        <v>55</v>
      </c>
      <c r="C31" s="286" t="s">
        <v>55</v>
      </c>
      <c r="D31" s="286"/>
      <c r="E31" s="294"/>
      <c r="F31" s="294" t="s">
        <v>55</v>
      </c>
      <c r="G31" s="294" t="s">
        <v>55</v>
      </c>
      <c r="H31" s="294"/>
      <c r="I31" s="609"/>
    </row>
    <row r="32" spans="1:9" ht="12.75" customHeight="1" x14ac:dyDescent="0.25">
      <c r="A32" s="321" t="s">
        <v>100</v>
      </c>
      <c r="B32" s="286" t="s">
        <v>55</v>
      </c>
      <c r="C32" s="286" t="s">
        <v>55</v>
      </c>
      <c r="D32" s="286"/>
      <c r="E32" s="294"/>
      <c r="F32" s="294" t="s">
        <v>55</v>
      </c>
      <c r="G32" s="294" t="s">
        <v>55</v>
      </c>
      <c r="H32" s="294"/>
      <c r="I32" s="609"/>
    </row>
    <row r="33" spans="1:9" ht="12.75" customHeight="1" x14ac:dyDescent="0.25">
      <c r="A33" s="321" t="s">
        <v>13</v>
      </c>
      <c r="B33" s="291" t="s">
        <v>55</v>
      </c>
      <c r="C33" s="291" t="s">
        <v>55</v>
      </c>
      <c r="D33" s="291"/>
      <c r="E33" s="287"/>
      <c r="F33" s="291" t="s">
        <v>55</v>
      </c>
      <c r="G33" s="294" t="s">
        <v>55</v>
      </c>
      <c r="H33" s="294"/>
      <c r="I33" s="609"/>
    </row>
    <row r="34" spans="1:9" ht="12.75" customHeight="1" x14ac:dyDescent="0.25">
      <c r="A34" s="321" t="s">
        <v>14</v>
      </c>
      <c r="B34" s="18" t="s">
        <v>461</v>
      </c>
      <c r="C34" s="1" t="s">
        <v>63</v>
      </c>
      <c r="D34" s="35"/>
      <c r="E34" s="287" t="s">
        <v>76</v>
      </c>
      <c r="F34" s="18">
        <v>50</v>
      </c>
      <c r="G34" s="18">
        <v>21</v>
      </c>
      <c r="H34" s="41"/>
      <c r="I34" s="609"/>
    </row>
    <row r="35" spans="1:9" ht="12.75" customHeight="1" x14ac:dyDescent="0.25">
      <c r="A35" s="28" t="s">
        <v>798</v>
      </c>
      <c r="B35" s="1" t="s">
        <v>703</v>
      </c>
      <c r="C35" s="1" t="s">
        <v>703</v>
      </c>
      <c r="D35" s="35"/>
      <c r="E35" s="325" t="s">
        <v>76</v>
      </c>
      <c r="F35" s="18">
        <v>22</v>
      </c>
      <c r="G35" s="18">
        <v>22</v>
      </c>
      <c r="H35" s="503" t="s">
        <v>1214</v>
      </c>
      <c r="I35" s="609"/>
    </row>
    <row r="36" spans="1:9" ht="12.75" customHeight="1" x14ac:dyDescent="0.25">
      <c r="A36" s="321" t="s">
        <v>101</v>
      </c>
      <c r="B36" s="291" t="s">
        <v>55</v>
      </c>
      <c r="C36" s="291" t="s">
        <v>55</v>
      </c>
      <c r="D36" s="291"/>
      <c r="E36" s="287"/>
      <c r="F36" s="291" t="s">
        <v>55</v>
      </c>
      <c r="G36" s="291" t="s">
        <v>55</v>
      </c>
      <c r="H36" s="291"/>
      <c r="I36" s="609"/>
    </row>
    <row r="37" spans="1:9" ht="12.75" customHeight="1" x14ac:dyDescent="0.25">
      <c r="A37" s="2" t="s">
        <v>15</v>
      </c>
      <c r="B37" s="291" t="s">
        <v>55</v>
      </c>
      <c r="C37" s="291" t="s">
        <v>55</v>
      </c>
      <c r="D37" s="291"/>
      <c r="E37" s="287"/>
      <c r="F37" s="291" t="s">
        <v>55</v>
      </c>
      <c r="G37" s="291" t="s">
        <v>55</v>
      </c>
      <c r="H37" s="291"/>
      <c r="I37" s="609"/>
    </row>
    <row r="38" spans="1:9" ht="12.75" customHeight="1" x14ac:dyDescent="0.25">
      <c r="A38" s="323" t="s">
        <v>77</v>
      </c>
      <c r="B38" s="291" t="s">
        <v>55</v>
      </c>
      <c r="C38" s="291" t="s">
        <v>55</v>
      </c>
      <c r="D38" s="291"/>
      <c r="E38" s="287"/>
      <c r="F38" s="291" t="s">
        <v>55</v>
      </c>
      <c r="G38" s="291" t="s">
        <v>55</v>
      </c>
      <c r="H38" s="291"/>
      <c r="I38" s="609"/>
    </row>
    <row r="39" spans="1:9" ht="12.75" customHeight="1" x14ac:dyDescent="0.25">
      <c r="A39" s="323" t="s">
        <v>102</v>
      </c>
      <c r="B39" s="291" t="s">
        <v>55</v>
      </c>
      <c r="C39" s="291" t="s">
        <v>55</v>
      </c>
      <c r="D39" s="291"/>
      <c r="E39" s="287"/>
      <c r="F39" s="291" t="s">
        <v>55</v>
      </c>
      <c r="G39" s="291" t="s">
        <v>55</v>
      </c>
      <c r="H39" s="291"/>
      <c r="I39" s="609"/>
    </row>
    <row r="40" spans="1:9" ht="12.75" customHeight="1" x14ac:dyDescent="0.25">
      <c r="A40" s="15" t="s">
        <v>206</v>
      </c>
      <c r="B40" s="35" t="s">
        <v>55</v>
      </c>
      <c r="C40" s="35" t="s">
        <v>55</v>
      </c>
      <c r="D40" s="35"/>
      <c r="E40" s="287"/>
      <c r="F40" s="35" t="s">
        <v>55</v>
      </c>
      <c r="G40" s="35" t="s">
        <v>55</v>
      </c>
      <c r="H40" s="35"/>
      <c r="I40" s="609"/>
    </row>
    <row r="41" spans="1:9" ht="12.75" customHeight="1" x14ac:dyDescent="0.25">
      <c r="A41" s="15" t="s">
        <v>16</v>
      </c>
      <c r="B41" s="18" t="s">
        <v>461</v>
      </c>
      <c r="C41" s="1" t="s">
        <v>63</v>
      </c>
      <c r="D41" s="35"/>
      <c r="E41" s="287" t="s">
        <v>72</v>
      </c>
      <c r="F41" s="26">
        <v>50</v>
      </c>
      <c r="G41" s="26">
        <v>17</v>
      </c>
      <c r="H41" s="80"/>
      <c r="I41" s="609"/>
    </row>
    <row r="42" spans="1:9" ht="12.75" customHeight="1" x14ac:dyDescent="0.25">
      <c r="A42" s="42" t="s">
        <v>799</v>
      </c>
      <c r="B42" s="1" t="s">
        <v>189</v>
      </c>
      <c r="C42" s="1" t="s">
        <v>189</v>
      </c>
      <c r="D42" s="35"/>
      <c r="E42" s="287" t="s">
        <v>307</v>
      </c>
      <c r="F42" s="18">
        <v>17</v>
      </c>
      <c r="G42" s="18">
        <v>17</v>
      </c>
      <c r="H42" s="41" t="s">
        <v>401</v>
      </c>
      <c r="I42" s="609"/>
    </row>
    <row r="43" spans="1:9" ht="12.75" customHeight="1" x14ac:dyDescent="0.25">
      <c r="A43" s="323" t="s">
        <v>79</v>
      </c>
      <c r="B43" s="291" t="s">
        <v>55</v>
      </c>
      <c r="C43" s="291" t="s">
        <v>55</v>
      </c>
      <c r="D43" s="291"/>
      <c r="E43" s="287"/>
      <c r="F43" s="291" t="s">
        <v>55</v>
      </c>
      <c r="G43" s="291" t="s">
        <v>55</v>
      </c>
      <c r="H43" s="291"/>
      <c r="I43" s="609"/>
    </row>
    <row r="44" spans="1:9" ht="12.75" customHeight="1" x14ac:dyDescent="0.25">
      <c r="A44" s="15" t="s">
        <v>241</v>
      </c>
      <c r="B44" s="35" t="s">
        <v>98</v>
      </c>
      <c r="C44" s="35" t="s">
        <v>98</v>
      </c>
      <c r="D44" s="35"/>
      <c r="E44" s="287"/>
      <c r="F44" s="41" t="s">
        <v>98</v>
      </c>
      <c r="G44" s="41" t="s">
        <v>98</v>
      </c>
      <c r="H44" s="41"/>
      <c r="I44" s="609"/>
    </row>
    <row r="45" spans="1:9" ht="12.75" customHeight="1" x14ac:dyDescent="0.25">
      <c r="A45" s="42" t="s">
        <v>800</v>
      </c>
      <c r="B45" s="1" t="s">
        <v>642</v>
      </c>
      <c r="C45" s="1" t="s">
        <v>642</v>
      </c>
      <c r="D45" s="35"/>
      <c r="E45" s="296" t="s">
        <v>265</v>
      </c>
      <c r="F45" s="18">
        <v>23</v>
      </c>
      <c r="G45" s="18">
        <v>23</v>
      </c>
      <c r="H45" s="41"/>
      <c r="I45" s="609"/>
    </row>
    <row r="46" spans="1:9" ht="12.75" customHeight="1" x14ac:dyDescent="0.25">
      <c r="A46" s="323" t="s">
        <v>17</v>
      </c>
      <c r="B46" s="291" t="s">
        <v>55</v>
      </c>
      <c r="C46" s="291" t="s">
        <v>55</v>
      </c>
      <c r="D46" s="291"/>
      <c r="E46" s="287"/>
      <c r="F46" s="291" t="s">
        <v>55</v>
      </c>
      <c r="G46" s="291" t="s">
        <v>55</v>
      </c>
      <c r="H46" s="291"/>
      <c r="I46" s="609"/>
    </row>
    <row r="47" spans="1:9" ht="12.75" customHeight="1" x14ac:dyDescent="0.25">
      <c r="A47" s="15" t="s">
        <v>209</v>
      </c>
      <c r="B47" s="291" t="s">
        <v>55</v>
      </c>
      <c r="C47" s="291" t="s">
        <v>55</v>
      </c>
      <c r="D47" s="291"/>
      <c r="E47" s="287"/>
      <c r="F47" s="291" t="s">
        <v>55</v>
      </c>
      <c r="G47" s="291" t="s">
        <v>55</v>
      </c>
      <c r="H47" s="291"/>
      <c r="I47" s="609"/>
    </row>
    <row r="48" spans="1:9" ht="12.75" customHeight="1" x14ac:dyDescent="0.25">
      <c r="A48" s="321" t="s">
        <v>211</v>
      </c>
      <c r="B48" s="291" t="s">
        <v>55</v>
      </c>
      <c r="C48" s="291" t="s">
        <v>55</v>
      </c>
      <c r="D48" s="291"/>
      <c r="E48" s="287"/>
      <c r="F48" s="291" t="s">
        <v>55</v>
      </c>
      <c r="G48" s="291" t="s">
        <v>55</v>
      </c>
      <c r="H48" s="291"/>
      <c r="I48" s="610"/>
    </row>
    <row r="49" spans="1:9" ht="12.75" customHeight="1" x14ac:dyDescent="0.25">
      <c r="B49" s="292"/>
      <c r="I49" s="293"/>
    </row>
    <row r="50" spans="1:9" ht="12.75" customHeight="1" x14ac:dyDescent="0.25"/>
    <row r="51" spans="1:9" s="274" customFormat="1" ht="27" customHeight="1" x14ac:dyDescent="0.25">
      <c r="A51" s="606" t="s">
        <v>41</v>
      </c>
      <c r="B51" s="598" t="s">
        <v>442</v>
      </c>
      <c r="C51" s="598"/>
      <c r="D51" s="598"/>
      <c r="E51" s="598" t="s">
        <v>70</v>
      </c>
      <c r="F51" s="598" t="s">
        <v>443</v>
      </c>
      <c r="G51" s="598"/>
      <c r="H51" s="598"/>
      <c r="I51" s="597" t="s">
        <v>263</v>
      </c>
    </row>
    <row r="52" spans="1:9" s="274" customFormat="1" ht="12.75" customHeight="1" x14ac:dyDescent="0.25">
      <c r="A52" s="606"/>
      <c r="B52" s="283" t="s">
        <v>0</v>
      </c>
      <c r="C52" s="284" t="s">
        <v>156</v>
      </c>
      <c r="D52" s="284" t="s">
        <v>392</v>
      </c>
      <c r="E52" s="598"/>
      <c r="F52" s="283" t="s">
        <v>154</v>
      </c>
      <c r="G52" s="284" t="s">
        <v>157</v>
      </c>
      <c r="H52" s="284" t="s">
        <v>392</v>
      </c>
      <c r="I52" s="597"/>
    </row>
    <row r="53" spans="1:9" ht="12.75" customHeight="1" x14ac:dyDescent="0.25">
      <c r="A53" s="15" t="s">
        <v>638</v>
      </c>
      <c r="B53" s="18" t="s">
        <v>461</v>
      </c>
      <c r="C53" s="18">
        <v>2</v>
      </c>
      <c r="D53" s="291"/>
      <c r="E53" s="287" t="s">
        <v>72</v>
      </c>
      <c r="F53" s="1" t="s">
        <v>466</v>
      </c>
      <c r="G53" s="18">
        <v>22</v>
      </c>
      <c r="H53" s="298"/>
      <c r="I53" s="599" t="s">
        <v>625</v>
      </c>
    </row>
    <row r="54" spans="1:9" ht="12.75" customHeight="1" x14ac:dyDescent="0.25">
      <c r="A54" s="15" t="s">
        <v>18</v>
      </c>
      <c r="B54" s="291" t="s">
        <v>55</v>
      </c>
      <c r="C54" s="291" t="s">
        <v>55</v>
      </c>
      <c r="D54" s="291"/>
      <c r="E54" s="287"/>
      <c r="F54" s="291" t="s">
        <v>55</v>
      </c>
      <c r="G54" s="291" t="s">
        <v>55</v>
      </c>
      <c r="H54" s="291"/>
      <c r="I54" s="599"/>
    </row>
    <row r="55" spans="1:9" ht="12.75" customHeight="1" x14ac:dyDescent="0.25">
      <c r="A55" s="15" t="s">
        <v>103</v>
      </c>
      <c r="B55" s="18" t="s">
        <v>461</v>
      </c>
      <c r="C55" s="18">
        <v>4</v>
      </c>
      <c r="D55" s="35"/>
      <c r="E55" s="287" t="s">
        <v>72</v>
      </c>
      <c r="F55" s="18">
        <v>50</v>
      </c>
      <c r="G55" s="18">
        <v>20</v>
      </c>
      <c r="H55" s="35"/>
      <c r="I55" s="599"/>
    </row>
    <row r="56" spans="1:9" ht="12.75" customHeight="1" x14ac:dyDescent="0.25">
      <c r="A56" s="42" t="s">
        <v>801</v>
      </c>
      <c r="B56" s="1" t="s">
        <v>183</v>
      </c>
      <c r="C56" s="1" t="s">
        <v>183</v>
      </c>
      <c r="D56" s="35"/>
      <c r="E56" s="299" t="s">
        <v>719</v>
      </c>
      <c r="F56" s="18">
        <v>22</v>
      </c>
      <c r="G56" s="18">
        <v>22</v>
      </c>
      <c r="H56" s="41"/>
      <c r="I56" s="599"/>
    </row>
    <row r="57" spans="1:9" ht="21" x14ac:dyDescent="0.25">
      <c r="A57" s="42" t="s">
        <v>802</v>
      </c>
      <c r="B57" s="1" t="s">
        <v>67</v>
      </c>
      <c r="C57" s="1" t="s">
        <v>63</v>
      </c>
      <c r="D57" s="35"/>
      <c r="E57" s="287" t="s">
        <v>72</v>
      </c>
      <c r="F57" s="1" t="s">
        <v>120</v>
      </c>
      <c r="G57" s="1" t="s">
        <v>124</v>
      </c>
      <c r="H57" s="35"/>
      <c r="I57" s="599"/>
    </row>
    <row r="58" spans="1:9" ht="31" x14ac:dyDescent="0.25">
      <c r="A58" s="42" t="s">
        <v>888</v>
      </c>
      <c r="B58" s="1" t="s">
        <v>67</v>
      </c>
      <c r="C58" s="1" t="s">
        <v>63</v>
      </c>
      <c r="D58" s="35"/>
      <c r="E58" s="287" t="s">
        <v>72</v>
      </c>
      <c r="F58" s="1" t="s">
        <v>126</v>
      </c>
      <c r="G58" s="1" t="s">
        <v>123</v>
      </c>
      <c r="H58" s="35"/>
      <c r="I58" s="599"/>
    </row>
    <row r="59" spans="1:9" ht="12.75" customHeight="1" x14ac:dyDescent="0.25">
      <c r="A59" s="15" t="s">
        <v>803</v>
      </c>
      <c r="B59" s="1" t="s">
        <v>67</v>
      </c>
      <c r="C59" s="1" t="s">
        <v>67</v>
      </c>
      <c r="D59" s="35"/>
      <c r="E59" s="287" t="s">
        <v>72</v>
      </c>
      <c r="F59" s="1" t="s">
        <v>120</v>
      </c>
      <c r="G59" s="1" t="s">
        <v>120</v>
      </c>
      <c r="H59" s="35"/>
      <c r="I59" s="599"/>
    </row>
    <row r="60" spans="1:9" ht="22.5" customHeight="1" x14ac:dyDescent="0.25">
      <c r="A60" s="42" t="s">
        <v>804</v>
      </c>
      <c r="B60" s="1" t="s">
        <v>189</v>
      </c>
      <c r="C60" s="1" t="s">
        <v>189</v>
      </c>
      <c r="D60" s="35"/>
      <c r="E60" s="287" t="s">
        <v>118</v>
      </c>
      <c r="F60" s="18">
        <v>14</v>
      </c>
      <c r="G60" s="18">
        <v>14</v>
      </c>
      <c r="H60" s="41"/>
      <c r="I60" s="599"/>
    </row>
    <row r="61" spans="1:9" ht="12.75" customHeight="1" x14ac:dyDescent="0.25"/>
    <row r="62" spans="1:9" ht="12.75" customHeight="1" x14ac:dyDescent="0.25"/>
    <row r="63" spans="1:9" s="274" customFormat="1" ht="27" customHeight="1" x14ac:dyDescent="0.25">
      <c r="A63" s="607" t="s">
        <v>42</v>
      </c>
      <c r="B63" s="588" t="s">
        <v>442</v>
      </c>
      <c r="C63" s="589"/>
      <c r="D63" s="590"/>
      <c r="E63" s="584" t="s">
        <v>70</v>
      </c>
      <c r="F63" s="588" t="s">
        <v>443</v>
      </c>
      <c r="G63" s="589"/>
      <c r="H63" s="590"/>
      <c r="I63" s="586" t="s">
        <v>263</v>
      </c>
    </row>
    <row r="64" spans="1:9" s="274" customFormat="1" ht="12.75" customHeight="1" x14ac:dyDescent="0.25">
      <c r="A64" s="608"/>
      <c r="B64" s="283" t="s">
        <v>0</v>
      </c>
      <c r="C64" s="284" t="s">
        <v>156</v>
      </c>
      <c r="D64" s="284" t="s">
        <v>392</v>
      </c>
      <c r="E64" s="585"/>
      <c r="F64" s="283" t="s">
        <v>154</v>
      </c>
      <c r="G64" s="284" t="s">
        <v>157</v>
      </c>
      <c r="H64" s="284" t="s">
        <v>392</v>
      </c>
      <c r="I64" s="587"/>
    </row>
    <row r="65" spans="1:9" ht="12.75" customHeight="1" x14ac:dyDescent="0.25">
      <c r="A65" s="321" t="s">
        <v>94</v>
      </c>
      <c r="B65" s="18" t="s">
        <v>461</v>
      </c>
      <c r="C65" s="18">
        <v>16</v>
      </c>
      <c r="D65" s="41"/>
      <c r="E65" s="289">
        <v>30</v>
      </c>
      <c r="F65" s="18">
        <v>50</v>
      </c>
      <c r="G65" s="18">
        <v>18</v>
      </c>
      <c r="H65" s="35"/>
      <c r="I65" s="326"/>
    </row>
    <row r="66" spans="1:9" ht="12.75" customHeight="1" x14ac:dyDescent="0.25">
      <c r="I66" s="293"/>
    </row>
    <row r="67" spans="1:9" ht="12.75" customHeight="1" x14ac:dyDescent="0.25"/>
    <row r="68" spans="1:9" s="285" customFormat="1" ht="27" customHeight="1" x14ac:dyDescent="0.25">
      <c r="A68" s="606" t="s">
        <v>105</v>
      </c>
      <c r="B68" s="588" t="s">
        <v>442</v>
      </c>
      <c r="C68" s="589"/>
      <c r="D68" s="590"/>
      <c r="E68" s="584" t="s">
        <v>70</v>
      </c>
      <c r="F68" s="588" t="s">
        <v>443</v>
      </c>
      <c r="G68" s="589"/>
      <c r="H68" s="590"/>
      <c r="I68" s="586" t="s">
        <v>263</v>
      </c>
    </row>
    <row r="69" spans="1:9" s="285" customFormat="1" ht="12.75" customHeight="1" x14ac:dyDescent="0.25">
      <c r="A69" s="606"/>
      <c r="B69" s="283" t="s">
        <v>0</v>
      </c>
      <c r="C69" s="284" t="s">
        <v>156</v>
      </c>
      <c r="D69" s="284" t="s">
        <v>392</v>
      </c>
      <c r="E69" s="585"/>
      <c r="F69" s="283" t="s">
        <v>154</v>
      </c>
      <c r="G69" s="284" t="s">
        <v>157</v>
      </c>
      <c r="H69" s="284" t="s">
        <v>392</v>
      </c>
      <c r="I69" s="587"/>
    </row>
    <row r="70" spans="1:9" ht="12.75" customHeight="1" x14ac:dyDescent="0.25">
      <c r="A70" s="15" t="s">
        <v>90</v>
      </c>
      <c r="B70" s="1" t="s">
        <v>461</v>
      </c>
      <c r="C70" s="1" t="s">
        <v>69</v>
      </c>
      <c r="D70" s="35"/>
      <c r="E70" s="287" t="s">
        <v>80</v>
      </c>
      <c r="F70" s="18">
        <v>50</v>
      </c>
      <c r="G70" s="18">
        <v>26</v>
      </c>
      <c r="H70" s="41"/>
      <c r="I70" s="576"/>
    </row>
    <row r="71" spans="1:9" ht="12.75" customHeight="1" x14ac:dyDescent="0.25">
      <c r="A71" s="42" t="s">
        <v>515</v>
      </c>
      <c r="B71" s="1" t="s">
        <v>98</v>
      </c>
      <c r="C71" s="1" t="s">
        <v>98</v>
      </c>
      <c r="D71" s="35"/>
      <c r="E71" s="289"/>
      <c r="F71" s="41" t="s">
        <v>98</v>
      </c>
      <c r="G71" s="41" t="s">
        <v>98</v>
      </c>
      <c r="H71" s="41"/>
      <c r="I71" s="577"/>
    </row>
    <row r="72" spans="1:9" ht="12.75" customHeight="1" x14ac:dyDescent="0.25">
      <c r="A72" s="15" t="s">
        <v>20</v>
      </c>
      <c r="B72" s="1" t="s">
        <v>461</v>
      </c>
      <c r="C72" s="1" t="s">
        <v>67</v>
      </c>
      <c r="D72" s="35"/>
      <c r="E72" s="287" t="s">
        <v>80</v>
      </c>
      <c r="F72" s="18">
        <v>50</v>
      </c>
      <c r="G72" s="18">
        <v>18</v>
      </c>
      <c r="H72" s="41"/>
      <c r="I72" s="577"/>
    </row>
    <row r="73" spans="1:9" ht="12.75" customHeight="1" x14ac:dyDescent="0.25">
      <c r="A73" s="15" t="s">
        <v>21</v>
      </c>
      <c r="B73" s="291" t="s">
        <v>55</v>
      </c>
      <c r="C73" s="291" t="s">
        <v>55</v>
      </c>
      <c r="D73" s="291"/>
      <c r="E73" s="287"/>
      <c r="F73" s="291" t="s">
        <v>55</v>
      </c>
      <c r="G73" s="291" t="s">
        <v>55</v>
      </c>
      <c r="H73" s="291"/>
      <c r="I73" s="577"/>
    </row>
    <row r="74" spans="1:9" ht="12.75" customHeight="1" x14ac:dyDescent="0.25">
      <c r="A74" s="321" t="s">
        <v>526</v>
      </c>
      <c r="B74" s="291" t="s">
        <v>128</v>
      </c>
      <c r="C74" s="291" t="s">
        <v>128</v>
      </c>
      <c r="D74" s="291"/>
      <c r="E74" s="287"/>
      <c r="F74" s="291" t="s">
        <v>128</v>
      </c>
      <c r="G74" s="291" t="s">
        <v>128</v>
      </c>
      <c r="H74" s="291"/>
      <c r="I74" s="577"/>
    </row>
    <row r="75" spans="1:9" ht="12.75" customHeight="1" x14ac:dyDescent="0.25">
      <c r="A75" s="15" t="s">
        <v>784</v>
      </c>
      <c r="B75" s="291" t="s">
        <v>55</v>
      </c>
      <c r="C75" s="291" t="s">
        <v>55</v>
      </c>
      <c r="D75" s="291"/>
      <c r="E75" s="287"/>
      <c r="F75" s="291" t="s">
        <v>55</v>
      </c>
      <c r="G75" s="291" t="s">
        <v>55</v>
      </c>
      <c r="H75" s="291"/>
      <c r="I75" s="577"/>
    </row>
    <row r="76" spans="1:9" ht="12.75" customHeight="1" x14ac:dyDescent="0.25">
      <c r="A76" s="15" t="s">
        <v>23</v>
      </c>
      <c r="B76" s="291" t="s">
        <v>55</v>
      </c>
      <c r="C76" s="291" t="s">
        <v>55</v>
      </c>
      <c r="D76" s="291"/>
      <c r="E76" s="287"/>
      <c r="F76" s="291" t="s">
        <v>55</v>
      </c>
      <c r="G76" s="291" t="s">
        <v>55</v>
      </c>
      <c r="H76" s="291"/>
      <c r="I76" s="578"/>
    </row>
    <row r="77" spans="1:9" ht="12.75" customHeight="1" x14ac:dyDescent="0.25">
      <c r="B77" s="292"/>
    </row>
    <row r="78" spans="1:9" ht="12.75" customHeight="1" x14ac:dyDescent="0.25"/>
    <row r="79" spans="1:9" s="285" customFormat="1" ht="27" customHeight="1" x14ac:dyDescent="0.25">
      <c r="A79" s="607" t="s">
        <v>97</v>
      </c>
      <c r="B79" s="588" t="s">
        <v>442</v>
      </c>
      <c r="C79" s="589"/>
      <c r="D79" s="590"/>
      <c r="E79" s="584" t="s">
        <v>70</v>
      </c>
      <c r="F79" s="588" t="s">
        <v>443</v>
      </c>
      <c r="G79" s="589"/>
      <c r="H79" s="590"/>
      <c r="I79" s="586" t="s">
        <v>263</v>
      </c>
    </row>
    <row r="80" spans="1:9" s="285" customFormat="1" ht="12.75" customHeight="1" x14ac:dyDescent="0.25">
      <c r="A80" s="608"/>
      <c r="B80" s="283" t="s">
        <v>0</v>
      </c>
      <c r="C80" s="284" t="s">
        <v>156</v>
      </c>
      <c r="D80" s="284" t="s">
        <v>392</v>
      </c>
      <c r="E80" s="585"/>
      <c r="F80" s="283" t="s">
        <v>154</v>
      </c>
      <c r="G80" s="284" t="s">
        <v>157</v>
      </c>
      <c r="H80" s="284" t="s">
        <v>392</v>
      </c>
      <c r="I80" s="587"/>
    </row>
    <row r="81" spans="1:9" ht="12.75" customHeight="1" x14ac:dyDescent="0.25">
      <c r="A81" s="42" t="s">
        <v>457</v>
      </c>
      <c r="B81" s="1" t="s">
        <v>511</v>
      </c>
      <c r="C81" s="1" t="s">
        <v>511</v>
      </c>
      <c r="D81" s="35"/>
      <c r="E81" s="287" t="s">
        <v>76</v>
      </c>
      <c r="F81" s="18" t="s">
        <v>489</v>
      </c>
      <c r="G81" s="18" t="s">
        <v>489</v>
      </c>
      <c r="H81" s="41"/>
      <c r="I81" s="603" t="s">
        <v>962</v>
      </c>
    </row>
    <row r="82" spans="1:9" ht="21" x14ac:dyDescent="0.25">
      <c r="A82" s="42" t="s">
        <v>527</v>
      </c>
      <c r="B82" s="18">
        <v>16</v>
      </c>
      <c r="C82" s="18">
        <v>16</v>
      </c>
      <c r="D82" s="35"/>
      <c r="E82" s="287" t="s">
        <v>76</v>
      </c>
      <c r="F82" s="18">
        <v>15</v>
      </c>
      <c r="G82" s="18">
        <v>15</v>
      </c>
      <c r="H82" s="41"/>
      <c r="I82" s="609"/>
    </row>
    <row r="83" spans="1:9" ht="12.75" customHeight="1" x14ac:dyDescent="0.25">
      <c r="A83" s="42" t="s">
        <v>786</v>
      </c>
      <c r="B83" s="26" t="s">
        <v>98</v>
      </c>
      <c r="C83" s="26" t="s">
        <v>98</v>
      </c>
      <c r="D83" s="35"/>
      <c r="E83" s="287"/>
      <c r="F83" s="286" t="s">
        <v>98</v>
      </c>
      <c r="G83" s="286" t="s">
        <v>98</v>
      </c>
      <c r="H83" s="41"/>
      <c r="I83" s="609"/>
    </row>
    <row r="84" spans="1:9" ht="21" x14ac:dyDescent="0.25">
      <c r="A84" s="42" t="s">
        <v>787</v>
      </c>
      <c r="B84" s="26" t="s">
        <v>98</v>
      </c>
      <c r="C84" s="26" t="s">
        <v>98</v>
      </c>
      <c r="D84" s="35"/>
      <c r="E84" s="287"/>
      <c r="F84" s="286" t="s">
        <v>98</v>
      </c>
      <c r="G84" s="286" t="s">
        <v>98</v>
      </c>
      <c r="H84" s="41"/>
      <c r="I84" s="609"/>
    </row>
    <row r="85" spans="1:9" ht="12.75" customHeight="1" x14ac:dyDescent="0.25">
      <c r="A85" s="42" t="s">
        <v>26</v>
      </c>
      <c r="B85" s="1" t="s">
        <v>98</v>
      </c>
      <c r="C85" s="1" t="s">
        <v>98</v>
      </c>
      <c r="D85" s="35"/>
      <c r="E85" s="289"/>
      <c r="F85" s="286" t="s">
        <v>98</v>
      </c>
      <c r="G85" s="286" t="s">
        <v>98</v>
      </c>
      <c r="H85" s="41"/>
      <c r="I85" s="609"/>
    </row>
    <row r="86" spans="1:9" ht="12.75" customHeight="1" x14ac:dyDescent="0.25">
      <c r="A86" s="42" t="s">
        <v>459</v>
      </c>
      <c r="B86" s="18" t="s">
        <v>508</v>
      </c>
      <c r="C86" s="18" t="s">
        <v>508</v>
      </c>
      <c r="D86" s="35"/>
      <c r="E86" s="287" t="s">
        <v>72</v>
      </c>
      <c r="F86" s="18" t="s">
        <v>487</v>
      </c>
      <c r="G86" s="18" t="s">
        <v>487</v>
      </c>
      <c r="H86" s="41"/>
      <c r="I86" s="609"/>
    </row>
    <row r="87" spans="1:9" ht="21" x14ac:dyDescent="0.25">
      <c r="A87" s="42" t="s">
        <v>806</v>
      </c>
      <c r="B87" s="18">
        <v>2</v>
      </c>
      <c r="C87" s="18">
        <v>2</v>
      </c>
      <c r="D87" s="35"/>
      <c r="E87" s="287" t="s">
        <v>72</v>
      </c>
      <c r="F87" s="18">
        <v>18</v>
      </c>
      <c r="G87" s="18">
        <v>18</v>
      </c>
      <c r="H87" s="41"/>
      <c r="I87" s="610"/>
    </row>
    <row r="88" spans="1:9" ht="12.75" customHeight="1" x14ac:dyDescent="0.25"/>
    <row r="89" spans="1:9" ht="12.75" customHeight="1" x14ac:dyDescent="0.25"/>
    <row r="90" spans="1:9" s="274" customFormat="1" ht="27" customHeight="1" x14ac:dyDescent="0.25">
      <c r="A90" s="575" t="s">
        <v>273</v>
      </c>
      <c r="B90" s="588" t="s">
        <v>442</v>
      </c>
      <c r="C90" s="589"/>
      <c r="D90" s="590"/>
      <c r="E90" s="584" t="s">
        <v>70</v>
      </c>
      <c r="F90" s="588" t="s">
        <v>443</v>
      </c>
      <c r="G90" s="589"/>
      <c r="H90" s="590"/>
      <c r="I90" s="586" t="s">
        <v>263</v>
      </c>
    </row>
    <row r="91" spans="1:9" s="274" customFormat="1" ht="12.75" customHeight="1" x14ac:dyDescent="0.25">
      <c r="A91" s="575"/>
      <c r="B91" s="283" t="s">
        <v>0</v>
      </c>
      <c r="C91" s="284" t="s">
        <v>156</v>
      </c>
      <c r="D91" s="284" t="s">
        <v>392</v>
      </c>
      <c r="E91" s="585"/>
      <c r="F91" s="283" t="s">
        <v>154</v>
      </c>
      <c r="G91" s="284" t="s">
        <v>157</v>
      </c>
      <c r="H91" s="284" t="s">
        <v>392</v>
      </c>
      <c r="I91" s="587"/>
    </row>
    <row r="92" spans="1:9" s="278" customFormat="1" ht="12.75" customHeight="1" x14ac:dyDescent="0.25">
      <c r="A92" s="302" t="s">
        <v>258</v>
      </c>
      <c r="B92" s="287" t="s">
        <v>55</v>
      </c>
      <c r="C92" s="291" t="s">
        <v>55</v>
      </c>
      <c r="D92" s="291"/>
      <c r="E92" s="303"/>
      <c r="F92" s="287" t="s">
        <v>55</v>
      </c>
      <c r="G92" s="291" t="s">
        <v>55</v>
      </c>
      <c r="H92" s="291"/>
      <c r="I92" s="600"/>
    </row>
    <row r="93" spans="1:9" s="278" customFormat="1" ht="12.75" customHeight="1" x14ac:dyDescent="0.25">
      <c r="A93" s="302" t="s">
        <v>259</v>
      </c>
      <c r="B93" s="4" t="s">
        <v>55</v>
      </c>
      <c r="C93" s="4" t="s">
        <v>55</v>
      </c>
      <c r="D93" s="36"/>
      <c r="E93" s="303"/>
      <c r="F93" s="4" t="s">
        <v>55</v>
      </c>
      <c r="G93" s="4" t="s">
        <v>55</v>
      </c>
      <c r="H93" s="36"/>
      <c r="I93" s="601"/>
    </row>
    <row r="94" spans="1:9" ht="12.75" customHeight="1" x14ac:dyDescent="0.25">
      <c r="A94" s="2" t="s">
        <v>29</v>
      </c>
      <c r="B94" s="287" t="s">
        <v>55</v>
      </c>
      <c r="C94" s="291" t="s">
        <v>55</v>
      </c>
      <c r="D94" s="291"/>
      <c r="E94" s="287"/>
      <c r="F94" s="291" t="s">
        <v>55</v>
      </c>
      <c r="G94" s="291" t="s">
        <v>55</v>
      </c>
      <c r="H94" s="291"/>
      <c r="I94" s="601"/>
    </row>
    <row r="95" spans="1:9" s="304" customFormat="1" ht="12.75" customHeight="1" x14ac:dyDescent="0.25">
      <c r="A95" s="34" t="s">
        <v>194</v>
      </c>
      <c r="B95" s="4" t="s">
        <v>55</v>
      </c>
      <c r="C95" s="4" t="s">
        <v>55</v>
      </c>
      <c r="D95" s="36"/>
      <c r="E95" s="294"/>
      <c r="F95" s="291" t="s">
        <v>55</v>
      </c>
      <c r="G95" s="291" t="s">
        <v>55</v>
      </c>
      <c r="H95" s="291"/>
      <c r="I95" s="601"/>
    </row>
    <row r="96" spans="1:9" ht="12.75" customHeight="1" x14ac:dyDescent="0.25">
      <c r="A96" s="2" t="s">
        <v>28</v>
      </c>
      <c r="B96" s="287" t="s">
        <v>55</v>
      </c>
      <c r="C96" s="291" t="s">
        <v>55</v>
      </c>
      <c r="D96" s="291"/>
      <c r="E96" s="287"/>
      <c r="F96" s="291" t="s">
        <v>55</v>
      </c>
      <c r="G96" s="291" t="s">
        <v>55</v>
      </c>
      <c r="H96" s="291"/>
      <c r="I96" s="602"/>
    </row>
    <row r="97" spans="1:9" ht="12.75" customHeight="1" x14ac:dyDescent="0.25"/>
    <row r="98" spans="1:9" ht="12.75" customHeight="1" x14ac:dyDescent="0.25"/>
    <row r="99" spans="1:9" s="300" customFormat="1" ht="27" customHeight="1" x14ac:dyDescent="0.25">
      <c r="A99" s="582" t="s">
        <v>56</v>
      </c>
      <c r="B99" s="588" t="s">
        <v>442</v>
      </c>
      <c r="C99" s="589"/>
      <c r="D99" s="590"/>
      <c r="E99" s="584" t="s">
        <v>70</v>
      </c>
      <c r="F99" s="588" t="s">
        <v>443</v>
      </c>
      <c r="G99" s="589"/>
      <c r="H99" s="590"/>
      <c r="I99" s="586" t="s">
        <v>263</v>
      </c>
    </row>
    <row r="100" spans="1:9" s="300" customFormat="1" x14ac:dyDescent="0.25">
      <c r="A100" s="583"/>
      <c r="B100" s="283" t="s">
        <v>0</v>
      </c>
      <c r="C100" s="284" t="s">
        <v>156</v>
      </c>
      <c r="D100" s="284" t="s">
        <v>392</v>
      </c>
      <c r="E100" s="585"/>
      <c r="F100" s="283" t="s">
        <v>154</v>
      </c>
      <c r="G100" s="284" t="s">
        <v>157</v>
      </c>
      <c r="H100" s="284" t="s">
        <v>392</v>
      </c>
      <c r="I100" s="587"/>
    </row>
    <row r="101" spans="1:9" s="300" customFormat="1" ht="12.75" customHeight="1" x14ac:dyDescent="0.25">
      <c r="A101" s="321" t="s">
        <v>57</v>
      </c>
      <c r="B101" s="291" t="s">
        <v>55</v>
      </c>
      <c r="C101" s="291" t="s">
        <v>55</v>
      </c>
      <c r="D101" s="291"/>
      <c r="E101" s="287"/>
      <c r="F101" s="291" t="s">
        <v>55</v>
      </c>
      <c r="G101" s="291" t="s">
        <v>55</v>
      </c>
      <c r="H101" s="291"/>
      <c r="I101" s="603"/>
    </row>
    <row r="102" spans="1:9" s="300" customFormat="1" ht="12.75" customHeight="1" x14ac:dyDescent="0.25">
      <c r="A102" s="321" t="s">
        <v>58</v>
      </c>
      <c r="B102" s="291" t="s">
        <v>55</v>
      </c>
      <c r="C102" s="291" t="s">
        <v>55</v>
      </c>
      <c r="D102" s="291"/>
      <c r="E102" s="287"/>
      <c r="F102" s="291" t="s">
        <v>55</v>
      </c>
      <c r="G102" s="291" t="s">
        <v>55</v>
      </c>
      <c r="H102" s="291"/>
      <c r="I102" s="609"/>
    </row>
    <row r="103" spans="1:9" s="300" customFormat="1" ht="12.75" customHeight="1" x14ac:dyDescent="0.25">
      <c r="A103" s="321" t="s">
        <v>59</v>
      </c>
      <c r="B103" s="291" t="s">
        <v>55</v>
      </c>
      <c r="C103" s="291" t="s">
        <v>55</v>
      </c>
      <c r="D103" s="291"/>
      <c r="E103" s="287"/>
      <c r="F103" s="291" t="s">
        <v>55</v>
      </c>
      <c r="G103" s="291" t="s">
        <v>55</v>
      </c>
      <c r="H103" s="291"/>
      <c r="I103" s="609"/>
    </row>
    <row r="104" spans="1:9" s="300" customFormat="1" ht="12.75" customHeight="1" x14ac:dyDescent="0.25">
      <c r="A104" s="321" t="s">
        <v>60</v>
      </c>
      <c r="B104" s="291" t="s">
        <v>55</v>
      </c>
      <c r="C104" s="291" t="s">
        <v>55</v>
      </c>
      <c r="D104" s="291"/>
      <c r="E104" s="287"/>
      <c r="F104" s="291" t="s">
        <v>55</v>
      </c>
      <c r="G104" s="291" t="s">
        <v>55</v>
      </c>
      <c r="H104" s="291"/>
      <c r="I104" s="609"/>
    </row>
    <row r="105" spans="1:9" s="300" customFormat="1" ht="12.75" customHeight="1" x14ac:dyDescent="0.25">
      <c r="A105" s="458" t="s">
        <v>30</v>
      </c>
      <c r="B105" s="454"/>
      <c r="C105" s="454"/>
      <c r="D105" s="454"/>
      <c r="E105" s="456"/>
      <c r="F105" s="454"/>
      <c r="G105" s="454"/>
      <c r="H105" s="454"/>
      <c r="I105" s="609"/>
    </row>
    <row r="106" spans="1:9" s="300" customFormat="1" ht="12.75" customHeight="1" x14ac:dyDescent="0.25">
      <c r="A106" s="321" t="s">
        <v>31</v>
      </c>
      <c r="B106" s="291" t="s">
        <v>55</v>
      </c>
      <c r="C106" s="291" t="s">
        <v>55</v>
      </c>
      <c r="D106" s="291"/>
      <c r="E106" s="287"/>
      <c r="F106" s="291" t="s">
        <v>55</v>
      </c>
      <c r="G106" s="291" t="s">
        <v>55</v>
      </c>
      <c r="H106" s="291"/>
      <c r="I106" s="609"/>
    </row>
    <row r="107" spans="1:9" s="300" customFormat="1" ht="12.75" customHeight="1" x14ac:dyDescent="0.25">
      <c r="A107" s="290" t="s">
        <v>108</v>
      </c>
      <c r="B107" s="291" t="s">
        <v>55</v>
      </c>
      <c r="C107" s="291" t="s">
        <v>55</v>
      </c>
      <c r="D107" s="291"/>
      <c r="E107" s="287"/>
      <c r="F107" s="291" t="s">
        <v>55</v>
      </c>
      <c r="G107" s="291" t="s">
        <v>55</v>
      </c>
      <c r="H107" s="291"/>
      <c r="I107" s="610"/>
    </row>
    <row r="108" spans="1:9" s="300" customFormat="1" ht="12.75" customHeight="1" x14ac:dyDescent="0.25">
      <c r="A108" s="316"/>
      <c r="B108" s="316"/>
      <c r="C108" s="292"/>
      <c r="D108" s="292"/>
      <c r="E108" s="280"/>
      <c r="F108" s="292"/>
      <c r="G108" s="292"/>
      <c r="H108" s="292"/>
      <c r="I108" s="305"/>
    </row>
    <row r="109" spans="1:9" ht="12.75" customHeight="1" x14ac:dyDescent="0.25"/>
    <row r="110" spans="1:9" s="274" customFormat="1" ht="27" customHeight="1" x14ac:dyDescent="0.25">
      <c r="A110" s="607" t="s">
        <v>43</v>
      </c>
      <c r="B110" s="588" t="s">
        <v>442</v>
      </c>
      <c r="C110" s="589"/>
      <c r="D110" s="590"/>
      <c r="E110" s="584" t="s">
        <v>70</v>
      </c>
      <c r="F110" s="588" t="s">
        <v>443</v>
      </c>
      <c r="G110" s="589"/>
      <c r="H110" s="590"/>
      <c r="I110" s="586" t="s">
        <v>263</v>
      </c>
    </row>
    <row r="111" spans="1:9" s="274" customFormat="1" ht="12.75" customHeight="1" x14ac:dyDescent="0.25">
      <c r="A111" s="608"/>
      <c r="B111" s="283" t="s">
        <v>0</v>
      </c>
      <c r="C111" s="284" t="s">
        <v>156</v>
      </c>
      <c r="D111" s="284" t="s">
        <v>392</v>
      </c>
      <c r="E111" s="585"/>
      <c r="F111" s="283" t="s">
        <v>154</v>
      </c>
      <c r="G111" s="284" t="s">
        <v>157</v>
      </c>
      <c r="H111" s="284" t="s">
        <v>392</v>
      </c>
      <c r="I111" s="587"/>
    </row>
    <row r="112" spans="1:9" ht="12.75" customHeight="1" x14ac:dyDescent="0.25">
      <c r="A112" s="15" t="s">
        <v>61</v>
      </c>
      <c r="B112" s="287" t="s">
        <v>55</v>
      </c>
      <c r="C112" s="291" t="s">
        <v>55</v>
      </c>
      <c r="D112" s="291"/>
      <c r="E112" s="287"/>
      <c r="F112" s="287" t="s">
        <v>55</v>
      </c>
      <c r="G112" s="287" t="s">
        <v>55</v>
      </c>
      <c r="H112" s="287"/>
      <c r="I112" s="603"/>
    </row>
    <row r="113" spans="1:9" ht="12.75" customHeight="1" x14ac:dyDescent="0.25">
      <c r="A113" s="88" t="s">
        <v>404</v>
      </c>
      <c r="B113" s="286" t="s">
        <v>55</v>
      </c>
      <c r="C113" s="286" t="s">
        <v>55</v>
      </c>
      <c r="D113" s="291"/>
      <c r="E113" s="291"/>
      <c r="F113" s="291" t="s">
        <v>55</v>
      </c>
      <c r="G113" s="295" t="s">
        <v>55</v>
      </c>
      <c r="H113" s="294"/>
      <c r="I113" s="609"/>
    </row>
    <row r="114" spans="1:9" ht="12.75" customHeight="1" x14ac:dyDescent="0.25">
      <c r="A114" s="15" t="s">
        <v>53</v>
      </c>
      <c r="B114" s="287" t="s">
        <v>55</v>
      </c>
      <c r="C114" s="291" t="s">
        <v>55</v>
      </c>
      <c r="D114" s="291"/>
      <c r="E114" s="287"/>
      <c r="F114" s="287" t="s">
        <v>55</v>
      </c>
      <c r="G114" s="287" t="s">
        <v>55</v>
      </c>
      <c r="H114" s="287"/>
      <c r="I114" s="609"/>
    </row>
    <row r="115" spans="1:9" ht="12.75" customHeight="1" x14ac:dyDescent="0.25">
      <c r="A115" s="15" t="s">
        <v>54</v>
      </c>
      <c r="B115" s="287" t="s">
        <v>55</v>
      </c>
      <c r="C115" s="291" t="s">
        <v>55</v>
      </c>
      <c r="D115" s="291"/>
      <c r="E115" s="287"/>
      <c r="F115" s="287" t="s">
        <v>55</v>
      </c>
      <c r="G115" s="287" t="s">
        <v>55</v>
      </c>
      <c r="H115" s="287"/>
      <c r="I115" s="609"/>
    </row>
    <row r="116" spans="1:9" ht="10.5" x14ac:dyDescent="0.25">
      <c r="A116" s="15" t="s">
        <v>93</v>
      </c>
      <c r="B116" s="291" t="s">
        <v>55</v>
      </c>
      <c r="C116" s="291" t="s">
        <v>55</v>
      </c>
      <c r="D116" s="291"/>
      <c r="E116" s="287"/>
      <c r="F116" s="291" t="s">
        <v>55</v>
      </c>
      <c r="G116" s="291" t="s">
        <v>55</v>
      </c>
      <c r="H116" s="291"/>
      <c r="I116" s="610"/>
    </row>
    <row r="117" spans="1:9" ht="10.5" x14ac:dyDescent="0.25">
      <c r="A117" s="16"/>
      <c r="B117" s="292"/>
      <c r="I117" s="293"/>
    </row>
    <row r="118" spans="1:9" ht="12.75" customHeight="1" x14ac:dyDescent="0.25">
      <c r="B118" s="280"/>
      <c r="I118" s="278"/>
    </row>
    <row r="119" spans="1:9" s="307" customFormat="1" ht="27" customHeight="1" x14ac:dyDescent="0.25">
      <c r="A119" s="582" t="s">
        <v>268</v>
      </c>
      <c r="B119" s="588" t="s">
        <v>442</v>
      </c>
      <c r="C119" s="589"/>
      <c r="D119" s="590"/>
      <c r="E119" s="584" t="s">
        <v>70</v>
      </c>
      <c r="F119" s="588" t="s">
        <v>443</v>
      </c>
      <c r="G119" s="589"/>
      <c r="H119" s="590"/>
      <c r="I119" s="586" t="s">
        <v>263</v>
      </c>
    </row>
    <row r="120" spans="1:9" s="308" customFormat="1" ht="12.75" customHeight="1" x14ac:dyDescent="0.25">
      <c r="A120" s="583"/>
      <c r="B120" s="283" t="s">
        <v>0</v>
      </c>
      <c r="C120" s="284" t="s">
        <v>156</v>
      </c>
      <c r="D120" s="284" t="s">
        <v>392</v>
      </c>
      <c r="E120" s="585"/>
      <c r="F120" s="283" t="s">
        <v>154</v>
      </c>
      <c r="G120" s="284" t="s">
        <v>157</v>
      </c>
      <c r="H120" s="284" t="s">
        <v>392</v>
      </c>
      <c r="I120" s="587"/>
    </row>
    <row r="121" spans="1:9" ht="12.75" customHeight="1" x14ac:dyDescent="0.25">
      <c r="A121" s="15" t="s">
        <v>38</v>
      </c>
      <c r="B121" s="286" t="s">
        <v>55</v>
      </c>
      <c r="C121" s="286" t="s">
        <v>55</v>
      </c>
      <c r="D121" s="286"/>
      <c r="E121" s="287"/>
      <c r="F121" s="291" t="s">
        <v>55</v>
      </c>
      <c r="G121" s="291" t="s">
        <v>55</v>
      </c>
      <c r="H121" s="291"/>
      <c r="I121" s="576"/>
    </row>
    <row r="122" spans="1:9" ht="12.75" customHeight="1" x14ac:dyDescent="0.25">
      <c r="A122" s="15" t="s">
        <v>260</v>
      </c>
      <c r="B122" s="286" t="s">
        <v>55</v>
      </c>
      <c r="C122" s="286" t="s">
        <v>55</v>
      </c>
      <c r="D122" s="286"/>
      <c r="E122" s="287"/>
      <c r="F122" s="291" t="s">
        <v>55</v>
      </c>
      <c r="G122" s="291" t="s">
        <v>55</v>
      </c>
      <c r="H122" s="291"/>
      <c r="I122" s="578"/>
    </row>
    <row r="123" spans="1:9" ht="12.75" customHeight="1" x14ac:dyDescent="0.25">
      <c r="A123" s="16"/>
      <c r="B123" s="309"/>
      <c r="C123" s="309"/>
      <c r="D123" s="309"/>
    </row>
    <row r="124" spans="1:9" ht="12.75" customHeight="1" x14ac:dyDescent="0.25"/>
    <row r="125" spans="1:9" s="274" customFormat="1" ht="27" customHeight="1" x14ac:dyDescent="0.25">
      <c r="A125" s="582" t="s">
        <v>92</v>
      </c>
      <c r="B125" s="588" t="s">
        <v>442</v>
      </c>
      <c r="C125" s="589"/>
      <c r="D125" s="590"/>
      <c r="E125" s="584" t="s">
        <v>70</v>
      </c>
      <c r="F125" s="588" t="s">
        <v>443</v>
      </c>
      <c r="G125" s="589"/>
      <c r="H125" s="590"/>
      <c r="I125" s="586" t="s">
        <v>263</v>
      </c>
    </row>
    <row r="126" spans="1:9" s="274" customFormat="1" ht="12.75" customHeight="1" x14ac:dyDescent="0.25">
      <c r="A126" s="583"/>
      <c r="B126" s="283" t="s">
        <v>0</v>
      </c>
      <c r="C126" s="284" t="s">
        <v>156</v>
      </c>
      <c r="D126" s="284" t="s">
        <v>392</v>
      </c>
      <c r="E126" s="585"/>
      <c r="F126" s="283" t="s">
        <v>154</v>
      </c>
      <c r="G126" s="284" t="s">
        <v>157</v>
      </c>
      <c r="H126" s="284" t="s">
        <v>392</v>
      </c>
      <c r="I126" s="587"/>
    </row>
    <row r="127" spans="1:9" ht="12.75" customHeight="1" x14ac:dyDescent="0.25">
      <c r="A127" s="321" t="s">
        <v>33</v>
      </c>
      <c r="B127" s="291" t="s">
        <v>55</v>
      </c>
      <c r="C127" s="291" t="s">
        <v>55</v>
      </c>
      <c r="D127" s="291"/>
      <c r="E127" s="287"/>
      <c r="F127" s="291" t="s">
        <v>55</v>
      </c>
      <c r="G127" s="294" t="s">
        <v>55</v>
      </c>
      <c r="H127" s="294"/>
      <c r="I127" s="603" t="s">
        <v>1216</v>
      </c>
    </row>
    <row r="128" spans="1:9" ht="12.75" customHeight="1" x14ac:dyDescent="0.25">
      <c r="A128" s="2" t="s">
        <v>807</v>
      </c>
      <c r="B128" s="173" t="s">
        <v>769</v>
      </c>
      <c r="C128" s="173" t="s">
        <v>769</v>
      </c>
      <c r="D128" s="41"/>
      <c r="E128" s="287"/>
      <c r="F128" s="291" t="s">
        <v>139</v>
      </c>
      <c r="G128" s="291" t="s">
        <v>139</v>
      </c>
      <c r="H128" s="291"/>
      <c r="I128" s="609"/>
    </row>
    <row r="129" spans="1:9" ht="12.75" customHeight="1" x14ac:dyDescent="0.25">
      <c r="A129" s="15" t="s">
        <v>35</v>
      </c>
      <c r="B129" s="286" t="s">
        <v>55</v>
      </c>
      <c r="C129" s="286" t="s">
        <v>55</v>
      </c>
      <c r="D129" s="286"/>
      <c r="E129" s="287"/>
      <c r="F129" s="291" t="s">
        <v>55</v>
      </c>
      <c r="G129" s="294" t="s">
        <v>55</v>
      </c>
      <c r="H129" s="294"/>
      <c r="I129" s="609"/>
    </row>
    <row r="130" spans="1:9" ht="12.75" customHeight="1" x14ac:dyDescent="0.25">
      <c r="A130" s="2" t="s">
        <v>36</v>
      </c>
      <c r="B130" s="453" t="s">
        <v>116</v>
      </c>
      <c r="C130" s="453" t="s">
        <v>116</v>
      </c>
      <c r="D130" s="286"/>
      <c r="E130" s="287"/>
      <c r="F130" s="454" t="s">
        <v>168</v>
      </c>
      <c r="G130" s="454" t="s">
        <v>168</v>
      </c>
      <c r="H130" s="291"/>
      <c r="I130" s="609"/>
    </row>
    <row r="131" spans="1:9" ht="12.75" customHeight="1" x14ac:dyDescent="0.25">
      <c r="A131" s="2" t="s">
        <v>210</v>
      </c>
      <c r="B131" s="286" t="s">
        <v>55</v>
      </c>
      <c r="C131" s="286" t="s">
        <v>55</v>
      </c>
      <c r="D131" s="286"/>
      <c r="E131" s="287"/>
      <c r="F131" s="291" t="s">
        <v>55</v>
      </c>
      <c r="G131" s="291" t="s">
        <v>55</v>
      </c>
      <c r="H131" s="291"/>
      <c r="I131" s="609"/>
    </row>
    <row r="132" spans="1:9" ht="12.75" customHeight="1" x14ac:dyDescent="0.25">
      <c r="A132" s="2" t="s">
        <v>37</v>
      </c>
      <c r="B132" s="286" t="s">
        <v>55</v>
      </c>
      <c r="C132" s="286" t="s">
        <v>55</v>
      </c>
      <c r="D132" s="286"/>
      <c r="E132" s="287"/>
      <c r="F132" s="291" t="s">
        <v>55</v>
      </c>
      <c r="G132" s="291" t="s">
        <v>55</v>
      </c>
      <c r="H132" s="291"/>
      <c r="I132" s="609"/>
    </row>
    <row r="133" spans="1:9" ht="12.75" customHeight="1" x14ac:dyDescent="0.25">
      <c r="A133" s="34" t="s">
        <v>636</v>
      </c>
      <c r="B133" s="286" t="s">
        <v>55</v>
      </c>
      <c r="C133" s="286" t="s">
        <v>55</v>
      </c>
      <c r="D133" s="286"/>
      <c r="E133" s="287"/>
      <c r="F133" s="286" t="s">
        <v>55</v>
      </c>
      <c r="G133" s="286" t="s">
        <v>55</v>
      </c>
      <c r="H133" s="291"/>
      <c r="I133" s="609"/>
    </row>
    <row r="134" spans="1:9" ht="12.75" customHeight="1" x14ac:dyDescent="0.25">
      <c r="A134" s="2" t="s">
        <v>62</v>
      </c>
      <c r="B134" s="286" t="s">
        <v>55</v>
      </c>
      <c r="C134" s="286" t="s">
        <v>55</v>
      </c>
      <c r="D134" s="286"/>
      <c r="E134" s="287"/>
      <c r="F134" s="291" t="s">
        <v>55</v>
      </c>
      <c r="G134" s="291" t="s">
        <v>55</v>
      </c>
      <c r="H134" s="291"/>
      <c r="I134" s="609"/>
    </row>
    <row r="135" spans="1:9" ht="12.75" customHeight="1" x14ac:dyDescent="0.25">
      <c r="A135" s="28" t="s">
        <v>162</v>
      </c>
      <c r="B135" s="286" t="s">
        <v>55</v>
      </c>
      <c r="C135" s="286" t="s">
        <v>55</v>
      </c>
      <c r="D135" s="286"/>
      <c r="E135" s="287"/>
      <c r="F135" s="291" t="s">
        <v>55</v>
      </c>
      <c r="G135" s="291" t="s">
        <v>55</v>
      </c>
      <c r="H135" s="291"/>
      <c r="I135" s="609"/>
    </row>
    <row r="136" spans="1:9" ht="10.5" x14ac:dyDescent="0.25">
      <c r="A136" s="28" t="s">
        <v>437</v>
      </c>
      <c r="B136" s="41" t="s">
        <v>55</v>
      </c>
      <c r="C136" s="41" t="s">
        <v>55</v>
      </c>
      <c r="D136" s="41"/>
      <c r="E136" s="289"/>
      <c r="F136" s="41" t="s">
        <v>55</v>
      </c>
      <c r="G136" s="41" t="s">
        <v>55</v>
      </c>
      <c r="H136" s="41"/>
      <c r="I136" s="609"/>
    </row>
    <row r="137" spans="1:9" ht="12.75" customHeight="1" x14ac:dyDescent="0.25">
      <c r="A137" s="2" t="s">
        <v>39</v>
      </c>
      <c r="B137" s="286" t="s">
        <v>55</v>
      </c>
      <c r="C137" s="286" t="s">
        <v>55</v>
      </c>
      <c r="D137" s="286"/>
      <c r="E137" s="287"/>
      <c r="F137" s="291" t="s">
        <v>55</v>
      </c>
      <c r="G137" s="291" t="s">
        <v>55</v>
      </c>
      <c r="H137" s="291"/>
      <c r="I137" s="609"/>
    </row>
    <row r="138" spans="1:9" ht="12.75" customHeight="1" x14ac:dyDescent="0.25">
      <c r="A138" s="15" t="s">
        <v>40</v>
      </c>
      <c r="B138" s="286" t="s">
        <v>55</v>
      </c>
      <c r="C138" s="286" t="s">
        <v>55</v>
      </c>
      <c r="D138" s="286"/>
      <c r="E138" s="287"/>
      <c r="F138" s="291" t="s">
        <v>55</v>
      </c>
      <c r="G138" s="291" t="s">
        <v>55</v>
      </c>
      <c r="H138" s="291"/>
      <c r="I138" s="609"/>
    </row>
    <row r="139" spans="1:9" ht="12.75" customHeight="1" x14ac:dyDescent="0.25">
      <c r="A139" s="28" t="s">
        <v>808</v>
      </c>
      <c r="B139" s="291" t="s">
        <v>55</v>
      </c>
      <c r="C139" s="291" t="s">
        <v>55</v>
      </c>
      <c r="D139" s="291"/>
      <c r="E139" s="287"/>
      <c r="F139" s="291" t="s">
        <v>55</v>
      </c>
      <c r="G139" s="291" t="s">
        <v>55</v>
      </c>
      <c r="H139" s="291"/>
      <c r="I139" s="609"/>
    </row>
    <row r="140" spans="1:9" ht="12.75" customHeight="1" x14ac:dyDescent="0.25">
      <c r="A140" s="28" t="s">
        <v>198</v>
      </c>
      <c r="B140" s="327" t="s">
        <v>55</v>
      </c>
      <c r="C140" s="327" t="s">
        <v>55</v>
      </c>
      <c r="D140" s="327"/>
      <c r="E140" s="287"/>
      <c r="F140" s="327" t="s">
        <v>55</v>
      </c>
      <c r="G140" s="327" t="s">
        <v>55</v>
      </c>
      <c r="H140" s="327"/>
      <c r="I140" s="610"/>
    </row>
    <row r="142" spans="1:9" ht="12.75" customHeight="1" x14ac:dyDescent="0.25"/>
    <row r="143" spans="1:9" ht="12.75" customHeight="1" x14ac:dyDescent="0.25"/>
    <row r="144" spans="1:9"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sheetData>
  <sheetProtection algorithmName="SHA-512" hashValue="s/TJlPc5JOsdoAceXOsOnPmYMZS9LNMwL7uwCAC9EVklSGx6i8LzLs+zGm55dldsyUSNXPWKTn3/kQfA88d6Bg==" saltValue="8HRZcO2NB0H7CUoH14TafQ==" spinCount="100000" sheet="1" formatCells="0" formatColumns="0" formatRows="0" insertColumns="0" insertRows="0" insertHyperlinks="0" deleteColumns="0" deleteRows="0" sort="0" autoFilter="0" pivotTables="0"/>
  <mergeCells count="67">
    <mergeCell ref="F125:H125"/>
    <mergeCell ref="A79:A80"/>
    <mergeCell ref="E79:E80"/>
    <mergeCell ref="E51:E52"/>
    <mergeCell ref="E63:E64"/>
    <mergeCell ref="A125:A126"/>
    <mergeCell ref="E110:E111"/>
    <mergeCell ref="E125:E126"/>
    <mergeCell ref="A119:A120"/>
    <mergeCell ref="E119:E120"/>
    <mergeCell ref="B90:D90"/>
    <mergeCell ref="B99:D99"/>
    <mergeCell ref="B110:D110"/>
    <mergeCell ref="B119:D119"/>
    <mergeCell ref="B125:D125"/>
    <mergeCell ref="A90:A91"/>
    <mergeCell ref="A99:A100"/>
    <mergeCell ref="A110:A111"/>
    <mergeCell ref="B79:D79"/>
    <mergeCell ref="F79:H79"/>
    <mergeCell ref="F68:H68"/>
    <mergeCell ref="A68:A69"/>
    <mergeCell ref="F51:H51"/>
    <mergeCell ref="E90:E91"/>
    <mergeCell ref="E99:E100"/>
    <mergeCell ref="I101:I107"/>
    <mergeCell ref="I53:I60"/>
    <mergeCell ref="F63:H63"/>
    <mergeCell ref="E68:E69"/>
    <mergeCell ref="I112:I116"/>
    <mergeCell ref="I119:I120"/>
    <mergeCell ref="I121:I122"/>
    <mergeCell ref="F90:H90"/>
    <mergeCell ref="F99:H99"/>
    <mergeCell ref="F110:H110"/>
    <mergeCell ref="F119:H119"/>
    <mergeCell ref="I127:I140"/>
    <mergeCell ref="I9:I10"/>
    <mergeCell ref="I28:I29"/>
    <mergeCell ref="I51:I52"/>
    <mergeCell ref="I63:I64"/>
    <mergeCell ref="I68:I69"/>
    <mergeCell ref="I11:I25"/>
    <mergeCell ref="I30:I48"/>
    <mergeCell ref="I79:I80"/>
    <mergeCell ref="I90:I91"/>
    <mergeCell ref="I99:I100"/>
    <mergeCell ref="I70:I76"/>
    <mergeCell ref="I92:I96"/>
    <mergeCell ref="I110:I111"/>
    <mergeCell ref="I81:I87"/>
    <mergeCell ref="I125:I126"/>
    <mergeCell ref="A5:F5"/>
    <mergeCell ref="A9:A10"/>
    <mergeCell ref="E28:E29"/>
    <mergeCell ref="A28:A29"/>
    <mergeCell ref="B9:D9"/>
    <mergeCell ref="F9:H9"/>
    <mergeCell ref="B28:D28"/>
    <mergeCell ref="F28:H28"/>
    <mergeCell ref="A7:I7"/>
    <mergeCell ref="E9:E10"/>
    <mergeCell ref="A51:A52"/>
    <mergeCell ref="A63:A64"/>
    <mergeCell ref="B68:D68"/>
    <mergeCell ref="B51:D51"/>
    <mergeCell ref="B63:D63"/>
  </mergeCells>
  <phoneticPr fontId="19" type="noConversion"/>
  <hyperlinks>
    <hyperlink ref="C34" r:id="rId1" xr:uid="{00000000-0004-0000-0700-000000000000}"/>
    <hyperlink ref="B34" r:id="rId2" display="81" xr:uid="{00000000-0004-0000-0700-000001000000}"/>
    <hyperlink ref="B41:C41" r:id="rId3" display="1" xr:uid="{00000000-0004-0000-0700-000002000000}"/>
    <hyperlink ref="B55:C55" r:id="rId4" display="41" xr:uid="{00000000-0004-0000-0700-000003000000}"/>
    <hyperlink ref="B57:C57" r:id="rId5" display="2" xr:uid="{00000000-0004-0000-0700-000004000000}"/>
    <hyperlink ref="B65" r:id="rId6" display="Aztreonam1" xr:uid="{00000000-0004-0000-0700-000005000000}"/>
    <hyperlink ref="C65" r:id="rId7" display="Aztreonam1" xr:uid="{00000000-0004-0000-0700-000006000000}"/>
    <hyperlink ref="B70:C70" r:id="rId8" display="0.5" xr:uid="{00000000-0004-0000-0700-000007000000}"/>
    <hyperlink ref="B72:C72" r:id="rId9" display="1" xr:uid="{00000000-0004-0000-0700-000008000000}"/>
    <hyperlink ref="B81:C81" r:id="rId10" display="8" xr:uid="{00000000-0004-0000-0700-000009000000}"/>
    <hyperlink ref="B85:C85" r:id="rId11" display="2" xr:uid="{00000000-0004-0000-0700-00000A000000}"/>
    <hyperlink ref="B16:C16" r:id="rId12" display="16" xr:uid="{00000000-0004-0000-0700-00000C000000}"/>
    <hyperlink ref="F17:G17" r:id="rId13" display="19" xr:uid="{00000000-0004-0000-0700-00000D000000}"/>
    <hyperlink ref="F34:G34" r:id="rId14" display="18" xr:uid="{00000000-0004-0000-0700-00000E000000}"/>
    <hyperlink ref="F55:G55" r:id="rId15" display="20" xr:uid="{00000000-0004-0000-0700-00000F000000}"/>
    <hyperlink ref="F57:G57" r:id="rId16" display="24" xr:uid="{00000000-0004-0000-0700-000010000000}"/>
    <hyperlink ref="F65:G65" r:id="rId17" display="50" xr:uid="{00000000-0004-0000-0700-000011000000}"/>
    <hyperlink ref="F70:G70" r:id="rId18" display="http://mic.eucast.org/SearchController/search.jsp?action=performSearch&amp;BeginIndex=0&amp;Micdif=dif&amp;NumberIndex=50&amp;Antib=47&amp;Specium=-1&amp;Discstrength=-1" xr:uid="{00000000-0004-0000-0700-000012000000}"/>
    <hyperlink ref="F72:G72" r:id="rId19" display="http://mic.eucast.org/SearchController/search.jsp?action=performSearch&amp;BeginIndex=0&amp;Micdif=dif&amp;NumberIndex=50&amp;Antib=48&amp;Specium=-1&amp;Discstrength=-1" xr:uid="{00000000-0004-0000-0700-000013000000}"/>
    <hyperlink ref="F41:G41" r:id="rId20" display="16" xr:uid="{00000000-0004-0000-0700-000014000000}"/>
    <hyperlink ref="A94" r:id="rId21" xr:uid="{00000000-0004-0000-0700-000015000000}"/>
    <hyperlink ref="A96" r:id="rId22" xr:uid="{00000000-0004-0000-0700-000016000000}"/>
    <hyperlink ref="F16:G16" r:id="rId23" display="19" xr:uid="{00000000-0004-0000-0700-000017000000}"/>
    <hyperlink ref="F18:G18" r:id="rId24" display="17" xr:uid="{00000000-0004-0000-0700-000019000000}"/>
    <hyperlink ref="B18:C18" r:id="rId25" display="162" xr:uid="{00000000-0004-0000-0700-00001B000000}"/>
    <hyperlink ref="B17:C17" r:id="rId26" display="162" xr:uid="{00000000-0004-0000-0700-00001C000000}"/>
    <hyperlink ref="A14" r:id="rId27" xr:uid="{00000000-0004-0000-0700-00001D000000}"/>
    <hyperlink ref="A17" r:id="rId28" xr:uid="{00000000-0004-0000-0700-00001F000000}"/>
    <hyperlink ref="A25" r:id="rId29" xr:uid="{00000000-0004-0000-0700-000020000000}"/>
    <hyperlink ref="A20" r:id="rId30" xr:uid="{00000000-0004-0000-0700-000021000000}"/>
    <hyperlink ref="A37" r:id="rId31" xr:uid="{00000000-0004-0000-0700-000022000000}"/>
    <hyperlink ref="A41" r:id="rId32" xr:uid="{00000000-0004-0000-0700-000023000000}"/>
    <hyperlink ref="A54" r:id="rId33" xr:uid="{00000000-0004-0000-0700-000024000000}"/>
    <hyperlink ref="A55" r:id="rId34" xr:uid="{00000000-0004-0000-0700-000025000000}"/>
    <hyperlink ref="A57" r:id="rId35" xr:uid="{00000000-0004-0000-0700-000026000000}"/>
    <hyperlink ref="A70" r:id="rId36" xr:uid="{00000000-0004-0000-0700-000027000000}"/>
    <hyperlink ref="A72" r:id="rId37" xr:uid="{00000000-0004-0000-0700-000028000000}"/>
    <hyperlink ref="A73" r:id="rId38" xr:uid="{00000000-0004-0000-0700-000029000000}"/>
    <hyperlink ref="A76" r:id="rId39" xr:uid="{00000000-0004-0000-0700-00002A000000}"/>
    <hyperlink ref="A112" r:id="rId40" xr:uid="{00000000-0004-0000-0700-00002B000000}"/>
    <hyperlink ref="A114" r:id="rId41" xr:uid="{00000000-0004-0000-0700-00002C000000}"/>
    <hyperlink ref="A115" r:id="rId42" xr:uid="{00000000-0004-0000-0700-00002D000000}"/>
    <hyperlink ref="A116" r:id="rId43" xr:uid="{00000000-0004-0000-0700-00002E000000}"/>
    <hyperlink ref="A128" r:id="rId44" xr:uid="{00000000-0004-0000-0700-00002F000000}"/>
    <hyperlink ref="A129" r:id="rId45" xr:uid="{00000000-0004-0000-0700-000030000000}"/>
    <hyperlink ref="A134" r:id="rId46" xr:uid="{00000000-0004-0000-0700-000031000000}"/>
    <hyperlink ref="A135" r:id="rId47" xr:uid="{00000000-0004-0000-0700-000032000000}"/>
    <hyperlink ref="A137" r:id="rId48" xr:uid="{00000000-0004-0000-0700-000033000000}"/>
    <hyperlink ref="A132" r:id="rId49" xr:uid="{00000000-0004-0000-0700-000034000000}"/>
    <hyperlink ref="A139" r:id="rId50" xr:uid="{00000000-0004-0000-0700-000035000000}"/>
    <hyperlink ref="A121" r:id="rId51" xr:uid="{00000000-0004-0000-0700-000036000000}"/>
    <hyperlink ref="A138" r:id="rId52" xr:uid="{00000000-0004-0000-0700-000037000000}"/>
    <hyperlink ref="A47" r:id="rId53" xr:uid="{00000000-0004-0000-0700-000038000000}"/>
    <hyperlink ref="A40" r:id="rId54" xr:uid="{00000000-0004-0000-0700-000039000000}"/>
    <hyperlink ref="A130" r:id="rId55" display="Fosfomycin iv3" xr:uid="{00000000-0004-0000-0700-00003A000000}"/>
    <hyperlink ref="A131" r:id="rId56" display="Fosfomycin oral3" xr:uid="{00000000-0004-0000-0700-00003B000000}"/>
    <hyperlink ref="B45:C45" r:id="rId57" display="http://mic.eucast.org/Eucast2/SearchController/search.jsp?action=performSearch&amp;BeginIndex=0&amp;Micdif=mic&amp;NumberIndex=50&amp;Antib=713&amp;Specium=-1" xr:uid="{00000000-0004-0000-0700-00003C000000}"/>
    <hyperlink ref="A75" r:id="rId58" xr:uid="{00000000-0004-0000-0700-00003D000000}"/>
    <hyperlink ref="B42:C42" r:id="rId59" display="83" xr:uid="{00000000-0004-0000-0700-00003E000000}"/>
    <hyperlink ref="F42:G42" r:id="rId60" display="http://mic.eucast.org/Eucast2/SearchController/search.jsp?action=performSearch&amp;BeginIndex=0&amp;Micdif=dif&amp;NumberIndex=50&amp;Antib=733&amp;Specium=-1" xr:uid="{00000000-0004-0000-0700-00003F000000}"/>
    <hyperlink ref="A44" r:id="rId61" xr:uid="{00000000-0004-0000-0700-000040000000}"/>
    <hyperlink ref="F45:G45" r:id="rId62" display="https://mic.eucast.org/Eucast2/SearchController/search.jsp?action=performSearch&amp;BeginIndex=0&amp;Micdif=dif&amp;NumberIndex=50&amp;Antib=713&amp;Specium=-1&amp;Discstrength=-1" xr:uid="{00000000-0004-0000-0700-000041000000}"/>
    <hyperlink ref="A136" r:id="rId63" xr:uid="{00000000-0004-0000-0700-000042000000}"/>
    <hyperlink ref="A140" r:id="rId64" xr:uid="{00000000-0004-0000-0700-000043000000}"/>
    <hyperlink ref="B60:C60" r:id="rId65" display="81" xr:uid="{00000000-0004-0000-0700-000044000000}"/>
    <hyperlink ref="A2" r:id="rId66" display="Expert Rules and Instrinstic Resistance Tables" xr:uid="{00000000-0004-0000-0700-000045000000}"/>
    <hyperlink ref="B82:C82" r:id="rId67" display="8" xr:uid="{00000000-0004-0000-0700-000046000000}"/>
    <hyperlink ref="B87:C87" r:id="rId68" display="https://mic.eucast.org/Eucast2/SearchController/search.jsp?action=performSearch&amp;BeginIndex=0&amp;Micdif=mic&amp;NumberIndex=50&amp;Antib=50&amp;Specium=-1" xr:uid="{00000000-0004-0000-0700-000047000000}"/>
    <hyperlink ref="F82:G82" r:id="rId69" display="https://mic.eucast.org/Eucast2/SearchController/search.jsp?action=performSearch&amp;BeginIndex=0&amp;Micdif=dif&amp;NumberIndex=50&amp;Antib=243&amp;Specium=-1&amp;Discstrength=-1" xr:uid="{00000000-0004-0000-0700-000048000000}"/>
    <hyperlink ref="F87:G87" r:id="rId70" display="https://mic.eucast.org/Eucast2/SearchController/search.jsp?action=performSearch&amp;BeginIndex=0&amp;Micdif=dif&amp;NumberIndex=50&amp;Antib=50&amp;Specium=-1&amp;Discstrength=-1" xr:uid="{00000000-0004-0000-0700-000049000000}"/>
    <hyperlink ref="A81" r:id="rId71" xr:uid="{00000000-0004-0000-0700-00004A000000}"/>
    <hyperlink ref="A83" r:id="rId72" xr:uid="{00000000-0004-0000-0700-00004B000000}"/>
    <hyperlink ref="A85" r:id="rId73" xr:uid="{00000000-0004-0000-0700-00004C000000}"/>
    <hyperlink ref="A86" r:id="rId74" xr:uid="{00000000-0004-0000-0700-00004D000000}"/>
    <hyperlink ref="A82" r:id="rId75" xr:uid="{00000000-0004-0000-0700-00004E000000}"/>
    <hyperlink ref="A84" r:id="rId76" xr:uid="{00000000-0004-0000-0700-00004F000000}"/>
    <hyperlink ref="A87" r:id="rId77" xr:uid="{00000000-0004-0000-0700-000050000000}"/>
    <hyperlink ref="B86:C86" r:id="rId78" display="2" xr:uid="{00000000-0004-0000-0700-000051000000}"/>
    <hyperlink ref="F81:G81" r:id="rId79" display="http://mic.eucast.org/SearchController/search.jsp?action=performSearch&amp;BeginIndex=0&amp;Micdif=dif&amp;NumberIndex=50&amp;Antib=243&amp;Specium=-1&amp;Discstrength=-1" xr:uid="{00000000-0004-0000-0700-000052000000}"/>
    <hyperlink ref="F86:G86" r:id="rId80" display="http://mic.eucast.org/SearchController/search.jsp?action=performSearch&amp;BeginIndex=0&amp;Micdif=dif&amp;NumberIndex=50&amp;Antib=50&amp;Specium=-1&amp;Discstrength=-1" xr:uid="{00000000-0004-0000-0700-000053000000}"/>
    <hyperlink ref="B81:C82" r:id="rId81" display="(16)1" xr:uid="{00000000-0004-0000-0700-000054000000}"/>
    <hyperlink ref="B86:C87" r:id="rId82" display="(2)1" xr:uid="{00000000-0004-0000-0700-000055000000}"/>
    <hyperlink ref="B83:C84" r:id="rId83" display="IE" xr:uid="{00000000-0004-0000-0700-000056000000}"/>
    <hyperlink ref="B71:C71" r:id="rId84" display="IE" xr:uid="{00000000-0004-0000-0700-000057000000}"/>
    <hyperlink ref="B56:C56" r:id="rId85" display="21" xr:uid="{00000000-0004-0000-0700-000058000000}"/>
    <hyperlink ref="A122" r:id="rId86" xr:uid="{00000000-0004-0000-0700-000059000000}"/>
    <hyperlink ref="F53:G53" r:id="rId87" display="22" xr:uid="{00000000-0004-0000-0700-00005A000000}"/>
    <hyperlink ref="A53" r:id="rId88" xr:uid="{00000000-0004-0000-0700-00005B000000}"/>
    <hyperlink ref="B53:C53" r:id="rId89" display="11" xr:uid="{00000000-0004-0000-0700-00005C000000}"/>
    <hyperlink ref="B59:C59" r:id="rId90" display="2" xr:uid="{00000000-0004-0000-0700-00005D000000}"/>
    <hyperlink ref="F59:G59" r:id="rId91" display="24" xr:uid="{00000000-0004-0000-0700-00005E000000}"/>
    <hyperlink ref="A59" r:id="rId92" xr:uid="{00000000-0004-0000-0700-00005F000000}"/>
    <hyperlink ref="A19" r:id="rId93" xr:uid="{00000000-0004-0000-0700-000060000000}"/>
    <hyperlink ref="A42" r:id="rId94" xr:uid="{00000000-0004-0000-0700-000061000000}"/>
    <hyperlink ref="A45" r:id="rId95" xr:uid="{00000000-0004-0000-0700-000062000000}"/>
    <hyperlink ref="B35:C35" r:id="rId96" display="21" xr:uid="{00000000-0004-0000-0700-000063000000}"/>
    <hyperlink ref="F35:G35" r:id="rId97" display="https://mic.eucast.org/search/" xr:uid="{00000000-0004-0000-0700-000064000000}"/>
    <hyperlink ref="F56:G56" r:id="rId98" display="https://mic.eucast.org/search/" xr:uid="{00000000-0004-0000-0700-000065000000}"/>
    <hyperlink ref="B58:C58" r:id="rId99" display="2" xr:uid="{AB1E1609-DF2D-478D-B806-86EB845D93A9}"/>
    <hyperlink ref="F58:G58" r:id="rId100" display="24" xr:uid="{D5F82004-5AE2-4EF6-AD57-FC302A2DCB33}"/>
    <hyperlink ref="A58" r:id="rId101" display="Meropenem (indications other than meningitis), P. non-aeruginosa" xr:uid="{70B23CEB-C24C-414B-B345-11BDC125F64E}"/>
    <hyperlink ref="F60:G60" r:id="rId102" display="https://mic.eucast.org/search/" xr:uid="{433EC22A-D7FC-498A-8EC6-E2FA895E8F1A}"/>
    <hyperlink ref="A11" r:id="rId103" xr:uid="{D4F4B8C5-2593-4AF5-943C-780AF068CF49}"/>
    <hyperlink ref="A35" r:id="rId104" xr:uid="{B9E90395-E62E-472B-BC80-4E099FA6287C}"/>
    <hyperlink ref="A56" r:id="rId105" xr:uid="{B59335C7-2D4B-4BA6-84D9-1CD1D1B2F9CF}"/>
    <hyperlink ref="A60" r:id="rId106" display="https://www.eucast.org/publications_and_documents/rd/" xr:uid="{4CD77BD7-FD90-469C-BACF-01EC4B267337}"/>
    <hyperlink ref="A71" r:id="rId107" xr:uid="{B204B608-6FA8-43AE-A107-BBF21B6A766B}"/>
    <hyperlink ref="A3" location="Notes!A1" display="For explanations of abbreviations and breakpoints, see the Notes sheet" xr:uid="{1CE313D1-5AD7-4FB7-8138-B401B143D930}"/>
  </hyperlinks>
  <pageMargins left="0.39370078740157483" right="0.39370078740157483" top="0.78740157480314965" bottom="0.39370078740157483" header="0" footer="0"/>
  <pageSetup paperSize="9" scale="85" firstPageNumber="10" orientation="landscape" r:id="rId108"/>
  <headerFooter>
    <oddFooter>&amp;R&amp;P</oddFooter>
  </headerFooter>
  <rowBreaks count="4" manualBreakCount="4">
    <brk id="27" max="16383" man="1"/>
    <brk id="62" max="16383" man="1"/>
    <brk id="98" max="16383" man="1"/>
    <brk id="124" max="16383" man="1"/>
  </rowBreaks>
  <ignoredErrors>
    <ignoredError sqref="E62 E66:E67 E101:E104 E124 E114:E115 B89:C89 E50 E16 B77:C78 E77:E78 E96:E98 E137:E138 C88 B36:C37 E46:G48 E43:G43 E36:G37 E41 E134 C34 E142:E237 E72 C41 B43:C44 B142:C237 C96 C16 B50:C50 C114:C115 B124:C124 C101:C104 B108:C109 B97:C98 B66:C67 B61:C62 E61:G61 E55 C112 E112 B46:C48 E57 B57:C57 B16:B17 E81:E82 E85:E89 C70 E70 E33:E35 E129:E132 B39:C39 E39:G39 E38 E106:E109 C106:C107 B18" numberStoredAsText="1"/>
    <ignoredError sqref="E17 E18" twoDigitTextYear="1" numberStoredAsText="1"/>
    <ignoredError sqref="E4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6"/>
  <dimension ref="A1:I32"/>
  <sheetViews>
    <sheetView showGridLines="0" zoomScaleNormal="100" workbookViewId="0"/>
  </sheetViews>
  <sheetFormatPr defaultColWidth="9.1796875" defaultRowHeight="12.5" x14ac:dyDescent="0.25"/>
  <cols>
    <col min="1" max="1" width="31.7265625" style="206" customWidth="1"/>
    <col min="2" max="4" width="7.7265625" style="206" customWidth="1"/>
    <col min="5" max="5" width="8.7265625" style="206" customWidth="1"/>
    <col min="6" max="8" width="7.7265625" style="206" customWidth="1"/>
    <col min="9" max="9" width="79.7265625" style="206" customWidth="1"/>
    <col min="10" max="16384" width="9.1796875" style="206"/>
  </cols>
  <sheetData>
    <row r="1" spans="1:9" ht="18.75" customHeight="1" x14ac:dyDescent="0.25">
      <c r="A1" s="315" t="s">
        <v>186</v>
      </c>
      <c r="B1" s="275"/>
      <c r="C1" s="275"/>
      <c r="D1" s="275"/>
      <c r="F1" s="328"/>
      <c r="G1" s="328"/>
      <c r="H1" s="328"/>
      <c r="I1" s="272" t="s">
        <v>1123</v>
      </c>
    </row>
    <row r="2" spans="1:9" s="274" customFormat="1" ht="13" x14ac:dyDescent="0.25">
      <c r="A2" s="90" t="s">
        <v>972</v>
      </c>
      <c r="B2" s="90"/>
      <c r="C2" s="90"/>
      <c r="D2" s="90"/>
      <c r="E2" s="90"/>
      <c r="F2" s="90"/>
      <c r="G2" s="90"/>
      <c r="H2" s="90"/>
      <c r="I2" s="90"/>
    </row>
    <row r="3" spans="1:9" s="274" customFormat="1" ht="13" x14ac:dyDescent="0.25">
      <c r="A3" s="90" t="s">
        <v>985</v>
      </c>
      <c r="B3" s="90"/>
      <c r="C3" s="90"/>
      <c r="D3" s="90"/>
      <c r="E3" s="90"/>
      <c r="F3" s="90"/>
      <c r="G3" s="90"/>
      <c r="H3" s="91"/>
      <c r="I3" s="90"/>
    </row>
    <row r="4" spans="1:9" s="273" customFormat="1" ht="12.75" customHeight="1" x14ac:dyDescent="0.25">
      <c r="A4" s="275"/>
      <c r="B4" s="280"/>
      <c r="C4" s="280"/>
      <c r="D4" s="280"/>
      <c r="E4" s="280"/>
      <c r="F4" s="280"/>
      <c r="G4" s="280"/>
      <c r="H4" s="280"/>
      <c r="I4" s="272"/>
    </row>
    <row r="5" spans="1:9" s="273" customFormat="1" ht="12.75" customHeight="1" x14ac:dyDescent="0.25">
      <c r="A5" s="611" t="s">
        <v>903</v>
      </c>
      <c r="B5" s="611"/>
      <c r="C5" s="611"/>
      <c r="D5" s="611"/>
      <c r="E5" s="611"/>
      <c r="F5" s="611"/>
      <c r="G5" s="611"/>
      <c r="H5" s="611"/>
      <c r="I5" s="611"/>
    </row>
    <row r="6" spans="1:9" s="274" customFormat="1" ht="13" x14ac:dyDescent="0.25">
      <c r="A6" s="90"/>
      <c r="B6" s="90"/>
      <c r="C6" s="90"/>
      <c r="D6" s="90"/>
      <c r="E6" s="90"/>
      <c r="F6" s="90"/>
      <c r="G6" s="90"/>
      <c r="H6" s="91"/>
      <c r="I6" s="90"/>
    </row>
    <row r="7" spans="1:9" s="273" customFormat="1" ht="103.5" customHeight="1" x14ac:dyDescent="0.25">
      <c r="A7" s="579" t="s">
        <v>1188</v>
      </c>
      <c r="B7" s="580"/>
      <c r="C7" s="580"/>
      <c r="D7" s="580"/>
      <c r="E7" s="580"/>
      <c r="F7" s="581"/>
      <c r="G7" s="275"/>
      <c r="H7" s="275"/>
      <c r="I7" s="276" t="s">
        <v>960</v>
      </c>
    </row>
    <row r="8" spans="1:9" ht="13" x14ac:dyDescent="0.25">
      <c r="A8" s="285"/>
      <c r="B8" s="285"/>
      <c r="C8" s="285"/>
      <c r="D8" s="285"/>
      <c r="E8" s="281"/>
    </row>
    <row r="9" spans="1:9" s="300" customFormat="1" ht="27" customHeight="1" x14ac:dyDescent="0.25">
      <c r="A9" s="607" t="s">
        <v>89</v>
      </c>
      <c r="B9" s="588" t="s">
        <v>442</v>
      </c>
      <c r="C9" s="589"/>
      <c r="D9" s="590"/>
      <c r="E9" s="584" t="s">
        <v>70</v>
      </c>
      <c r="F9" s="588" t="s">
        <v>443</v>
      </c>
      <c r="G9" s="589"/>
      <c r="H9" s="590"/>
      <c r="I9" s="586" t="s">
        <v>263</v>
      </c>
    </row>
    <row r="10" spans="1:9" s="300" customFormat="1" ht="13" x14ac:dyDescent="0.25">
      <c r="A10" s="608"/>
      <c r="B10" s="283" t="s">
        <v>0</v>
      </c>
      <c r="C10" s="284" t="s">
        <v>156</v>
      </c>
      <c r="D10" s="284" t="s">
        <v>392</v>
      </c>
      <c r="E10" s="585"/>
      <c r="F10" s="283" t="s">
        <v>154</v>
      </c>
      <c r="G10" s="284" t="s">
        <v>157</v>
      </c>
      <c r="H10" s="284" t="s">
        <v>392</v>
      </c>
      <c r="I10" s="587"/>
    </row>
    <row r="11" spans="1:9" s="300" customFormat="1" ht="69" customHeight="1" x14ac:dyDescent="0.25">
      <c r="A11" s="82" t="s">
        <v>632</v>
      </c>
      <c r="B11" s="1" t="s">
        <v>704</v>
      </c>
      <c r="C11" s="1" t="s">
        <v>705</v>
      </c>
      <c r="D11" s="35"/>
      <c r="E11" s="289"/>
      <c r="F11" s="41" t="s">
        <v>139</v>
      </c>
      <c r="G11" s="41" t="s">
        <v>139</v>
      </c>
      <c r="H11" s="41"/>
      <c r="I11" s="301" t="s">
        <v>902</v>
      </c>
    </row>
    <row r="12" spans="1:9" x14ac:dyDescent="0.25">
      <c r="B12" s="329"/>
      <c r="C12" s="329"/>
      <c r="D12" s="329"/>
      <c r="E12" s="329"/>
      <c r="F12" s="329"/>
      <c r="G12" s="329"/>
      <c r="H12" s="329"/>
      <c r="I12" s="330"/>
    </row>
    <row r="13" spans="1:9" s="300" customFormat="1" ht="27" customHeight="1" x14ac:dyDescent="0.25">
      <c r="A13" s="607" t="s">
        <v>92</v>
      </c>
      <c r="B13" s="588" t="s">
        <v>442</v>
      </c>
      <c r="C13" s="589"/>
      <c r="D13" s="590"/>
      <c r="E13" s="584" t="s">
        <v>70</v>
      </c>
      <c r="F13" s="588" t="s">
        <v>443</v>
      </c>
      <c r="G13" s="589"/>
      <c r="H13" s="590"/>
      <c r="I13" s="586" t="s">
        <v>263</v>
      </c>
    </row>
    <row r="14" spans="1:9" s="300" customFormat="1" ht="13" x14ac:dyDescent="0.25">
      <c r="A14" s="608"/>
      <c r="B14" s="283" t="s">
        <v>0</v>
      </c>
      <c r="C14" s="284" t="s">
        <v>156</v>
      </c>
      <c r="D14" s="284" t="s">
        <v>392</v>
      </c>
      <c r="E14" s="585"/>
      <c r="F14" s="283" t="s">
        <v>154</v>
      </c>
      <c r="G14" s="284" t="s">
        <v>157</v>
      </c>
      <c r="H14" s="284" t="s">
        <v>392</v>
      </c>
      <c r="I14" s="587"/>
    </row>
    <row r="15" spans="1:9" s="300" customFormat="1" ht="69.75" customHeight="1" x14ac:dyDescent="0.25">
      <c r="A15" s="28" t="s">
        <v>809</v>
      </c>
      <c r="B15" s="19" t="s">
        <v>461</v>
      </c>
      <c r="C15" s="19">
        <v>4</v>
      </c>
      <c r="D15" s="19"/>
      <c r="E15" s="287" t="s">
        <v>32</v>
      </c>
      <c r="F15" s="26" t="s">
        <v>462</v>
      </c>
      <c r="G15" s="26" t="s">
        <v>228</v>
      </c>
      <c r="H15" s="26"/>
      <c r="I15" s="276" t="s">
        <v>1172</v>
      </c>
    </row>
    <row r="16" spans="1:9" x14ac:dyDescent="0.25">
      <c r="B16" s="329"/>
      <c r="C16" s="329"/>
      <c r="D16" s="329"/>
      <c r="E16" s="329"/>
      <c r="F16" s="329"/>
      <c r="G16" s="329"/>
      <c r="H16" s="329"/>
      <c r="I16" s="330" t="s">
        <v>4</v>
      </c>
    </row>
    <row r="30" spans="1:1" ht="13" x14ac:dyDescent="0.3">
      <c r="A30" s="331" t="s">
        <v>225</v>
      </c>
    </row>
    <row r="31" spans="1:1" x14ac:dyDescent="0.25">
      <c r="A31" s="206" t="s">
        <v>715</v>
      </c>
    </row>
    <row r="32" spans="1:1" ht="13" x14ac:dyDescent="0.3">
      <c r="A32" s="206" t="s">
        <v>214</v>
      </c>
    </row>
  </sheetData>
  <sheetProtection algorithmName="SHA-512" hashValue="O1e7yeQQhG9diD/wEPw35IDCWS5fafOgcPxPLHCWbcccHNrErynpop74iUaWu3B56OZsVZZVLb9cE7kees/msg==" saltValue="Hhw7+s2r+Tlh/VMIEMj0Aw==" spinCount="100000" sheet="1" objects="1" scenarios="1"/>
  <mergeCells count="12">
    <mergeCell ref="A13:A14"/>
    <mergeCell ref="B13:D13"/>
    <mergeCell ref="E13:E14"/>
    <mergeCell ref="F13:H13"/>
    <mergeCell ref="I13:I14"/>
    <mergeCell ref="B9:D9"/>
    <mergeCell ref="F9:H9"/>
    <mergeCell ref="A5:I5"/>
    <mergeCell ref="A7:F7"/>
    <mergeCell ref="I9:I10"/>
    <mergeCell ref="A9:A10"/>
    <mergeCell ref="E9:E10"/>
  </mergeCells>
  <hyperlinks>
    <hyperlink ref="A5" r:id="rId1" display="Trimethoprim-sulfamethoxazole is the only agent for which EUCAST breakpoints are currently available. For information on other documents, see the guidance document on www.eucast.org. " xr:uid="{00000000-0004-0000-0800-000000000000}"/>
    <hyperlink ref="A5:I5" r:id="rId2" display="Trimethoprim-sulfamethoxazole is the only agent for which EUCAST breakpoints are currently available. For further information, see guidance document on www.eucast.org." xr:uid="{00000000-0004-0000-0800-000001000000}"/>
    <hyperlink ref="A2" r:id="rId3" display="Expert Rules and Instrinstic Resistance Tables" xr:uid="{00000000-0004-0000-0800-000002000000}"/>
    <hyperlink ref="B15:C15" r:id="rId4" display="4" xr:uid="{00000000-0004-0000-0800-000003000000}"/>
    <hyperlink ref="F15:G15" r:id="rId5" display="16A" xr:uid="{00000000-0004-0000-0800-000004000000}"/>
    <hyperlink ref="A15" r:id="rId6" xr:uid="{00000000-0004-0000-0800-000005000000}"/>
    <hyperlink ref="B11:C11" r:id="rId7" display="IE1" xr:uid="{00000000-0004-0000-0800-000006000000}"/>
    <hyperlink ref="A11" r:id="rId8" xr:uid="{63C97951-892F-4686-BA23-46D2E6412608}"/>
    <hyperlink ref="A3" location="Notes!A1" display="For explanations of abbreviations and breakpoints, see the Notes sheet" xr:uid="{DEF24C35-3134-48F8-BFBD-066F37FE86B1}"/>
  </hyperlinks>
  <pageMargins left="0.39370078740157483" right="0.39370078740157483" top="0.78740157480314965" bottom="0.39370078740157483" header="0" footer="0"/>
  <pageSetup paperSize="9" scale="85" firstPageNumber="15" orientation="landscape" r:id="rId9"/>
  <headerFooter>
    <oddFooter>&amp;R&amp;P</oddFooter>
  </headerFooter>
  <rowBreaks count="1" manualBreakCount="1">
    <brk id="16" max="16383" man="1"/>
  </rowBreaks>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42</vt:i4>
      </vt:variant>
      <vt:variant>
        <vt:lpstr>Namngivna områden</vt:lpstr>
      </vt:variant>
      <vt:variant>
        <vt:i4>138</vt:i4>
      </vt:variant>
    </vt:vector>
  </HeadingPairs>
  <TitlesOfParts>
    <vt:vector size="180" baseType="lpstr">
      <vt:lpstr>Content</vt:lpstr>
      <vt:lpstr>Changes</vt:lpstr>
      <vt:lpstr>Notes</vt:lpstr>
      <vt:lpstr>Guidance</vt:lpstr>
      <vt:lpstr>Dosages</vt:lpstr>
      <vt:lpstr>Technical uncertainty</vt:lpstr>
      <vt:lpstr>Enterobacterales</vt:lpstr>
      <vt:lpstr>Pseudomonas</vt:lpstr>
      <vt:lpstr>S.maltophilia</vt:lpstr>
      <vt:lpstr>Acinetobacter</vt:lpstr>
      <vt:lpstr>Staphylococcus</vt:lpstr>
      <vt:lpstr>Enterococcus</vt:lpstr>
      <vt:lpstr>Streptococcus A,B,C,G</vt:lpstr>
      <vt:lpstr>S.pneumoniae</vt:lpstr>
      <vt:lpstr>Viridans group streptococci</vt:lpstr>
      <vt:lpstr>H.influenzae</vt:lpstr>
      <vt:lpstr>M.catarrhalis</vt:lpstr>
      <vt:lpstr>N.gonorrhoeae</vt:lpstr>
      <vt:lpstr>N.meningitidis</vt:lpstr>
      <vt:lpstr>Anaerobic bacteria</vt:lpstr>
      <vt:lpstr>H.pylori</vt:lpstr>
      <vt:lpstr>L.monocytogenes</vt:lpstr>
      <vt:lpstr>Pasteurella</vt:lpstr>
      <vt:lpstr>C.jejuni_C.coli</vt:lpstr>
      <vt:lpstr>Corynebacterium</vt:lpstr>
      <vt:lpstr>C.diphtheriae_C.ulcerans</vt:lpstr>
      <vt:lpstr>A.sanguinicola_A.urinae</vt:lpstr>
      <vt:lpstr>K.kingae</vt:lpstr>
      <vt:lpstr>Aeromonas</vt:lpstr>
      <vt:lpstr>A.xylosoxidans</vt:lpstr>
      <vt:lpstr>Vibrio</vt:lpstr>
      <vt:lpstr>Bacillus</vt:lpstr>
      <vt:lpstr>B.anthracis</vt:lpstr>
      <vt:lpstr>B.melitensis </vt:lpstr>
      <vt:lpstr>B.pseudomallei</vt:lpstr>
      <vt:lpstr>B.cepacia</vt:lpstr>
      <vt:lpstr>L.pneumophila</vt:lpstr>
      <vt:lpstr>M.tuberculosis</vt:lpstr>
      <vt:lpstr>Topical agents</vt:lpstr>
      <vt:lpstr>PK PD breakpoints</vt:lpstr>
      <vt:lpstr>PK_PD breakpoints</vt:lpstr>
      <vt:lpstr>BPs by Agent</vt:lpstr>
      <vt:lpstr>Achromobacter</vt:lpstr>
      <vt:lpstr>Acinetobacter</vt:lpstr>
      <vt:lpstr>A.xylosoxidans!Aerocoocus</vt:lpstr>
      <vt:lpstr>Aeromonas!Aerocoocus</vt:lpstr>
      <vt:lpstr>'Anaerobic bacteria'!Aerocoocus</vt:lpstr>
      <vt:lpstr>B.anthracis!Aerocoocus</vt:lpstr>
      <vt:lpstr>'B.melitensis '!Aerocoocus</vt:lpstr>
      <vt:lpstr>B.pseudomallei!Aerocoocus</vt:lpstr>
      <vt:lpstr>Bacillus!Aerocoocus</vt:lpstr>
      <vt:lpstr>K.kingae!Aerocoocus</vt:lpstr>
      <vt:lpstr>Aerocoocus</vt:lpstr>
      <vt:lpstr>A.xylosoxidans!Aeromonas</vt:lpstr>
      <vt:lpstr>'Anaerobic bacteria'!Aeromonas</vt:lpstr>
      <vt:lpstr>B.anthracis!Aeromonas</vt:lpstr>
      <vt:lpstr>'B.melitensis '!Aeromonas</vt:lpstr>
      <vt:lpstr>B.pseudomallei!Aeromonas</vt:lpstr>
      <vt:lpstr>Bacillus!Aeromonas</vt:lpstr>
      <vt:lpstr>Aeromonas</vt:lpstr>
      <vt:lpstr>Anaerobes</vt:lpstr>
      <vt:lpstr>B.cepacia</vt:lpstr>
      <vt:lpstr>B.cepaciaA1</vt:lpstr>
      <vt:lpstr>B.anthracis!B.pseudmallei</vt:lpstr>
      <vt:lpstr>'B.melitensis '!B.pseudmallei</vt:lpstr>
      <vt:lpstr>Bacillus!B.pseudmallei</vt:lpstr>
      <vt:lpstr>B.pseudmallei</vt:lpstr>
      <vt:lpstr>B.anthracis!Bacillus</vt:lpstr>
      <vt:lpstr>'B.melitensis '!Bacillus</vt:lpstr>
      <vt:lpstr>Bacillus</vt:lpstr>
      <vt:lpstr>Banthracis</vt:lpstr>
      <vt:lpstr>Bmelitensis</vt:lpstr>
      <vt:lpstr>B.anthracis!Burkholderia</vt:lpstr>
      <vt:lpstr>'B.melitensis '!Burkholderia</vt:lpstr>
      <vt:lpstr>Bacillus!Burkholderia</vt:lpstr>
      <vt:lpstr>Burkholderia</vt:lpstr>
      <vt:lpstr>C.diphtheriae_C.ulcerans</vt:lpstr>
      <vt:lpstr>Campylobacter</vt:lpstr>
      <vt:lpstr>A.sanguinicola_A.urinae!Corynebacterium</vt:lpstr>
      <vt:lpstr>A.xylosoxidans!Corynebacterium</vt:lpstr>
      <vt:lpstr>Aeromonas!Corynebacterium</vt:lpstr>
      <vt:lpstr>'Anaerobic bacteria'!Corynebacterium</vt:lpstr>
      <vt:lpstr>B.anthracis!Corynebacterium</vt:lpstr>
      <vt:lpstr>'B.melitensis '!Corynebacterium</vt:lpstr>
      <vt:lpstr>B.pseudomallei!Corynebacterium</vt:lpstr>
      <vt:lpstr>Bacillus!Corynebacterium</vt:lpstr>
      <vt:lpstr>C.diphtheriae_C.ulcerans!Corynebacterium</vt:lpstr>
      <vt:lpstr>Corynebacterium!Corynebacterium</vt:lpstr>
      <vt:lpstr>K.kingae!Corynebacterium</vt:lpstr>
      <vt:lpstr>Dosages!Dosages</vt:lpstr>
      <vt:lpstr>E.faecalis_faecium</vt:lpstr>
      <vt:lpstr>Enterobacterales</vt:lpstr>
      <vt:lpstr>A.xylosoxidans!Kingella</vt:lpstr>
      <vt:lpstr>Aeromonas!Kingella</vt:lpstr>
      <vt:lpstr>'Anaerobic bacteria'!Kingella</vt:lpstr>
      <vt:lpstr>B.anthracis!Kingella</vt:lpstr>
      <vt:lpstr>'B.melitensis '!Kingella</vt:lpstr>
      <vt:lpstr>B.pseudomallei!Kingella</vt:lpstr>
      <vt:lpstr>Bacillus!Kingella</vt:lpstr>
      <vt:lpstr>Kingella</vt:lpstr>
      <vt:lpstr>L.pneumophila</vt:lpstr>
      <vt:lpstr>L.pneumophilaA1</vt:lpstr>
      <vt:lpstr>L.pneumpphila</vt:lpstr>
      <vt:lpstr>Listeria</vt:lpstr>
      <vt:lpstr>Pasteurella</vt:lpstr>
      <vt:lpstr>'PK_PD breakpoints'!PKPD</vt:lpstr>
      <vt:lpstr>PKPD</vt:lpstr>
      <vt:lpstr>Pseudomonas</vt:lpstr>
      <vt:lpstr>Spneumoniae</vt:lpstr>
      <vt:lpstr>Staphylococcus</vt:lpstr>
      <vt:lpstr>StreptABCG</vt:lpstr>
      <vt:lpstr>Topical</vt:lpstr>
      <vt:lpstr>A.xylosoxidans!Utskriftsområde</vt:lpstr>
      <vt:lpstr>Acinetobacter!Utskriftsområde</vt:lpstr>
      <vt:lpstr>'Anaerobic bacteria'!Utskriftsområde</vt:lpstr>
      <vt:lpstr>B.pseudomallei!Utskriftsområde</vt:lpstr>
      <vt:lpstr>C.diphtheriae_C.ulcerans!Utskriftsområde</vt:lpstr>
      <vt:lpstr>C.jejuni_C.coli!Utskriftsområde</vt:lpstr>
      <vt:lpstr>Changes!Utskriftsområde</vt:lpstr>
      <vt:lpstr>Content!Utskriftsområde</vt:lpstr>
      <vt:lpstr>Corynebacterium!Utskriftsområde</vt:lpstr>
      <vt:lpstr>Dosages!Utskriftsområde</vt:lpstr>
      <vt:lpstr>Enterobacterales!Utskriftsområde</vt:lpstr>
      <vt:lpstr>Enterococcus!Utskriftsområde</vt:lpstr>
      <vt:lpstr>Guidance!Utskriftsområde</vt:lpstr>
      <vt:lpstr>H.influenzae!Utskriftsområde</vt:lpstr>
      <vt:lpstr>H.pylori!Utskriftsområde</vt:lpstr>
      <vt:lpstr>M.catarrhalis!Utskriftsområde</vt:lpstr>
      <vt:lpstr>N.gonorrhoeae!Utskriftsområde</vt:lpstr>
      <vt:lpstr>N.meningitidis!Utskriftsområde</vt:lpstr>
      <vt:lpstr>'PK PD breakpoints'!Utskriftsområde</vt:lpstr>
      <vt:lpstr>'PK_PD breakpoints'!Utskriftsområde</vt:lpstr>
      <vt:lpstr>Pseudomonas!Utskriftsområde</vt:lpstr>
      <vt:lpstr>S.maltophilia!Utskriftsområde</vt:lpstr>
      <vt:lpstr>S.pneumoniae!Utskriftsområde</vt:lpstr>
      <vt:lpstr>Staphylococcus!Utskriftsområde</vt:lpstr>
      <vt:lpstr>'Streptococcus A,B,C,G'!Utskriftsområde</vt:lpstr>
      <vt:lpstr>Vibrio!Utskriftsområde</vt:lpstr>
      <vt:lpstr>'Viridans group streptococci'!Utskriftsområde</vt:lpstr>
      <vt:lpstr>A.sanguinicola_A.urinae!Utskriftsrubriker</vt:lpstr>
      <vt:lpstr>A.xylosoxidans!Utskriftsrubriker</vt:lpstr>
      <vt:lpstr>Acinetobacter!Utskriftsrubriker</vt:lpstr>
      <vt:lpstr>Aeromonas!Utskriftsrubriker</vt:lpstr>
      <vt:lpstr>'Anaerobic bacteria'!Utskriftsrubriker</vt:lpstr>
      <vt:lpstr>B.anthracis!Utskriftsrubriker</vt:lpstr>
      <vt:lpstr>B.cepacia!Utskriftsrubriker</vt:lpstr>
      <vt:lpstr>'B.melitensis '!Utskriftsrubriker</vt:lpstr>
      <vt:lpstr>B.pseudomallei!Utskriftsrubriker</vt:lpstr>
      <vt:lpstr>Bacillus!Utskriftsrubriker</vt:lpstr>
      <vt:lpstr>C.diphtheriae_C.ulcerans!Utskriftsrubriker</vt:lpstr>
      <vt:lpstr>C.jejuni_C.coli!Utskriftsrubriker</vt:lpstr>
      <vt:lpstr>Changes!Utskriftsrubriker</vt:lpstr>
      <vt:lpstr>Content!Utskriftsrubriker</vt:lpstr>
      <vt:lpstr>Corynebacterium!Utskriftsrubriker</vt:lpstr>
      <vt:lpstr>Dosages!Utskriftsrubriker</vt:lpstr>
      <vt:lpstr>Enterobacterales!Utskriftsrubriker</vt:lpstr>
      <vt:lpstr>Enterococcus!Utskriftsrubriker</vt:lpstr>
      <vt:lpstr>H.influenzae!Utskriftsrubriker</vt:lpstr>
      <vt:lpstr>H.pylori!Utskriftsrubriker</vt:lpstr>
      <vt:lpstr>K.kingae!Utskriftsrubriker</vt:lpstr>
      <vt:lpstr>L.monocytogenes!Utskriftsrubriker</vt:lpstr>
      <vt:lpstr>L.pneumophila!Utskriftsrubriker</vt:lpstr>
      <vt:lpstr>M.catarrhalis!Utskriftsrubriker</vt:lpstr>
      <vt:lpstr>M.tuberculosis!Utskriftsrubriker</vt:lpstr>
      <vt:lpstr>N.gonorrhoeae!Utskriftsrubriker</vt:lpstr>
      <vt:lpstr>N.meningitidis!Utskriftsrubriker</vt:lpstr>
      <vt:lpstr>Notes!Utskriftsrubriker</vt:lpstr>
      <vt:lpstr>Pasteurella!Utskriftsrubriker</vt:lpstr>
      <vt:lpstr>'PK PD breakpoints'!Utskriftsrubriker</vt:lpstr>
      <vt:lpstr>'PK_PD breakpoints'!Utskriftsrubriker</vt:lpstr>
      <vt:lpstr>Pseudomonas!Utskriftsrubriker</vt:lpstr>
      <vt:lpstr>S.maltophilia!Utskriftsrubriker</vt:lpstr>
      <vt:lpstr>S.pneumoniae!Utskriftsrubriker</vt:lpstr>
      <vt:lpstr>Staphylococcus!Utskriftsrubriker</vt:lpstr>
      <vt:lpstr>'Streptococcus A,B,C,G'!Utskriftsrubriker</vt:lpstr>
      <vt:lpstr>'Technical uncertainty'!Utskriftsrubriker</vt:lpstr>
      <vt:lpstr>Vibrio!Utskriftsrubriker</vt:lpstr>
      <vt:lpstr>'Viridans group streptococci'!Utskriftsrubriker</vt:lpstr>
      <vt:lpstr>Vibrio</vt:lpstr>
      <vt:lpstr>Viridansstrept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dc:creator>
  <cp:lastModifiedBy>Matuschek Erika HSJ klin mikrobio Växjö</cp:lastModifiedBy>
  <cp:lastPrinted>2023-12-05T06:19:24Z</cp:lastPrinted>
  <dcterms:created xsi:type="dcterms:W3CDTF">2011-11-22T08:52:17Z</dcterms:created>
  <dcterms:modified xsi:type="dcterms:W3CDTF">2023-12-05T06:39:19Z</dcterms:modified>
</cp:coreProperties>
</file>