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Hoja1!$C$1:$AJ$65539</definedName>
  </definedNames>
  <calcPr calcId="145621"/>
  <fileRecoveryPr autoRecover="0"/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50" i="1"/>
  <c r="D42" i="1"/>
  <c r="D43" i="1"/>
  <c r="D44" i="1"/>
  <c r="D45" i="1"/>
  <c r="D46" i="1"/>
  <c r="D48" i="1"/>
  <c r="D49" i="1"/>
  <c r="D47" i="1"/>
  <c r="D7" i="1"/>
</calcChain>
</file>

<file path=xl/sharedStrings.xml><?xml version="1.0" encoding="utf-8"?>
<sst xmlns="http://schemas.openxmlformats.org/spreadsheetml/2006/main" count="1818" uniqueCount="440">
  <si>
    <t>ST</t>
  </si>
  <si>
    <t>TIC</t>
  </si>
  <si>
    <t>P/Tz</t>
  </si>
  <si>
    <t>AZT</t>
  </si>
  <si>
    <t>CAZ</t>
  </si>
  <si>
    <t>FEP</t>
  </si>
  <si>
    <t>IMI</t>
  </si>
  <si>
    <t>MER</t>
  </si>
  <si>
    <t>CIP</t>
  </si>
  <si>
    <t>TOB</t>
  </si>
  <si>
    <t>AMI</t>
  </si>
  <si>
    <t>COL</t>
  </si>
  <si>
    <t>C/Tz</t>
  </si>
  <si>
    <t>Acquired resistance determinants</t>
  </si>
  <si>
    <r>
      <t xml:space="preserve">PA0004 </t>
    </r>
    <r>
      <rPr>
        <i/>
        <sz val="16"/>
        <color rgb="FF000000"/>
        <rFont val="Candara"/>
        <family val="2"/>
        <charset val="1"/>
      </rPr>
      <t>gyrB</t>
    </r>
  </si>
  <si>
    <t>Beta-lactamases</t>
  </si>
  <si>
    <t>01-002</t>
  </si>
  <si>
    <t>64/4</t>
  </si>
  <si>
    <t>˃16</t>
  </si>
  <si>
    <t>2/4</t>
  </si>
  <si>
    <t>01-009</t>
  </si>
  <si>
    <t>32/4</t>
  </si>
  <si>
    <t>&lt;2</t>
  </si>
  <si>
    <t>1/4</t>
  </si>
  <si>
    <t>04-025</t>
  </si>
  <si>
    <t>04-024</t>
  </si>
  <si>
    <t>128/4</t>
  </si>
  <si>
    <t>4/4</t>
  </si>
  <si>
    <t>06-028</t>
  </si>
  <si>
    <t>&gt;16</t>
  </si>
  <si>
    <t>06-036</t>
  </si>
  <si>
    <t>07-002</t>
  </si>
  <si>
    <t>˃512</t>
  </si>
  <si>
    <t>256/4</t>
  </si>
  <si>
    <t>˃64</t>
  </si>
  <si>
    <t>˃32</t>
  </si>
  <si>
    <t>˃64/4</t>
  </si>
  <si>
    <t>VIM-2</t>
  </si>
  <si>
    <t>07-016</t>
  </si>
  <si>
    <t>&gt;64</t>
  </si>
  <si>
    <t>16/4</t>
  </si>
  <si>
    <t>GES-5</t>
  </si>
  <si>
    <t>15-001</t>
  </si>
  <si>
    <t>˃256/4</t>
  </si>
  <si>
    <t>8/4</t>
  </si>
  <si>
    <t>15-002</t>
  </si>
  <si>
    <t>10-001</t>
  </si>
  <si>
    <t>10-023</t>
  </si>
  <si>
    <t>03-002</t>
  </si>
  <si>
    <t>03-005</t>
  </si>
  <si>
    <t>12-012</t>
  </si>
  <si>
    <t>VIM-20, OXA-2</t>
  </si>
  <si>
    <t>12-017</t>
  </si>
  <si>
    <t>09-001</t>
  </si>
  <si>
    <t>09-012</t>
  </si>
  <si>
    <t>12-001</t>
  </si>
  <si>
    <t>12-014</t>
  </si>
  <si>
    <t>˂2</t>
  </si>
  <si>
    <t>12-018</t>
  </si>
  <si>
    <t>12-003</t>
  </si>
  <si>
    <t>12-005</t>
  </si>
  <si>
    <t>06-026</t>
  </si>
  <si>
    <t>&gt;512</t>
  </si>
  <si>
    <t>&gt;256/4</t>
  </si>
  <si>
    <t>OXA-10</t>
  </si>
  <si>
    <t>06-042</t>
  </si>
  <si>
    <t>VIM-47</t>
  </si>
  <si>
    <t>07-001</t>
  </si>
  <si>
    <t>GES-1</t>
  </si>
  <si>
    <t>07-004</t>
  </si>
  <si>
    <t>GES-19, OXA-2</t>
  </si>
  <si>
    <t>07-017</t>
  </si>
  <si>
    <t>04-017</t>
  </si>
  <si>
    <t>OXA-46</t>
  </si>
  <si>
    <t>10-009</t>
  </si>
  <si>
    <t>˃128</t>
  </si>
  <si>
    <t>01-001</t>
  </si>
  <si>
    <t>VIM-1</t>
  </si>
  <si>
    <t>01-008</t>
  </si>
  <si>
    <t>09-007</t>
  </si>
  <si>
    <t>09-013</t>
  </si>
  <si>
    <t>06-001</t>
  </si>
  <si>
    <t>06-035</t>
  </si>
  <si>
    <t>&gt;32</t>
  </si>
  <si>
    <t>06-014</t>
  </si>
  <si>
    <t>09-011</t>
  </si>
  <si>
    <t>10-017</t>
  </si>
  <si>
    <t>10-019</t>
  </si>
  <si>
    <t>06-025</t>
  </si>
  <si>
    <t>06-027</t>
  </si>
  <si>
    <t>10-021</t>
  </si>
  <si>
    <r>
      <t xml:space="preserve">PA0424 </t>
    </r>
    <r>
      <rPr>
        <i/>
        <sz val="16"/>
        <color rgb="FF000000"/>
        <rFont val="Candara"/>
        <family val="2"/>
      </rPr>
      <t>mexR</t>
    </r>
  </si>
  <si>
    <r>
      <t xml:space="preserve">PA0425 </t>
    </r>
    <r>
      <rPr>
        <i/>
        <sz val="16"/>
        <color rgb="FF000000"/>
        <rFont val="Candara"/>
        <family val="2"/>
      </rPr>
      <t>mexA</t>
    </r>
  </si>
  <si>
    <r>
      <t xml:space="preserve">PA0426 </t>
    </r>
    <r>
      <rPr>
        <i/>
        <sz val="16"/>
        <color rgb="FF000000"/>
        <rFont val="Candara"/>
        <family val="2"/>
      </rPr>
      <t>mexB</t>
    </r>
  </si>
  <si>
    <r>
      <t xml:space="preserve">PA0427 </t>
    </r>
    <r>
      <rPr>
        <i/>
        <sz val="16"/>
        <color rgb="FF000000"/>
        <rFont val="Candara"/>
        <family val="2"/>
      </rPr>
      <t>oprM</t>
    </r>
  </si>
  <si>
    <r>
      <t xml:space="preserve">PA0807 </t>
    </r>
    <r>
      <rPr>
        <i/>
        <sz val="16"/>
        <color rgb="FF000000"/>
        <rFont val="Candara"/>
        <family val="2"/>
      </rPr>
      <t>ampDh3</t>
    </r>
  </si>
  <si>
    <r>
      <t xml:space="preserve">PA0869 </t>
    </r>
    <r>
      <rPr>
        <i/>
        <sz val="16"/>
        <color rgb="FF000000"/>
        <rFont val="Candara"/>
        <family val="2"/>
      </rPr>
      <t>pbpG</t>
    </r>
  </si>
  <si>
    <r>
      <t xml:space="preserve">PA0958 </t>
    </r>
    <r>
      <rPr>
        <i/>
        <sz val="16"/>
        <color rgb="FF000000"/>
        <rFont val="Candara"/>
        <family val="2"/>
      </rPr>
      <t>oprD</t>
    </r>
  </si>
  <si>
    <r>
      <t xml:space="preserve">PA1179 </t>
    </r>
    <r>
      <rPr>
        <i/>
        <sz val="16"/>
        <color rgb="FF000000"/>
        <rFont val="Candara"/>
        <family val="2"/>
      </rPr>
      <t>phoP</t>
    </r>
  </si>
  <si>
    <r>
      <t xml:space="preserve">PA1180 </t>
    </r>
    <r>
      <rPr>
        <i/>
        <sz val="16"/>
        <color rgb="FF000000"/>
        <rFont val="Candara"/>
        <family val="2"/>
      </rPr>
      <t>phoQ</t>
    </r>
  </si>
  <si>
    <r>
      <t xml:space="preserve">PA1777 </t>
    </r>
    <r>
      <rPr>
        <i/>
        <sz val="16"/>
        <color rgb="FF000000"/>
        <rFont val="Candara"/>
        <family val="2"/>
      </rPr>
      <t>oprF</t>
    </r>
  </si>
  <si>
    <r>
      <t xml:space="preserve">PA1798 </t>
    </r>
    <r>
      <rPr>
        <i/>
        <sz val="16"/>
        <color rgb="FF000000"/>
        <rFont val="Candara"/>
        <family val="2"/>
      </rPr>
      <t>parS</t>
    </r>
  </si>
  <si>
    <r>
      <t xml:space="preserve">PA2018  </t>
    </r>
    <r>
      <rPr>
        <i/>
        <sz val="16"/>
        <color rgb="FF000000"/>
        <rFont val="Candara"/>
        <family val="2"/>
      </rPr>
      <t>mexY</t>
    </r>
  </si>
  <si>
    <r>
      <t xml:space="preserve">PA2019 </t>
    </r>
    <r>
      <rPr>
        <i/>
        <sz val="16"/>
        <color rgb="FF000000"/>
        <rFont val="Candara"/>
        <family val="2"/>
      </rPr>
      <t>mexX</t>
    </r>
  </si>
  <si>
    <r>
      <t xml:space="preserve">PA2020 </t>
    </r>
    <r>
      <rPr>
        <i/>
        <sz val="16"/>
        <color rgb="FF000000"/>
        <rFont val="Candara"/>
        <family val="2"/>
      </rPr>
      <t>mexZ</t>
    </r>
  </si>
  <si>
    <r>
      <t>PA2491</t>
    </r>
    <r>
      <rPr>
        <i/>
        <sz val="16"/>
        <color rgb="FF000000"/>
        <rFont val="Candara"/>
        <family val="2"/>
      </rPr>
      <t xml:space="preserve"> mexS</t>
    </r>
  </si>
  <si>
    <r>
      <t xml:space="preserve">PA2492 </t>
    </r>
    <r>
      <rPr>
        <i/>
        <sz val="16"/>
        <color rgb="FF000000"/>
        <rFont val="Candara"/>
        <family val="2"/>
      </rPr>
      <t>mexT</t>
    </r>
  </si>
  <si>
    <r>
      <t xml:space="preserve">PA3047 </t>
    </r>
    <r>
      <rPr>
        <i/>
        <sz val="16"/>
        <color rgb="FF000000"/>
        <rFont val="Candara"/>
        <family val="2"/>
      </rPr>
      <t>dacB</t>
    </r>
  </si>
  <si>
    <r>
      <t>PA3168</t>
    </r>
    <r>
      <rPr>
        <i/>
        <sz val="16"/>
        <color rgb="FF000000"/>
        <rFont val="Candara"/>
        <family val="2"/>
      </rPr>
      <t xml:space="preserve"> gyrA</t>
    </r>
  </si>
  <si>
    <r>
      <t xml:space="preserve">PA3721 </t>
    </r>
    <r>
      <rPr>
        <i/>
        <sz val="16"/>
        <color rgb="FF000000"/>
        <rFont val="Candara"/>
        <family val="2"/>
      </rPr>
      <t>nalC</t>
    </r>
  </si>
  <si>
    <r>
      <t xml:space="preserve">PA3999 </t>
    </r>
    <r>
      <rPr>
        <i/>
        <sz val="16"/>
        <color rgb="FF000000"/>
        <rFont val="Candara"/>
        <family val="2"/>
      </rPr>
      <t>dacC</t>
    </r>
  </si>
  <si>
    <r>
      <t xml:space="preserve">PA4109 </t>
    </r>
    <r>
      <rPr>
        <i/>
        <sz val="16"/>
        <color rgb="FF000000"/>
        <rFont val="Candara"/>
        <family val="2"/>
      </rPr>
      <t>ampR</t>
    </r>
  </si>
  <si>
    <r>
      <t xml:space="preserve">PA4110 </t>
    </r>
    <r>
      <rPr>
        <i/>
        <sz val="16"/>
        <color rgb="FF000000"/>
        <rFont val="Candara"/>
        <family val="2"/>
      </rPr>
      <t>ampC</t>
    </r>
  </si>
  <si>
    <r>
      <t xml:space="preserve">PA4418 </t>
    </r>
    <r>
      <rPr>
        <i/>
        <sz val="16"/>
        <color rgb="FF000000"/>
        <rFont val="Candara"/>
        <family val="2"/>
      </rPr>
      <t>ftsI</t>
    </r>
  </si>
  <si>
    <r>
      <t>PA4522</t>
    </r>
    <r>
      <rPr>
        <i/>
        <sz val="16"/>
        <color rgb="FF000000"/>
        <rFont val="Candara"/>
        <family val="2"/>
      </rPr>
      <t xml:space="preserve"> ampD</t>
    </r>
  </si>
  <si>
    <r>
      <t xml:space="preserve">PA4600 </t>
    </r>
    <r>
      <rPr>
        <i/>
        <sz val="16"/>
        <color rgb="FF000000"/>
        <rFont val="Candara"/>
        <family val="2"/>
      </rPr>
      <t>nfxB</t>
    </r>
  </si>
  <si>
    <r>
      <t xml:space="preserve">PA4776 </t>
    </r>
    <r>
      <rPr>
        <i/>
        <sz val="16"/>
        <color rgb="FF000000"/>
        <rFont val="Candara"/>
        <family val="2"/>
      </rPr>
      <t>pmrA</t>
    </r>
  </si>
  <si>
    <r>
      <t xml:space="preserve">PA4777 </t>
    </r>
    <r>
      <rPr>
        <i/>
        <sz val="16"/>
        <color rgb="FF000000"/>
        <rFont val="Candara"/>
        <family val="2"/>
      </rPr>
      <t>pmrB</t>
    </r>
  </si>
  <si>
    <r>
      <t xml:space="preserve">PA4964 </t>
    </r>
    <r>
      <rPr>
        <i/>
        <sz val="16"/>
        <color rgb="FF000000"/>
        <rFont val="Candara"/>
        <family val="2"/>
      </rPr>
      <t>parC</t>
    </r>
  </si>
  <si>
    <r>
      <t xml:space="preserve">PA4967 </t>
    </r>
    <r>
      <rPr>
        <i/>
        <sz val="16"/>
        <color rgb="FF000000"/>
        <rFont val="Candara"/>
        <family val="2"/>
      </rPr>
      <t>parE</t>
    </r>
  </si>
  <si>
    <r>
      <t xml:space="preserve">PA5045 </t>
    </r>
    <r>
      <rPr>
        <i/>
        <sz val="16"/>
        <color rgb="FF000000"/>
        <rFont val="Candara"/>
        <family val="2"/>
      </rPr>
      <t>ponA/ mrcA</t>
    </r>
  </si>
  <si>
    <r>
      <t xml:space="preserve">PA5235 </t>
    </r>
    <r>
      <rPr>
        <i/>
        <sz val="16"/>
        <color rgb="FF000000"/>
        <rFont val="Candara"/>
        <family val="2"/>
      </rPr>
      <t>glpT</t>
    </r>
  </si>
  <si>
    <r>
      <t xml:space="preserve">PA5471 </t>
    </r>
    <r>
      <rPr>
        <i/>
        <sz val="16"/>
        <color rgb="FF000000"/>
        <rFont val="Candara"/>
        <family val="2"/>
      </rPr>
      <t>armZ</t>
    </r>
  </si>
  <si>
    <r>
      <t>PA 5485</t>
    </r>
    <r>
      <rPr>
        <i/>
        <sz val="16"/>
        <color rgb="FF000000"/>
        <rFont val="Candara"/>
        <family val="2"/>
      </rPr>
      <t xml:space="preserve"> ampDh2</t>
    </r>
  </si>
  <si>
    <t>MIC</t>
  </si>
  <si>
    <t>MIC values (mg/L) and susceptibility profiles</t>
  </si>
  <si>
    <r>
      <t>PA1799</t>
    </r>
    <r>
      <rPr>
        <i/>
        <sz val="16"/>
        <color rgb="FF000000"/>
        <rFont val="Candara"/>
        <family val="2"/>
      </rPr>
      <t xml:space="preserve"> parR</t>
    </r>
  </si>
  <si>
    <r>
      <t xml:space="preserve">PA3574 </t>
    </r>
    <r>
      <rPr>
        <i/>
        <sz val="16"/>
        <color rgb="FF000000"/>
        <rFont val="Candara"/>
        <family val="2"/>
      </rPr>
      <t>nalD</t>
    </r>
  </si>
  <si>
    <t>A219T</t>
  </si>
  <si>
    <t>S250N</t>
  </si>
  <si>
    <t>H398R</t>
  </si>
  <si>
    <t>T543A</t>
  </si>
  <si>
    <t>G195D</t>
  </si>
  <si>
    <t>D249N</t>
  </si>
  <si>
    <t>P60S, F172I</t>
  </si>
  <si>
    <t>T83I, D87N</t>
  </si>
  <si>
    <t>G71E, A186T</t>
  </si>
  <si>
    <t>G154R</t>
  </si>
  <si>
    <t>G148A, D183Y</t>
  </si>
  <si>
    <t>Y345H</t>
  </si>
  <si>
    <t>E245D</t>
  </si>
  <si>
    <t>T211P</t>
  </si>
  <si>
    <t>L88P, D161G, H182Q, V243A, V266M</t>
  </si>
  <si>
    <t>K329Q</t>
  </si>
  <si>
    <t>T543A, E644*</t>
  </si>
  <si>
    <t>E71*, G195D</t>
  </si>
  <si>
    <t>L88P, D161G, H182Q, I237V, V243A, V266M</t>
  </si>
  <si>
    <t>R404H</t>
  </si>
  <si>
    <t>Q142*</t>
  </si>
  <si>
    <t>E149*</t>
  </si>
  <si>
    <t>E214D</t>
  </si>
  <si>
    <t>K329Q, W358R</t>
  </si>
  <si>
    <t>E158K, E245D</t>
  </si>
  <si>
    <t>nt386InsGTGT, nt391InsGGGT</t>
  </si>
  <si>
    <t>nt386InsGGGA, nt391InsGGGT</t>
  </si>
  <si>
    <t>K329Q, L331V, W358R</t>
  </si>
  <si>
    <t>F172I</t>
  </si>
  <si>
    <t>G71E, S209R</t>
  </si>
  <si>
    <t>L88P, D161G, H182Q, V243A</t>
  </si>
  <si>
    <t>P724L</t>
  </si>
  <si>
    <t>R504C</t>
  </si>
  <si>
    <t>T543A, A624S, Q840E</t>
  </si>
  <si>
    <t>T83I</t>
  </si>
  <si>
    <t>L71R</t>
  </si>
  <si>
    <t>A121T</t>
  </si>
  <si>
    <t>L88P, G157D, D161G, H182Q, V243A</t>
  </si>
  <si>
    <t>Q160L</t>
  </si>
  <si>
    <t>T543A, Q840E</t>
  </si>
  <si>
    <t>P60S, D96A, F172I</t>
  </si>
  <si>
    <t>T27S, S150G, N197S</t>
  </si>
  <si>
    <t>nt228Δ19</t>
  </si>
  <si>
    <t>R10L, R234C</t>
  </si>
  <si>
    <t>S87L</t>
  </si>
  <si>
    <t>Q259L</t>
  </si>
  <si>
    <t>T794A</t>
  </si>
  <si>
    <t>V126E</t>
  </si>
  <si>
    <t>G957D</t>
  </si>
  <si>
    <t>A208V</t>
  </si>
  <si>
    <t>A287S</t>
  </si>
  <si>
    <t>Y85F</t>
  </si>
  <si>
    <t>L153R, S170N</t>
  </si>
  <si>
    <t>A30T, K329Q, L331V, W358R</t>
  </si>
  <si>
    <t>G71E, E153Q, S209R</t>
  </si>
  <si>
    <t>G283E, M288R</t>
  </si>
  <si>
    <t>A4T, G68S, Y345H, G362S</t>
  </si>
  <si>
    <t>D533E</t>
  </si>
  <si>
    <t>L88P, D161G, H182Q, R204C, V243A</t>
  </si>
  <si>
    <t>H279R</t>
  </si>
  <si>
    <t>D249N, H398R</t>
  </si>
  <si>
    <t>A30T, W358R</t>
  </si>
  <si>
    <t>E468D</t>
  </si>
  <si>
    <t>A219T, A237E</t>
  </si>
  <si>
    <t>L137P, H398R</t>
  </si>
  <si>
    <t>G30D</t>
  </si>
  <si>
    <t>G530S</t>
  </si>
  <si>
    <t>V23F</t>
  </si>
  <si>
    <t>G71E</t>
  </si>
  <si>
    <t>G283E</t>
  </si>
  <si>
    <t>T105A</t>
  </si>
  <si>
    <t>A4T, V6A, V15I, G68S, Y345H</t>
  </si>
  <si>
    <r>
      <t>nt621</t>
    </r>
    <r>
      <rPr>
        <b/>
        <sz val="11"/>
        <color rgb="FF000000"/>
        <rFont val="Ubuntu"/>
        <charset val="1"/>
      </rPr>
      <t>Δ4</t>
    </r>
  </si>
  <si>
    <t>G596R</t>
  </si>
  <si>
    <t>I536V, T543A, G589A, Q840E, N1036T, Q1039R</t>
  </si>
  <si>
    <t>V105G, N186S</t>
  </si>
  <si>
    <t>E114A, G283E, M288R</t>
  </si>
  <si>
    <t>A55T, T105A, Q155R, V205L, G391A</t>
  </si>
  <si>
    <t>R21H, D56G</t>
  </si>
  <si>
    <t>A4T, V15I, G68S, Y345H</t>
  </si>
  <si>
    <t>S87W</t>
  </si>
  <si>
    <t>I418V, N622K</t>
  </si>
  <si>
    <t>C40R, L88P, S112N, D119E, I237V, V243A</t>
  </si>
  <si>
    <t>Q156H</t>
  </si>
  <si>
    <t>D448N</t>
  </si>
  <si>
    <t>L199R</t>
  </si>
  <si>
    <t>C40R, L88P, S112N, D119E, D207N, I237V, V243A</t>
  </si>
  <si>
    <t>V89D</t>
  </si>
  <si>
    <t>E253D</t>
  </si>
  <si>
    <t>R13H, L199R</t>
  </si>
  <si>
    <t>M196L, I418V, Q454H</t>
  </si>
  <si>
    <t>V770A, S1041Y</t>
  </si>
  <si>
    <t>E168D</t>
  </si>
  <si>
    <t>L15F, S250N</t>
  </si>
  <si>
    <t>L54P, H398R</t>
  </si>
  <si>
    <t>R362H, T543A, N1036T, Q1039R</t>
  </si>
  <si>
    <t>A30T, I212L, K329Q, L331V, W358R</t>
  </si>
  <si>
    <t>V289I</t>
  </si>
  <si>
    <t>A51V</t>
  </si>
  <si>
    <t>N117S</t>
  </si>
  <si>
    <t>W9R</t>
  </si>
  <si>
    <t>A30T</t>
  </si>
  <si>
    <t>S2P, A4T, V15I, G68S, Y345H</t>
  </si>
  <si>
    <t>I418V</t>
  </si>
  <si>
    <t>C40R, L88P, S112N, D119E, V243A</t>
  </si>
  <si>
    <t>V419L, V646L</t>
  </si>
  <si>
    <t>V291L, H398R</t>
  </si>
  <si>
    <t>Q132P</t>
  </si>
  <si>
    <t>W115*</t>
  </si>
  <si>
    <t>S119C</t>
  </si>
  <si>
    <t>H148N</t>
  </si>
  <si>
    <t>L338Q</t>
  </si>
  <si>
    <t>M347T, T543A, Q840E</t>
  </si>
  <si>
    <t>K329Q, L331V, D346H, W358R</t>
  </si>
  <si>
    <t>A394P</t>
  </si>
  <si>
    <t>E88K</t>
  </si>
  <si>
    <t>F533L</t>
  </si>
  <si>
    <t>L71R, L134P</t>
  </si>
  <si>
    <t>G188S, E213D, Y345H</t>
  </si>
  <si>
    <t>R378H</t>
  </si>
  <si>
    <t>G369D</t>
  </si>
  <si>
    <t>L88P, D119E</t>
  </si>
  <si>
    <t>R66C</t>
  </si>
  <si>
    <t>R385H, H398R</t>
  </si>
  <si>
    <t>G137D</t>
  </si>
  <si>
    <t>H119Y</t>
  </si>
  <si>
    <t>A134V</t>
  </si>
  <si>
    <t>L71R, T142P</t>
  </si>
  <si>
    <t>L31P, Y345H</t>
  </si>
  <si>
    <t>V200M</t>
  </si>
  <si>
    <t>Y120F</t>
  </si>
  <si>
    <t>K196R, N248K, S583T, A707S</t>
  </si>
  <si>
    <t>K196R</t>
  </si>
  <si>
    <t>K36E, H53R, P55A, E168A, T179S, D197E, V213I, Y234H</t>
  </si>
  <si>
    <t>V305M</t>
  </si>
  <si>
    <t>I50V, S72A, E144G</t>
  </si>
  <si>
    <t>A15T, D90H, R94S, N104H</t>
  </si>
  <si>
    <t>I27L</t>
  </si>
  <si>
    <t>I15V, V24I, V61L, V139I, S144A, L162F, K191R, I499L, D502G, N526K, A533V, T543A, G589A, R633Q, E634D, E688D, L697F, K773R, G776S, R782Q, K800R, I849V, F858Y, Q955R</t>
  </si>
  <si>
    <t>K236Q, K329Q, R338H, I349V, D384G, W358R</t>
  </si>
  <si>
    <t>T31N</t>
  </si>
  <si>
    <t>E120D, D147E</t>
  </si>
  <si>
    <t>D231E, S355T</t>
  </si>
  <si>
    <t>Y5H, L240V</t>
  </si>
  <si>
    <t>E163Q, S175P</t>
  </si>
  <si>
    <t>L71R, E131A</t>
  </si>
  <si>
    <t>L35V, T63S</t>
  </si>
  <si>
    <t>S331T, F360Y, K474R, T556S, F601Y, S635A</t>
  </si>
  <si>
    <t>N223D, V244I, E245D, M389L, I403V, K431Q, L532V, V613A, A617T</t>
  </si>
  <si>
    <t>S156G, V334I, L403M</t>
  </si>
  <si>
    <t>A8V, S12A, A30V</t>
  </si>
  <si>
    <t>D373N</t>
  </si>
  <si>
    <t>A149V</t>
  </si>
  <si>
    <t>A23T, L164Q</t>
  </si>
  <si>
    <t>A113T, K329Q, L331V, W358R</t>
  </si>
  <si>
    <t>G148A</t>
  </si>
  <si>
    <t>T2P</t>
  </si>
  <si>
    <t>L88P, D161G, H182Q, V243A, R322H</t>
  </si>
  <si>
    <t>T258A</t>
  </si>
  <si>
    <t>P506S</t>
  </si>
  <si>
    <t>V146L</t>
  </si>
  <si>
    <t>V42E</t>
  </si>
  <si>
    <t>I745V</t>
  </si>
  <si>
    <t>W138*</t>
  </si>
  <si>
    <t>K329Q, R351S</t>
  </si>
  <si>
    <t>A4T, Y345H</t>
  </si>
  <si>
    <t>S346T</t>
  </si>
  <si>
    <t>A87T, L88P, D161G, H182Q, V243A</t>
  </si>
  <si>
    <t>CLSI</t>
  </si>
  <si>
    <t>K329Q, L331V</t>
  </si>
  <si>
    <t>V735A</t>
  </si>
  <si>
    <t>Ter449Gext*</t>
  </si>
  <si>
    <t>G206S</t>
  </si>
  <si>
    <t>R</t>
  </si>
  <si>
    <t>I</t>
  </si>
  <si>
    <t>S</t>
  </si>
  <si>
    <t xml:space="preserve"> S250N</t>
  </si>
  <si>
    <t xml:space="preserve"> T543A</t>
  </si>
  <si>
    <t xml:space="preserve"> G195D</t>
  </si>
  <si>
    <t xml:space="preserve"> P60S, F172I</t>
  </si>
  <si>
    <t xml:space="preserve"> G154R</t>
  </si>
  <si>
    <t xml:space="preserve"> E245D</t>
  </si>
  <si>
    <t xml:space="preserve"> T211P</t>
  </si>
  <si>
    <t>Aminog. mod. enzymes</t>
  </si>
  <si>
    <t>244*</t>
  </si>
  <si>
    <t>04-008</t>
  </si>
  <si>
    <t>&gt;1024</t>
  </si>
  <si>
    <r>
      <rPr>
        <i/>
        <sz val="18"/>
        <color rgb="FF000000"/>
        <rFont val="Candara"/>
        <family val="2"/>
      </rPr>
      <t>aad</t>
    </r>
    <r>
      <rPr>
        <sz val="18"/>
        <color rgb="FF000000"/>
        <rFont val="Candara"/>
        <family val="2"/>
        <charset val="1"/>
      </rPr>
      <t>B</t>
    </r>
  </si>
  <si>
    <r>
      <rPr>
        <i/>
        <sz val="18"/>
        <color rgb="FF000000"/>
        <rFont val="Candara"/>
        <family val="2"/>
      </rPr>
      <t>aad</t>
    </r>
    <r>
      <rPr>
        <sz val="18"/>
        <color rgb="FF000000"/>
        <rFont val="Candara"/>
        <family val="2"/>
        <charset val="1"/>
      </rPr>
      <t>B</t>
    </r>
    <r>
      <rPr>
        <i/>
        <sz val="18"/>
        <color rgb="FF000000"/>
        <rFont val="Candara"/>
        <family val="2"/>
      </rPr>
      <t>, aac</t>
    </r>
    <r>
      <rPr>
        <sz val="18"/>
        <color rgb="FF000000"/>
        <rFont val="Candara"/>
        <family val="2"/>
        <charset val="1"/>
      </rPr>
      <t>A4</t>
    </r>
  </si>
  <si>
    <r>
      <rPr>
        <i/>
        <sz val="18"/>
        <color rgb="FF000000"/>
        <rFont val="Candara"/>
        <family val="2"/>
      </rPr>
      <t>aad</t>
    </r>
    <r>
      <rPr>
        <sz val="18"/>
        <color rgb="FF000000"/>
        <rFont val="Candara"/>
        <family val="2"/>
        <charset val="1"/>
      </rPr>
      <t>B,</t>
    </r>
    <r>
      <rPr>
        <i/>
        <sz val="18"/>
        <color rgb="FF000000"/>
        <rFont val="Candara"/>
        <family val="2"/>
      </rPr>
      <t xml:space="preserve"> aac</t>
    </r>
    <r>
      <rPr>
        <sz val="18"/>
        <color rgb="FF000000"/>
        <rFont val="Candara"/>
        <family val="2"/>
        <charset val="1"/>
      </rPr>
      <t xml:space="preserve">A4, </t>
    </r>
    <r>
      <rPr>
        <i/>
        <sz val="18"/>
        <color rgb="FF000000"/>
        <rFont val="Candara"/>
        <family val="2"/>
      </rPr>
      <t>aad</t>
    </r>
    <r>
      <rPr>
        <sz val="18"/>
        <color rgb="FF000000"/>
        <rFont val="Candara"/>
        <family val="2"/>
        <charset val="1"/>
      </rPr>
      <t>A13</t>
    </r>
  </si>
  <si>
    <r>
      <rPr>
        <i/>
        <sz val="18"/>
        <color rgb="FF000000"/>
        <rFont val="Candara"/>
        <family val="2"/>
      </rPr>
      <t>aac</t>
    </r>
    <r>
      <rPr>
        <sz val="18"/>
        <color rgb="FF000000"/>
        <rFont val="Candara"/>
        <family val="2"/>
        <charset val="1"/>
      </rPr>
      <t xml:space="preserve">A4, </t>
    </r>
    <r>
      <rPr>
        <i/>
        <sz val="18"/>
        <color rgb="FF000000"/>
        <rFont val="Candara"/>
        <family val="2"/>
      </rPr>
      <t>aad</t>
    </r>
    <r>
      <rPr>
        <sz val="18"/>
        <color rgb="FF000000"/>
        <rFont val="Candara"/>
        <family val="2"/>
        <charset val="1"/>
      </rPr>
      <t>A6</t>
    </r>
  </si>
  <si>
    <r>
      <rPr>
        <i/>
        <sz val="18"/>
        <color rgb="FF000000"/>
        <rFont val="Candara"/>
        <family val="2"/>
      </rPr>
      <t>aac</t>
    </r>
    <r>
      <rPr>
        <sz val="18"/>
        <color rgb="FF000000"/>
        <rFont val="Candara"/>
        <family val="2"/>
        <charset val="1"/>
      </rPr>
      <t>(6')-33</t>
    </r>
  </si>
  <si>
    <r>
      <rPr>
        <i/>
        <sz val="18"/>
        <color rgb="FF000000"/>
        <rFont val="Candara"/>
        <family val="2"/>
      </rPr>
      <t>aac</t>
    </r>
    <r>
      <rPr>
        <sz val="18"/>
        <color rgb="FF000000"/>
        <rFont val="Candara"/>
        <family val="2"/>
        <charset val="1"/>
      </rPr>
      <t>A4</t>
    </r>
  </si>
  <si>
    <r>
      <rPr>
        <i/>
        <sz val="18"/>
        <color rgb="FF000000"/>
        <rFont val="Candara"/>
        <family val="2"/>
      </rPr>
      <t>aad</t>
    </r>
    <r>
      <rPr>
        <sz val="18"/>
        <color rgb="FF000000"/>
        <rFont val="Candara"/>
        <family val="2"/>
        <charset val="1"/>
      </rPr>
      <t xml:space="preserve">A1, </t>
    </r>
    <r>
      <rPr>
        <i/>
        <sz val="18"/>
        <color rgb="FF000000"/>
        <rFont val="Candara"/>
        <family val="2"/>
      </rPr>
      <t>aac</t>
    </r>
    <r>
      <rPr>
        <sz val="18"/>
        <color rgb="FF000000"/>
        <rFont val="Candara"/>
        <family val="2"/>
        <charset val="1"/>
      </rPr>
      <t>C1</t>
    </r>
  </si>
  <si>
    <r>
      <rPr>
        <i/>
        <sz val="18"/>
        <color rgb="FF000000"/>
        <rFont val="Candara"/>
        <family val="2"/>
      </rPr>
      <t>aad</t>
    </r>
    <r>
      <rPr>
        <sz val="18"/>
        <color rgb="FF000000"/>
        <rFont val="Candara"/>
        <family val="2"/>
        <charset val="1"/>
      </rPr>
      <t>A13,</t>
    </r>
    <r>
      <rPr>
        <i/>
        <sz val="18"/>
        <color rgb="FF000000"/>
        <rFont val="Candara"/>
        <family val="2"/>
      </rPr>
      <t xml:space="preserve"> aad</t>
    </r>
    <r>
      <rPr>
        <sz val="18"/>
        <color rgb="FF000000"/>
        <rFont val="Candara"/>
        <family val="2"/>
        <charset val="1"/>
      </rPr>
      <t>B</t>
    </r>
  </si>
  <si>
    <t>PBP2  PA4003</t>
  </si>
  <si>
    <t>galU PA2023</t>
  </si>
  <si>
    <t>fusA1 PA4266</t>
  </si>
  <si>
    <t>L20F, R227C</t>
  </si>
  <si>
    <t>A481T</t>
  </si>
  <si>
    <t>T112S, V439A, V490L, D493N, A532V, L534P, L631R</t>
  </si>
  <si>
    <t>H402L</t>
  </si>
  <si>
    <t>E52Q</t>
  </si>
  <si>
    <t>K236T</t>
  </si>
  <si>
    <t>V119A</t>
  </si>
  <si>
    <t>K430E</t>
  </si>
  <si>
    <t>Y552C</t>
  </si>
  <si>
    <t>W277*</t>
  </si>
  <si>
    <t>nt59InsGCACT</t>
  </si>
  <si>
    <t>nt1205InsC</t>
  </si>
  <si>
    <t>M1S</t>
  </si>
  <si>
    <t>nt619insCCGAATTTCAT</t>
  </si>
  <si>
    <t>nt1307insA</t>
  </si>
  <si>
    <t>nt475insC</t>
  </si>
  <si>
    <t>nt1200insC</t>
  </si>
  <si>
    <t>R154L</t>
  </si>
  <si>
    <t>≤2</t>
  </si>
  <si>
    <t>PBP1b PA4700</t>
  </si>
  <si>
    <t>Pseudomonas aeruginosa PAO1 was used as reference strain for annotation of the 146 antibiotic resistance-related genes. Mutator isolates are identified with an asterisk.</t>
  </si>
  <si>
    <t>nt69InsC</t>
  </si>
  <si>
    <t>aacA29a</t>
  </si>
  <si>
    <t>FOS</t>
  </si>
  <si>
    <t>Isolate</t>
  </si>
  <si>
    <t>PA0005 lptA</t>
  </si>
  <si>
    <t>G27D, A97V, V205L</t>
  </si>
  <si>
    <t>G27D, A97V, T105A, V205L, G391A</t>
  </si>
  <si>
    <t>G27D, A97V, T105A, V205L</t>
  </si>
  <si>
    <t>P7S, T105A, V205L, V356I, G391A</t>
  </si>
  <si>
    <t>T105A, L176R</t>
  </si>
  <si>
    <t>T21A, T105A, G391A</t>
  </si>
  <si>
    <t>R79Q, T105A</t>
  </si>
  <si>
    <t>T105A, V205L, D257V</t>
  </si>
  <si>
    <t>T21A, T105A, V205L, G391A</t>
  </si>
  <si>
    <r>
      <rPr>
        <sz val="18"/>
        <color theme="1"/>
        <rFont val="Candara"/>
        <family val="2"/>
      </rPr>
      <t>E114A,</t>
    </r>
    <r>
      <rPr>
        <sz val="18"/>
        <color rgb="FFFF0000"/>
        <rFont val="Candara"/>
        <family val="2"/>
      </rPr>
      <t xml:space="preserve"> I251V</t>
    </r>
    <r>
      <rPr>
        <sz val="18"/>
        <color rgb="FF000000"/>
        <rFont val="Candara"/>
        <family val="2"/>
        <charset val="1"/>
      </rPr>
      <t xml:space="preserve">, </t>
    </r>
    <r>
      <rPr>
        <sz val="18"/>
        <color theme="1"/>
        <rFont val="Candara"/>
        <family val="2"/>
      </rPr>
      <t>G283E, M288R</t>
    </r>
  </si>
  <si>
    <r>
      <rPr>
        <sz val="18"/>
        <color rgb="FFFF0000"/>
        <rFont val="Candara"/>
        <family val="2"/>
      </rPr>
      <t>A22T</t>
    </r>
    <r>
      <rPr>
        <sz val="18"/>
        <color theme="1"/>
        <rFont val="Candara"/>
        <family val="2"/>
      </rPr>
      <t>, Q156H</t>
    </r>
  </si>
  <si>
    <r>
      <rPr>
        <sz val="18"/>
        <color rgb="FFFF0000"/>
        <rFont val="Candara"/>
        <family val="2"/>
      </rPr>
      <t>T139M</t>
    </r>
    <r>
      <rPr>
        <sz val="18"/>
        <rFont val="Candara"/>
        <family val="2"/>
      </rPr>
      <t>, G148A, D183Y</t>
    </r>
  </si>
  <si>
    <r>
      <rPr>
        <sz val="18"/>
        <color rgb="FFFF0000"/>
        <rFont val="Candara"/>
        <family val="2"/>
      </rPr>
      <t>V10G</t>
    </r>
    <r>
      <rPr>
        <sz val="18"/>
        <rFont val="Candara"/>
        <family val="2"/>
      </rPr>
      <t>, G148A</t>
    </r>
  </si>
  <si>
    <r>
      <rPr>
        <sz val="18"/>
        <color rgb="FFFF0000"/>
        <rFont val="Candara"/>
        <family val="2"/>
      </rPr>
      <t>Q88L</t>
    </r>
    <r>
      <rPr>
        <sz val="18"/>
        <rFont val="Candara"/>
        <family val="2"/>
      </rPr>
      <t>, G148A</t>
    </r>
  </si>
  <si>
    <r>
      <rPr>
        <sz val="18"/>
        <color rgb="FFFF0000"/>
        <rFont val="Candara"/>
        <family val="2"/>
      </rPr>
      <t>Q44H</t>
    </r>
    <r>
      <rPr>
        <sz val="18"/>
        <color theme="1"/>
        <rFont val="Candara"/>
        <family val="2"/>
      </rPr>
      <t>, G148A, D183Y</t>
    </r>
  </si>
  <si>
    <r>
      <rPr>
        <sz val="18"/>
        <color rgb="FFFF0000"/>
        <rFont val="Candara"/>
        <family val="2"/>
      </rPr>
      <t>S91F</t>
    </r>
    <r>
      <rPr>
        <sz val="18"/>
        <rFont val="Candara"/>
        <family val="2"/>
      </rPr>
      <t>, G148A,</t>
    </r>
    <r>
      <rPr>
        <sz val="18"/>
        <color rgb="FFFF0000"/>
        <rFont val="Candara"/>
        <family val="2"/>
      </rPr>
      <t xml:space="preserve"> S175L</t>
    </r>
  </si>
  <si>
    <r>
      <rPr>
        <sz val="18"/>
        <color rgb="FFFF0000"/>
        <rFont val="Candara"/>
        <family val="2"/>
      </rPr>
      <t>A136V</t>
    </r>
    <r>
      <rPr>
        <sz val="18"/>
        <color theme="1"/>
        <rFont val="Candara"/>
        <family val="2"/>
      </rPr>
      <t>, G148A</t>
    </r>
  </si>
  <si>
    <r>
      <rPr>
        <sz val="18"/>
        <color rgb="FFFF0000"/>
        <rFont val="Candara"/>
        <family val="2"/>
      </rPr>
      <t>C30R, L95F, R114C</t>
    </r>
    <r>
      <rPr>
        <sz val="18"/>
        <rFont val="Candara"/>
        <family val="2"/>
      </rPr>
      <t>, V126E</t>
    </r>
  </si>
  <si>
    <r>
      <t xml:space="preserve">G71E, S209R, </t>
    </r>
    <r>
      <rPr>
        <sz val="18"/>
        <color rgb="FFFF0000"/>
        <rFont val="Candara"/>
        <family val="2"/>
      </rPr>
      <t>P210L</t>
    </r>
  </si>
  <si>
    <r>
      <t>nt593</t>
    </r>
    <r>
      <rPr>
        <b/>
        <sz val="11"/>
        <color rgb="FFFF0000"/>
        <rFont val="Ubuntu"/>
        <charset val="1"/>
      </rPr>
      <t>Δ10</t>
    </r>
  </si>
  <si>
    <r>
      <t>nt278</t>
    </r>
    <r>
      <rPr>
        <b/>
        <sz val="11"/>
        <color rgb="FFFF0000"/>
        <rFont val="Ubuntu"/>
        <charset val="1"/>
      </rPr>
      <t>Δ16</t>
    </r>
  </si>
  <si>
    <r>
      <t>nt289</t>
    </r>
    <r>
      <rPr>
        <b/>
        <sz val="11"/>
        <color rgb="FFFF0000"/>
        <rFont val="Ubuntu"/>
        <charset val="1"/>
      </rPr>
      <t>Δ11</t>
    </r>
  </si>
  <si>
    <r>
      <t>nt216</t>
    </r>
    <r>
      <rPr>
        <b/>
        <sz val="11"/>
        <color rgb="FFFF0000"/>
        <rFont val="Ubuntu"/>
        <charset val="1"/>
      </rPr>
      <t xml:space="preserve">Δ3, </t>
    </r>
    <r>
      <rPr>
        <b/>
        <sz val="11"/>
        <color rgb="FFFF0000"/>
        <rFont val="Calibri"/>
        <family val="2"/>
        <charset val="1"/>
      </rPr>
      <t>nt225</t>
    </r>
    <r>
      <rPr>
        <b/>
        <sz val="11"/>
        <color rgb="FFFF0000"/>
        <rFont val="Ubuntu"/>
        <charset val="1"/>
      </rPr>
      <t>Δ10</t>
    </r>
  </si>
  <si>
    <r>
      <t>nt215</t>
    </r>
    <r>
      <rPr>
        <b/>
        <sz val="11"/>
        <color rgb="FFFF0000"/>
        <rFont val="Ubuntu"/>
        <charset val="1"/>
      </rPr>
      <t>Δ11</t>
    </r>
  </si>
  <si>
    <r>
      <rPr>
        <sz val="18"/>
        <color rgb="FFFF0000"/>
        <rFont val="Candara"/>
        <family val="2"/>
      </rPr>
      <t>G78R, D80A, G81R</t>
    </r>
    <r>
      <rPr>
        <sz val="18"/>
        <color rgb="FFFF0000"/>
        <rFont val="Candara"/>
        <family val="2"/>
        <charset val="1"/>
      </rPr>
      <t>, nt228</t>
    </r>
    <r>
      <rPr>
        <b/>
        <sz val="11"/>
        <color rgb="FFFF0000"/>
        <rFont val="Ubuntu"/>
        <charset val="1"/>
      </rPr>
      <t>Δ19</t>
    </r>
  </si>
  <si>
    <r>
      <rPr>
        <sz val="18"/>
        <color rgb="FFFF0000"/>
        <rFont val="Candara"/>
        <family val="2"/>
      </rPr>
      <t>nt228Δ3</t>
    </r>
    <r>
      <rPr>
        <sz val="18"/>
        <color theme="1"/>
        <rFont val="Candara"/>
        <family val="2"/>
      </rPr>
      <t>, P60S, F172I</t>
    </r>
  </si>
  <si>
    <r>
      <rPr>
        <sz val="18"/>
        <color rgb="FFFF0000"/>
        <rFont val="Candara"/>
        <family val="2"/>
      </rPr>
      <t>nt229Δ2</t>
    </r>
    <r>
      <rPr>
        <sz val="18"/>
        <color theme="1"/>
        <rFont val="Candara"/>
        <family val="2"/>
      </rPr>
      <t>, P60S, D96A, F172I</t>
    </r>
  </si>
  <si>
    <r>
      <t>F172I,</t>
    </r>
    <r>
      <rPr>
        <sz val="18"/>
        <color rgb="FFFF0000"/>
        <rFont val="Candara"/>
        <family val="2"/>
      </rPr>
      <t xml:space="preserve"> E202*</t>
    </r>
  </si>
  <si>
    <r>
      <rPr>
        <sz val="18"/>
        <color rgb="FFFF0000"/>
        <rFont val="Candara"/>
        <family val="2"/>
      </rPr>
      <t>nt59Δ1, R22G</t>
    </r>
    <r>
      <rPr>
        <sz val="18"/>
        <color theme="1"/>
        <rFont val="Candara"/>
        <family val="2"/>
      </rPr>
      <t>, F172I</t>
    </r>
  </si>
  <si>
    <r>
      <t xml:space="preserve">G148A, </t>
    </r>
    <r>
      <rPr>
        <sz val="18"/>
        <color rgb="FFFF0000"/>
        <rFont val="Candara"/>
        <family val="2"/>
      </rPr>
      <t>S175L</t>
    </r>
  </si>
  <si>
    <t>S39R, G148A</t>
  </si>
  <si>
    <t>E161Q, I418V</t>
  </si>
  <si>
    <t xml:space="preserve">S25G, L353Q
</t>
  </si>
  <si>
    <t>L153R</t>
  </si>
  <si>
    <t>I536V, T543A,N1036T, Q1039R</t>
  </si>
  <si>
    <t xml:space="preserve">S25G
</t>
  </si>
  <si>
    <r>
      <rPr>
        <sz val="18"/>
        <color rgb="FFFF0000"/>
        <rFont val="Candara"/>
        <family val="2"/>
      </rPr>
      <t>T83I, D87N</t>
    </r>
    <r>
      <rPr>
        <sz val="18"/>
        <color rgb="FF000000"/>
        <rFont val="Candara"/>
        <family val="2"/>
        <charset val="1"/>
      </rPr>
      <t>,</t>
    </r>
    <r>
      <rPr>
        <sz val="18"/>
        <color theme="1"/>
        <rFont val="Candara"/>
        <family val="2"/>
      </rPr>
      <t xml:space="preserve"> V671I</t>
    </r>
    <r>
      <rPr>
        <sz val="18"/>
        <color rgb="FF000000"/>
        <rFont val="Candara"/>
        <family val="2"/>
        <charset val="1"/>
      </rPr>
      <t>, G860S, D893E, S903A</t>
    </r>
  </si>
  <si>
    <r>
      <rPr>
        <sz val="18"/>
        <color rgb="FFFF0000"/>
        <rFont val="Candara"/>
        <family val="2"/>
      </rPr>
      <t>T83I</t>
    </r>
    <r>
      <rPr>
        <sz val="18"/>
        <color theme="1"/>
        <rFont val="Candara"/>
        <family val="2"/>
      </rPr>
      <t>, V671I, G860S, D893E, S903A</t>
    </r>
  </si>
  <si>
    <r>
      <rPr>
        <sz val="18"/>
        <color rgb="FFFF0000"/>
        <rFont val="Candara"/>
        <family val="2"/>
      </rPr>
      <t>T83I</t>
    </r>
    <r>
      <rPr>
        <sz val="18"/>
        <rFont val="Candara"/>
        <family val="2"/>
      </rPr>
      <t>, V671I, G860S, D893E, S903A</t>
    </r>
  </si>
  <si>
    <r>
      <rPr>
        <sz val="18"/>
        <color rgb="FFFF0000"/>
        <rFont val="Candara"/>
        <family val="2"/>
      </rPr>
      <t>T83I</t>
    </r>
    <r>
      <rPr>
        <sz val="18"/>
        <color theme="1"/>
        <rFont val="Candara"/>
        <family val="2"/>
      </rPr>
      <t>, V671I, G860S, D893E</t>
    </r>
  </si>
  <si>
    <r>
      <rPr>
        <sz val="18"/>
        <color rgb="FFFF0000"/>
        <rFont val="Candara"/>
        <family val="2"/>
      </rPr>
      <t>T83I, D87N</t>
    </r>
    <r>
      <rPr>
        <sz val="18"/>
        <color theme="1"/>
        <rFont val="Candara"/>
        <family val="2"/>
        <charset val="1"/>
      </rPr>
      <t>, K408R</t>
    </r>
  </si>
  <si>
    <r>
      <rPr>
        <sz val="18"/>
        <color rgb="FFFF0000"/>
        <rFont val="Candara"/>
        <family val="2"/>
      </rPr>
      <t>T83I</t>
    </r>
    <r>
      <rPr>
        <sz val="18"/>
        <color theme="1"/>
        <rFont val="Candara"/>
        <family val="2"/>
        <charset val="1"/>
      </rPr>
      <t>, T571A</t>
    </r>
  </si>
  <si>
    <r>
      <rPr>
        <sz val="18"/>
        <color rgb="FFFF0000"/>
        <rFont val="Candara"/>
        <family val="2"/>
      </rPr>
      <t>S87W</t>
    </r>
    <r>
      <rPr>
        <sz val="18"/>
        <color theme="1"/>
        <rFont val="Candara"/>
        <family val="2"/>
      </rPr>
      <t>, L168Q</t>
    </r>
  </si>
  <si>
    <r>
      <rPr>
        <sz val="18"/>
        <color rgb="FFFF0000"/>
        <rFont val="Candara"/>
        <family val="2"/>
      </rPr>
      <t>S87L,</t>
    </r>
    <r>
      <rPr>
        <sz val="18"/>
        <color theme="1"/>
        <rFont val="Candara"/>
        <family val="2"/>
      </rPr>
      <t xml:space="preserve"> E91V, L168Q</t>
    </r>
  </si>
  <si>
    <r>
      <rPr>
        <sz val="18"/>
        <color rgb="FFFF0000"/>
        <rFont val="Candara"/>
        <family val="2"/>
      </rPr>
      <t>V520A</t>
    </r>
    <r>
      <rPr>
        <sz val="18"/>
        <color theme="1"/>
        <rFont val="Candara"/>
        <family val="2"/>
      </rPr>
      <t>, D533E</t>
    </r>
  </si>
  <si>
    <t>+</t>
  </si>
  <si>
    <r>
      <t>nt187</t>
    </r>
    <r>
      <rPr>
        <sz val="18"/>
        <color rgb="FFFF0000"/>
        <rFont val="Calibri"/>
        <family val="2"/>
      </rPr>
      <t>Δ</t>
    </r>
    <r>
      <rPr>
        <sz val="11.15"/>
        <color rgb="FFFF0000"/>
        <rFont val="Candara"/>
        <family val="2"/>
        <charset val="1"/>
      </rPr>
      <t>1</t>
    </r>
  </si>
  <si>
    <t>G71E, A145V, S209R</t>
  </si>
  <si>
    <r>
      <t>R11L,</t>
    </r>
    <r>
      <rPr>
        <sz val="18"/>
        <color rgb="FFFF0000"/>
        <rFont val="Candara"/>
        <family val="2"/>
      </rPr>
      <t xml:space="preserve"> A136P</t>
    </r>
    <r>
      <rPr>
        <sz val="18"/>
        <rFont val="Candara"/>
        <family val="2"/>
      </rPr>
      <t>, G148A, D183Y</t>
    </r>
  </si>
  <si>
    <r>
      <rPr>
        <sz val="18"/>
        <rFont val="Candara"/>
        <family val="2"/>
      </rPr>
      <t>R11L,</t>
    </r>
    <r>
      <rPr>
        <sz val="18"/>
        <color rgb="FFFF0000"/>
        <rFont val="Candara"/>
        <family val="2"/>
      </rPr>
      <t xml:space="preserve"> L40Q,</t>
    </r>
    <r>
      <rPr>
        <sz val="18"/>
        <color theme="1"/>
        <rFont val="Candara"/>
        <family val="2"/>
      </rPr>
      <t xml:space="preserve"> G148A, D183Y</t>
    </r>
  </si>
  <si>
    <r>
      <rPr>
        <sz val="18"/>
        <rFont val="Candara"/>
        <family val="2"/>
      </rPr>
      <t>R11L,</t>
    </r>
    <r>
      <rPr>
        <sz val="18"/>
        <color rgb="FFFF0000"/>
        <rFont val="Candara"/>
        <family val="2"/>
      </rPr>
      <t xml:space="preserve"> L40Q</t>
    </r>
    <r>
      <rPr>
        <sz val="18"/>
        <color rgb="FF000000"/>
        <rFont val="Candara"/>
        <family val="2"/>
        <charset val="1"/>
      </rPr>
      <t xml:space="preserve">, </t>
    </r>
    <r>
      <rPr>
        <sz val="18"/>
        <rFont val="Candara"/>
        <family val="2"/>
      </rPr>
      <t>G148A, D183Y</t>
    </r>
  </si>
  <si>
    <r>
      <rPr>
        <sz val="18"/>
        <rFont val="Candara"/>
        <family val="2"/>
      </rPr>
      <t>R11L,</t>
    </r>
    <r>
      <rPr>
        <sz val="18"/>
        <color rgb="FFFF0000"/>
        <rFont val="Candara"/>
        <family val="2"/>
      </rPr>
      <t xml:space="preserve"> L40Q</t>
    </r>
    <r>
      <rPr>
        <sz val="18"/>
        <color rgb="FF000000"/>
        <rFont val="Candara"/>
        <family val="2"/>
        <charset val="1"/>
      </rPr>
      <t>,</t>
    </r>
    <r>
      <rPr>
        <sz val="18"/>
        <color theme="1"/>
        <rFont val="Candara"/>
        <family val="2"/>
      </rPr>
      <t xml:space="preserve"> G148A, D183Y</t>
    </r>
  </si>
  <si>
    <r>
      <rPr>
        <sz val="18"/>
        <rFont val="Candara"/>
        <family val="2"/>
      </rPr>
      <t>R11L,</t>
    </r>
    <r>
      <rPr>
        <sz val="18"/>
        <color rgb="FFFF0000"/>
        <rFont val="Candara"/>
        <family val="2"/>
      </rPr>
      <t xml:space="preserve"> L40Q</t>
    </r>
    <r>
      <rPr>
        <sz val="18"/>
        <color theme="1"/>
        <rFont val="Candara"/>
        <family val="2"/>
      </rPr>
      <t>, G148A, D183Y</t>
    </r>
  </si>
  <si>
    <r>
      <rPr>
        <sz val="18"/>
        <rFont val="Candara"/>
        <family val="2"/>
      </rPr>
      <t>R11L</t>
    </r>
    <r>
      <rPr>
        <sz val="18"/>
        <color theme="1"/>
        <rFont val="Candara"/>
        <family val="2"/>
      </rPr>
      <t>, G148A, D183Y</t>
    </r>
  </si>
  <si>
    <r>
      <rPr>
        <sz val="18"/>
        <color rgb="FFFF0000"/>
        <rFont val="Candara"/>
        <family val="2"/>
      </rPr>
      <t>nt1062Δ10</t>
    </r>
    <r>
      <rPr>
        <sz val="18"/>
        <color theme="1"/>
        <rFont val="Candara"/>
        <family val="2"/>
        <charset val="1"/>
      </rPr>
      <t>, A394P</t>
    </r>
  </si>
  <si>
    <r>
      <rPr>
        <sz val="18"/>
        <color rgb="FFFF0000"/>
        <rFont val="Candara"/>
        <family val="2"/>
      </rPr>
      <t>nt1223InsGAGTGC</t>
    </r>
    <r>
      <rPr>
        <sz val="18"/>
        <color theme="1"/>
        <rFont val="Candara"/>
        <family val="2"/>
      </rPr>
      <t>, A394P</t>
    </r>
  </si>
  <si>
    <r>
      <t>nt434Δ</t>
    </r>
    <r>
      <rPr>
        <sz val="6.8"/>
        <color rgb="FFFF0000"/>
        <rFont val="Calibri"/>
        <family val="2"/>
      </rPr>
      <t>1</t>
    </r>
  </si>
  <si>
    <r>
      <t xml:space="preserve">A82T, </t>
    </r>
    <r>
      <rPr>
        <sz val="18"/>
        <color rgb="FFFF0000"/>
        <rFont val="Candara"/>
        <family val="2"/>
      </rPr>
      <t>L141P, L246P</t>
    </r>
    <r>
      <rPr>
        <sz val="18"/>
        <color rgb="FF000000"/>
        <rFont val="Candara"/>
        <family val="2"/>
        <charset val="1"/>
      </rPr>
      <t>, H398R</t>
    </r>
  </si>
  <si>
    <r>
      <t xml:space="preserve">T235S, E239Q, </t>
    </r>
    <r>
      <rPr>
        <sz val="18"/>
        <color rgb="FFFF0000"/>
        <rFont val="Candara"/>
        <family val="2"/>
      </rPr>
      <t>I529V, S578A</t>
    </r>
    <r>
      <rPr>
        <sz val="18"/>
        <rFont val="Candara"/>
        <family val="2"/>
      </rPr>
      <t>, T640S</t>
    </r>
  </si>
  <si>
    <t>E522Q</t>
  </si>
  <si>
    <t>E468D, G527D</t>
  </si>
  <si>
    <r>
      <t>S147T, K157R,</t>
    </r>
    <r>
      <rPr>
        <sz val="18"/>
        <color rgb="FFFF0000"/>
        <rFont val="Candara"/>
        <family val="2"/>
      </rPr>
      <t xml:space="preserve"> D419N</t>
    </r>
  </si>
  <si>
    <t>G27D, A55T, T105A, Q155R, V205L, G391A</t>
  </si>
  <si>
    <t>P7S, G27D, T105A, V205L, V356I, G391A</t>
  </si>
  <si>
    <t>T105A. L176R</t>
  </si>
  <si>
    <t>T21A, T105A</t>
  </si>
  <si>
    <t>T105A, V205L</t>
  </si>
  <si>
    <t>T21A, T105A, V205L</t>
  </si>
  <si>
    <r>
      <t>nt42</t>
    </r>
    <r>
      <rPr>
        <sz val="18"/>
        <color rgb="FFFF0000"/>
        <rFont val="Calibri"/>
        <family val="2"/>
      </rPr>
      <t>∆</t>
    </r>
    <r>
      <rPr>
        <sz val="18"/>
        <color rgb="FFFF0000"/>
        <rFont val="Candara"/>
        <family val="2"/>
        <charset val="1"/>
      </rPr>
      <t>12</t>
    </r>
  </si>
  <si>
    <t>L141P, H398R</t>
  </si>
  <si>
    <t>A75V, V241M, D249N</t>
  </si>
  <si>
    <t>V73A, D249N</t>
  </si>
  <si>
    <r>
      <rPr>
        <sz val="18"/>
        <rFont val="Candara"/>
        <family val="2"/>
      </rPr>
      <t>P60S, D96A,</t>
    </r>
    <r>
      <rPr>
        <sz val="18"/>
        <color rgb="FFFF0000"/>
        <rFont val="Candara"/>
        <family val="2"/>
      </rPr>
      <t xml:space="preserve"> E107D</t>
    </r>
    <r>
      <rPr>
        <sz val="18"/>
        <color theme="1"/>
        <rFont val="Candara"/>
        <family val="2"/>
      </rPr>
      <t>, F172I</t>
    </r>
  </si>
  <si>
    <t>V132A, D249N</t>
  </si>
  <si>
    <t>D201N, D249N</t>
  </si>
  <si>
    <t xml:space="preserve">L82P, T148S, S179C, E181D, E184D, D249N, </t>
  </si>
  <si>
    <t>A87V, D249N</t>
  </si>
  <si>
    <r>
      <rPr>
        <sz val="18"/>
        <color rgb="FFFF0000"/>
        <rFont val="Candara"/>
        <family val="2"/>
      </rPr>
      <t>T83I</t>
    </r>
    <r>
      <rPr>
        <sz val="18"/>
        <color theme="1"/>
        <rFont val="Candara"/>
        <family val="2"/>
      </rPr>
      <t>, V671I, G860S</t>
    </r>
  </si>
  <si>
    <r>
      <rPr>
        <sz val="18"/>
        <color rgb="FFFF0000"/>
        <rFont val="Candara"/>
        <family val="2"/>
      </rPr>
      <t>T83I</t>
    </r>
    <r>
      <rPr>
        <sz val="18"/>
        <color rgb="FF000000"/>
        <rFont val="Candara"/>
        <family val="2"/>
        <charset val="1"/>
      </rPr>
      <t xml:space="preserve">, </t>
    </r>
    <r>
      <rPr>
        <sz val="18"/>
        <color theme="1"/>
        <rFont val="Candara"/>
        <family val="2"/>
      </rPr>
      <t>V671I, G86</t>
    </r>
    <r>
      <rPr>
        <sz val="18"/>
        <color rgb="FF000000"/>
        <rFont val="Candara"/>
        <family val="2"/>
        <charset val="1"/>
      </rPr>
      <t>0S, D893E, S903A</t>
    </r>
  </si>
  <si>
    <r>
      <t xml:space="preserve">G85C, </t>
    </r>
    <r>
      <rPr>
        <sz val="18"/>
        <color rgb="FFFF0000"/>
        <rFont val="Candara"/>
        <family val="2"/>
      </rPr>
      <t>S87L</t>
    </r>
  </si>
  <si>
    <t>Resistance genes overexpression</t>
  </si>
  <si>
    <t>ampC</t>
  </si>
  <si>
    <t>mexB</t>
  </si>
  <si>
    <t>mexD</t>
  </si>
  <si>
    <t>mexF</t>
  </si>
  <si>
    <t>mexY</t>
  </si>
  <si>
    <r>
      <rPr>
        <b/>
        <sz val="11"/>
        <rFont val="Calibri"/>
        <family val="2"/>
      </rPr>
      <t>Supplementary Data Set S1</t>
    </r>
    <r>
      <rPr>
        <sz val="11"/>
        <rFont val="Calibri"/>
        <family val="2"/>
        <charset val="1"/>
      </rPr>
      <t>. Mutations in  antibiotic resistance genes documented in the 44 XDR Pseudomonas aeruginosa sequenced isolates</t>
    </r>
  </si>
  <si>
    <t>Mutations with confirmed (see Materials and Methods) phenotypic effects are shown in red letters. Natural polymorphisms or mutations with unknown/uncertain effects are shown in black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</si>
</sst>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6"/>
      <color rgb="FF000000"/>
      <name val="Candara"/>
      <family val="2"/>
      <charset val="1"/>
    </font>
    <font>
      <i/>
      <sz val="16"/>
      <color rgb="FF000000"/>
      <name val="Candara"/>
      <family val="2"/>
      <charset val="1"/>
    </font>
    <font>
      <sz val="18"/>
      <color rgb="FF000000"/>
      <name val="Candara"/>
      <family val="2"/>
      <charset val="1"/>
    </font>
    <font>
      <sz val="11"/>
      <color rgb="FF000000"/>
      <name val="Calibri"/>
      <family val="2"/>
      <charset val="1"/>
    </font>
    <font>
      <i/>
      <sz val="16"/>
      <color rgb="FF000000"/>
      <name val="Candara"/>
      <family val="2"/>
    </font>
    <font>
      <b/>
      <sz val="11"/>
      <color rgb="FF000000"/>
      <name val="Ubuntu"/>
      <charset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i/>
      <sz val="18"/>
      <color rgb="FF000000"/>
      <name val="Candara"/>
      <family val="2"/>
    </font>
    <font>
      <sz val="18"/>
      <color rgb="FF000000"/>
      <name val="Candara"/>
      <family val="2"/>
    </font>
    <font>
      <sz val="18"/>
      <name val="Candara"/>
      <family val="2"/>
    </font>
    <font>
      <sz val="18"/>
      <color rgb="FFFF0000"/>
      <name val="Candara"/>
      <family val="2"/>
    </font>
    <font>
      <sz val="18"/>
      <color rgb="FFFF0000"/>
      <name val="Candara"/>
      <family val="2"/>
      <charset val="1"/>
    </font>
    <font>
      <sz val="18"/>
      <color theme="1"/>
      <name val="Candara"/>
      <family val="2"/>
    </font>
    <font>
      <sz val="18"/>
      <color theme="1"/>
      <name val="Candara"/>
      <family val="2"/>
      <charset val="1"/>
    </font>
    <font>
      <sz val="18"/>
      <name val="Candara"/>
      <family val="2"/>
      <charset val="1"/>
    </font>
    <font>
      <b/>
      <sz val="11"/>
      <color rgb="FFFF0000"/>
      <name val="Ubuntu"/>
      <charset val="1"/>
    </font>
    <font>
      <b/>
      <sz val="11"/>
      <color rgb="FFFF0000"/>
      <name val="Calibri"/>
      <family val="2"/>
      <charset val="1"/>
    </font>
    <font>
      <sz val="18"/>
      <color rgb="FFFF0000"/>
      <name val="Calibri"/>
      <family val="2"/>
    </font>
    <font>
      <sz val="11.15"/>
      <color rgb="FFFF0000"/>
      <name val="Candara"/>
      <family val="2"/>
      <charset val="1"/>
    </font>
    <font>
      <sz val="6.8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</borders>
  <cellStyleXfs count="44">
    <xf numFmtId="0" fontId="0" fillId="0" borderId="0"/>
    <xf numFmtId="0" fontId="5" fillId="0" borderId="0"/>
    <xf numFmtId="0" fontId="8" fillId="0" borderId="0" applyNumberFormat="0" applyFill="0" applyBorder="0" applyAlignment="0" applyProtection="0"/>
    <xf numFmtId="0" fontId="9" fillId="0" borderId="19" applyNumberFormat="0" applyFill="0" applyAlignment="0" applyProtection="0"/>
    <xf numFmtId="0" fontId="10" fillId="0" borderId="20" applyNumberFormat="0" applyFill="0" applyAlignment="0" applyProtection="0"/>
    <xf numFmtId="0" fontId="11" fillId="0" borderId="21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22" applyNumberFormat="0" applyAlignment="0" applyProtection="0"/>
    <xf numFmtId="0" fontId="16" fillId="7" borderId="23" applyNumberFormat="0" applyAlignment="0" applyProtection="0"/>
    <xf numFmtId="0" fontId="17" fillId="7" borderId="22" applyNumberFormat="0" applyAlignment="0" applyProtection="0"/>
    <xf numFmtId="0" fontId="18" fillId="0" borderId="24" applyNumberFormat="0" applyFill="0" applyAlignment="0" applyProtection="0"/>
    <xf numFmtId="0" fontId="19" fillId="8" borderId="25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7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  <xf numFmtId="0" fontId="1" fillId="0" borderId="0"/>
    <xf numFmtId="0" fontId="1" fillId="9" borderId="26" applyNumberFormat="0" applyFont="0" applyAlignment="0" applyProtection="0"/>
  </cellStyleXfs>
  <cellXfs count="75">
    <xf numFmtId="0" fontId="0" fillId="0" borderId="0" xfId="0"/>
    <xf numFmtId="0" fontId="0" fillId="0" borderId="0" xfId="0" applyBorder="1"/>
    <xf numFmtId="0" fontId="2" fillId="2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top" wrapText="1"/>
    </xf>
    <xf numFmtId="0" fontId="4" fillId="0" borderId="16" xfId="1" applyFont="1" applyFill="1" applyBorder="1" applyAlignment="1">
      <alignment horizontal="center" vertical="top" wrapText="1"/>
    </xf>
    <xf numFmtId="0" fontId="4" fillId="0" borderId="10" xfId="1" applyFont="1" applyBorder="1" applyAlignment="1">
      <alignment horizontal="center" vertical="top" wrapText="1"/>
    </xf>
    <xf numFmtId="0" fontId="4" fillId="0" borderId="17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4" fillId="0" borderId="1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7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24" fillId="0" borderId="0" xfId="0" applyFont="1" applyAlignment="1"/>
    <xf numFmtId="0" fontId="0" fillId="0" borderId="0" xfId="0" applyAlignment="1"/>
    <xf numFmtId="0" fontId="4" fillId="0" borderId="14" xfId="1" applyFont="1" applyFill="1" applyBorder="1" applyAlignment="1">
      <alignment horizontal="center" vertical="center"/>
    </xf>
    <xf numFmtId="0" fontId="28" fillId="0" borderId="16" xfId="1" applyFont="1" applyBorder="1" applyAlignment="1">
      <alignment horizontal="center" vertical="top" wrapText="1"/>
    </xf>
    <xf numFmtId="0" fontId="26" fillId="0" borderId="16" xfId="1" applyFont="1" applyBorder="1" applyAlignment="1">
      <alignment horizontal="center" vertical="center" wrapText="1"/>
    </xf>
    <xf numFmtId="0" fontId="28" fillId="0" borderId="16" xfId="1" applyFont="1" applyBorder="1" applyAlignment="1">
      <alignment horizontal="center" vertical="center" wrapText="1"/>
    </xf>
    <xf numFmtId="0" fontId="29" fillId="0" borderId="16" xfId="1" applyFont="1" applyBorder="1" applyAlignment="1">
      <alignment horizontal="center" vertical="center" wrapText="1"/>
    </xf>
    <xf numFmtId="0" fontId="29" fillId="0" borderId="16" xfId="1" applyFont="1" applyBorder="1" applyAlignment="1">
      <alignment horizontal="center" vertical="top" wrapText="1"/>
    </xf>
    <xf numFmtId="0" fontId="26" fillId="0" borderId="16" xfId="1" applyFont="1" applyBorder="1" applyAlignment="1">
      <alignment horizontal="center" vertical="top" wrapText="1"/>
    </xf>
    <xf numFmtId="0" fontId="29" fillId="0" borderId="17" xfId="1" applyFont="1" applyBorder="1" applyAlignment="1">
      <alignment horizontal="center" vertical="top" wrapText="1"/>
    </xf>
    <xf numFmtId="0" fontId="30" fillId="0" borderId="16" xfId="1" applyFont="1" applyBorder="1" applyAlignment="1">
      <alignment horizontal="center" vertical="center" wrapText="1"/>
    </xf>
    <xf numFmtId="0" fontId="30" fillId="0" borderId="16" xfId="1" applyFont="1" applyFill="1" applyBorder="1" applyAlignment="1">
      <alignment horizontal="center" vertical="center" wrapText="1"/>
    </xf>
    <xf numFmtId="0" fontId="30" fillId="0" borderId="16" xfId="1" applyFont="1" applyBorder="1" applyAlignment="1">
      <alignment horizontal="center" vertical="top" wrapText="1"/>
    </xf>
    <xf numFmtId="0" fontId="30" fillId="0" borderId="17" xfId="1" applyFont="1" applyBorder="1" applyAlignment="1">
      <alignment horizontal="center" vertical="top" wrapText="1"/>
    </xf>
    <xf numFmtId="0" fontId="31" fillId="0" borderId="16" xfId="1" applyFont="1" applyBorder="1" applyAlignment="1">
      <alignment horizontal="center" vertical="center" wrapText="1"/>
    </xf>
    <xf numFmtId="0" fontId="32" fillId="0" borderId="17" xfId="1" applyFont="1" applyBorder="1" applyAlignment="1">
      <alignment horizontal="center" vertical="top" wrapText="1"/>
    </xf>
    <xf numFmtId="0" fontId="31" fillId="0" borderId="16" xfId="1" applyFont="1" applyBorder="1" applyAlignment="1">
      <alignment horizontal="center" vertical="top" wrapText="1"/>
    </xf>
    <xf numFmtId="0" fontId="27" fillId="0" borderId="16" xfId="1" applyFont="1" applyBorder="1" applyAlignment="1">
      <alignment horizontal="center" vertical="top" wrapText="1"/>
    </xf>
    <xf numFmtId="0" fontId="27" fillId="0" borderId="16" xfId="1" applyFont="1" applyBorder="1" applyAlignment="1">
      <alignment horizontal="center" vertical="center" wrapText="1"/>
    </xf>
    <xf numFmtId="0" fontId="32" fillId="0" borderId="16" xfId="1" applyFont="1" applyBorder="1" applyAlignment="1">
      <alignment horizontal="center" vertical="center" wrapText="1"/>
    </xf>
    <xf numFmtId="0" fontId="32" fillId="0" borderId="16" xfId="1" applyFont="1" applyBorder="1" applyAlignment="1">
      <alignment horizontal="center" vertical="top" wrapText="1"/>
    </xf>
    <xf numFmtId="0" fontId="32" fillId="0" borderId="16" xfId="1" applyFont="1" applyFill="1" applyBorder="1" applyAlignment="1">
      <alignment horizontal="center" vertical="center" wrapText="1"/>
    </xf>
    <xf numFmtId="0" fontId="27" fillId="0" borderId="17" xfId="1" applyFont="1" applyBorder="1" applyAlignment="1">
      <alignment horizontal="center" vertical="top" wrapText="1"/>
    </xf>
    <xf numFmtId="0" fontId="32" fillId="0" borderId="16" xfId="1" applyFont="1" applyFill="1" applyBorder="1" applyAlignment="1">
      <alignment horizontal="center" vertical="top" wrapText="1"/>
    </xf>
    <xf numFmtId="0" fontId="27" fillId="0" borderId="16" xfId="1" applyFont="1" applyFill="1" applyBorder="1" applyAlignment="1">
      <alignment horizontal="center" vertical="center" wrapText="1"/>
    </xf>
    <xf numFmtId="0" fontId="31" fillId="0" borderId="17" xfId="1" applyFont="1" applyBorder="1" applyAlignment="1">
      <alignment horizontal="center" vertical="top" wrapText="1"/>
    </xf>
    <xf numFmtId="0" fontId="4" fillId="0" borderId="29" xfId="1" applyFont="1" applyFill="1" applyBorder="1" applyAlignment="1">
      <alignment horizontal="center" vertical="center"/>
    </xf>
    <xf numFmtId="0" fontId="29" fillId="0" borderId="16" xfId="1" applyFont="1" applyFill="1" applyBorder="1" applyAlignment="1">
      <alignment horizontal="center" vertical="center" wrapText="1"/>
    </xf>
    <xf numFmtId="0" fontId="29" fillId="0" borderId="16" xfId="1" applyFont="1" applyFill="1" applyBorder="1" applyAlignment="1">
      <alignment horizontal="center" vertical="top" wrapText="1"/>
    </xf>
    <xf numFmtId="0" fontId="31" fillId="0" borderId="16" xfId="1" applyFont="1" applyFill="1" applyBorder="1" applyAlignment="1">
      <alignment horizontal="center" vertical="top" wrapText="1"/>
    </xf>
    <xf numFmtId="0" fontId="27" fillId="0" borderId="17" xfId="1" applyFont="1" applyFill="1" applyBorder="1" applyAlignment="1">
      <alignment horizontal="center" vertical="top" wrapText="1"/>
    </xf>
    <xf numFmtId="0" fontId="4" fillId="0" borderId="13" xfId="1" applyFont="1" applyFill="1" applyBorder="1" applyAlignment="1">
      <alignment horizontal="center" vertical="center"/>
    </xf>
    <xf numFmtId="0" fontId="26" fillId="0" borderId="18" xfId="1" applyFont="1" applyFill="1" applyBorder="1" applyAlignment="1">
      <alignment horizontal="center" vertical="center"/>
    </xf>
    <xf numFmtId="0" fontId="26" fillId="0" borderId="10" xfId="1" applyFont="1" applyFill="1" applyBorder="1" applyAlignment="1">
      <alignment horizontal="center" vertical="center"/>
    </xf>
    <xf numFmtId="0" fontId="27" fillId="0" borderId="16" xfId="1" applyFont="1" applyFill="1" applyBorder="1" applyAlignment="1">
      <alignment horizontal="center" vertical="top" wrapText="1"/>
    </xf>
    <xf numFmtId="0" fontId="28" fillId="0" borderId="16" xfId="1" applyFont="1" applyFill="1" applyBorder="1" applyAlignment="1">
      <alignment horizontal="center" vertical="center" wrapText="1"/>
    </xf>
    <xf numFmtId="0" fontId="28" fillId="0" borderId="17" xfId="1" applyFont="1" applyFill="1" applyBorder="1" applyAlignment="1">
      <alignment horizontal="center" vertical="top" wrapText="1"/>
    </xf>
    <xf numFmtId="0" fontId="30" fillId="0" borderId="16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39" fillId="0" borderId="0" xfId="0" applyFont="1" applyAlignme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42"/>
    <cellStyle name="Notas 2" xfId="43"/>
    <cellStyle name="Salida" xfId="11" builtinId="21" customBuiltin="1"/>
    <cellStyle name="TableStyleLight1" xfId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B48200"/>
      <rgbColor rgb="00800080"/>
      <rgbColor rgb="00246172"/>
      <rgbColor rgb="00C0C0C0"/>
      <rgbColor rgb="00808080"/>
      <rgbColor rgb="009999FF"/>
      <rgbColor rgb="00DE3E55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3792AA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479249"/>
      <rgbColor rgb="00003300"/>
      <rgbColor rgb="00333300"/>
      <rgbColor rgb="009A313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5539"/>
  <sheetViews>
    <sheetView tabSelected="1" zoomScale="80" zoomScaleNormal="80" workbookViewId="0">
      <selection activeCell="A21" sqref="A21"/>
    </sheetView>
  </sheetViews>
  <sheetFormatPr baseColWidth="10" defaultRowHeight="15"/>
  <cols>
    <col min="1" max="1" width="11.42578125" style="1"/>
    <col min="2" max="32" width="11.42578125" customWidth="1"/>
    <col min="33" max="33" width="22.28515625" customWidth="1"/>
    <col min="34" max="34" width="32.7109375" customWidth="1"/>
    <col min="35" max="35" width="41.5703125" customWidth="1"/>
    <col min="36" max="40" width="11.42578125" customWidth="1"/>
    <col min="41" max="41" width="12.28515625" customWidth="1"/>
    <col min="42" max="50" width="11.42578125" customWidth="1"/>
    <col min="51" max="51" width="20.85546875" customWidth="1"/>
    <col min="52" max="53" width="11.42578125" customWidth="1"/>
    <col min="54" max="54" width="38.85546875" customWidth="1"/>
    <col min="55" max="55" width="11.7109375" customWidth="1"/>
    <col min="56" max="56" width="11.42578125" customWidth="1"/>
    <col min="57" max="57" width="29.85546875" customWidth="1"/>
    <col min="58" max="58" width="11.42578125" customWidth="1"/>
    <col min="59" max="59" width="41.85546875" customWidth="1"/>
    <col min="60" max="62" width="11.42578125" customWidth="1"/>
    <col min="63" max="63" width="49.42578125" customWidth="1"/>
    <col min="64" max="66" width="11.42578125" customWidth="1"/>
    <col min="67" max="67" width="63.7109375" bestFit="1" customWidth="1"/>
    <col min="68" max="68" width="11.42578125" customWidth="1"/>
    <col min="69" max="69" width="16.5703125" style="14" customWidth="1"/>
    <col min="70" max="71" width="11.42578125" customWidth="1"/>
    <col min="72" max="72" width="12.140625" customWidth="1"/>
    <col min="73" max="76" width="11.42578125" customWidth="1"/>
  </cols>
  <sheetData>
    <row r="1" spans="1:76">
      <c r="A1" s="74" t="s">
        <v>438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</row>
    <row r="2" spans="1:76">
      <c r="A2" s="20" t="s">
        <v>346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</row>
    <row r="3" spans="1:76" ht="15.75" thickBot="1">
      <c r="A3" s="20" t="s">
        <v>439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</row>
    <row r="4" spans="1:76" ht="24" customHeight="1" thickTop="1" thickBot="1">
      <c r="A4" s="62" t="s">
        <v>350</v>
      </c>
      <c r="B4" s="62" t="s">
        <v>0</v>
      </c>
      <c r="C4" s="57" t="s">
        <v>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9"/>
      <c r="AB4" s="57" t="s">
        <v>432</v>
      </c>
      <c r="AC4" s="58"/>
      <c r="AD4" s="58"/>
      <c r="AE4" s="58"/>
      <c r="AF4" s="59"/>
      <c r="AG4" s="69" t="s">
        <v>13</v>
      </c>
      <c r="AH4" s="70"/>
      <c r="AI4" s="63" t="s">
        <v>14</v>
      </c>
      <c r="AJ4" s="63" t="s">
        <v>351</v>
      </c>
      <c r="AK4" s="63" t="s">
        <v>91</v>
      </c>
      <c r="AL4" s="63" t="s">
        <v>92</v>
      </c>
      <c r="AM4" s="63" t="s">
        <v>93</v>
      </c>
      <c r="AN4" s="63" t="s">
        <v>94</v>
      </c>
      <c r="AO4" s="63" t="s">
        <v>95</v>
      </c>
      <c r="AP4" s="63" t="s">
        <v>96</v>
      </c>
      <c r="AQ4" s="63" t="s">
        <v>97</v>
      </c>
      <c r="AR4" s="63" t="s">
        <v>98</v>
      </c>
      <c r="AS4" s="63" t="s">
        <v>99</v>
      </c>
      <c r="AT4" s="63" t="s">
        <v>100</v>
      </c>
      <c r="AU4" s="63" t="s">
        <v>101</v>
      </c>
      <c r="AV4" s="63" t="s">
        <v>126</v>
      </c>
      <c r="AW4" s="63" t="s">
        <v>102</v>
      </c>
      <c r="AX4" s="63" t="s">
        <v>103</v>
      </c>
      <c r="AY4" s="63" t="s">
        <v>104</v>
      </c>
      <c r="AZ4" s="63" t="s">
        <v>105</v>
      </c>
      <c r="BA4" s="63" t="s">
        <v>106</v>
      </c>
      <c r="BB4" s="63" t="s">
        <v>107</v>
      </c>
      <c r="BC4" s="63" t="s">
        <v>108</v>
      </c>
      <c r="BD4" s="63" t="s">
        <v>127</v>
      </c>
      <c r="BE4" s="63" t="s">
        <v>109</v>
      </c>
      <c r="BF4" s="63" t="s">
        <v>110</v>
      </c>
      <c r="BG4" s="63" t="s">
        <v>111</v>
      </c>
      <c r="BH4" s="63" t="s">
        <v>112</v>
      </c>
      <c r="BI4" s="63" t="s">
        <v>113</v>
      </c>
      <c r="BJ4" s="63" t="s">
        <v>112</v>
      </c>
      <c r="BK4" s="63" t="s">
        <v>114</v>
      </c>
      <c r="BL4" s="63" t="s">
        <v>115</v>
      </c>
      <c r="BM4" s="63" t="s">
        <v>116</v>
      </c>
      <c r="BN4" s="63" t="s">
        <v>117</v>
      </c>
      <c r="BO4" s="63" t="s">
        <v>118</v>
      </c>
      <c r="BP4" s="63" t="s">
        <v>119</v>
      </c>
      <c r="BQ4" s="63" t="s">
        <v>120</v>
      </c>
      <c r="BR4" s="63" t="s">
        <v>121</v>
      </c>
      <c r="BS4" s="63" t="s">
        <v>122</v>
      </c>
      <c r="BT4" s="63" t="s">
        <v>123</v>
      </c>
      <c r="BU4" s="63" t="s">
        <v>323</v>
      </c>
      <c r="BV4" s="63" t="s">
        <v>345</v>
      </c>
      <c r="BW4" s="63" t="s">
        <v>324</v>
      </c>
      <c r="BX4" s="63" t="s">
        <v>325</v>
      </c>
    </row>
    <row r="5" spans="1:76" ht="20.25" customHeight="1" thickBot="1">
      <c r="A5" s="68"/>
      <c r="B5" s="68"/>
      <c r="C5" s="57" t="s">
        <v>1</v>
      </c>
      <c r="D5" s="59"/>
      <c r="E5" s="57" t="s">
        <v>2</v>
      </c>
      <c r="F5" s="59"/>
      <c r="G5" s="57" t="s">
        <v>3</v>
      </c>
      <c r="H5" s="59"/>
      <c r="I5" s="57" t="s">
        <v>4</v>
      </c>
      <c r="J5" s="59"/>
      <c r="K5" s="57" t="s">
        <v>5</v>
      </c>
      <c r="L5" s="59"/>
      <c r="M5" s="57" t="s">
        <v>6</v>
      </c>
      <c r="N5" s="59"/>
      <c r="O5" s="57" t="s">
        <v>7</v>
      </c>
      <c r="P5" s="59"/>
      <c r="Q5" s="57" t="s">
        <v>8</v>
      </c>
      <c r="R5" s="59"/>
      <c r="S5" s="57" t="s">
        <v>9</v>
      </c>
      <c r="T5" s="59"/>
      <c r="U5" s="57" t="s">
        <v>10</v>
      </c>
      <c r="V5" s="59"/>
      <c r="W5" s="57" t="s">
        <v>11</v>
      </c>
      <c r="X5" s="59"/>
      <c r="Y5" s="57" t="s">
        <v>12</v>
      </c>
      <c r="Z5" s="58"/>
      <c r="AA5" s="3" t="s">
        <v>349</v>
      </c>
      <c r="AB5" s="60" t="s">
        <v>433</v>
      </c>
      <c r="AC5" s="60" t="s">
        <v>434</v>
      </c>
      <c r="AD5" s="60" t="s">
        <v>435</v>
      </c>
      <c r="AE5" s="60" t="s">
        <v>436</v>
      </c>
      <c r="AF5" s="60" t="s">
        <v>437</v>
      </c>
      <c r="AG5" s="71" t="s">
        <v>15</v>
      </c>
      <c r="AH5" s="62" t="s">
        <v>311</v>
      </c>
      <c r="AI5" s="64"/>
      <c r="AJ5" s="64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</row>
    <row r="6" spans="1:76" ht="16.5" customHeight="1" thickBot="1">
      <c r="A6" s="61"/>
      <c r="B6" s="61"/>
      <c r="C6" s="2" t="s">
        <v>124</v>
      </c>
      <c r="D6" s="3" t="s">
        <v>296</v>
      </c>
      <c r="E6" s="2" t="s">
        <v>124</v>
      </c>
      <c r="F6" s="3" t="s">
        <v>296</v>
      </c>
      <c r="G6" s="2" t="s">
        <v>124</v>
      </c>
      <c r="H6" s="3" t="s">
        <v>296</v>
      </c>
      <c r="I6" s="2" t="s">
        <v>124</v>
      </c>
      <c r="J6" s="3" t="s">
        <v>296</v>
      </c>
      <c r="K6" s="2" t="s">
        <v>124</v>
      </c>
      <c r="L6" s="3" t="s">
        <v>296</v>
      </c>
      <c r="M6" s="2" t="s">
        <v>124</v>
      </c>
      <c r="N6" s="3" t="s">
        <v>296</v>
      </c>
      <c r="O6" s="2" t="s">
        <v>124</v>
      </c>
      <c r="P6" s="3" t="s">
        <v>296</v>
      </c>
      <c r="Q6" s="2" t="s">
        <v>124</v>
      </c>
      <c r="R6" s="3" t="s">
        <v>296</v>
      </c>
      <c r="S6" s="2" t="s">
        <v>124</v>
      </c>
      <c r="T6" s="3" t="s">
        <v>296</v>
      </c>
      <c r="U6" s="2" t="s">
        <v>124</v>
      </c>
      <c r="V6" s="3" t="s">
        <v>296</v>
      </c>
      <c r="W6" s="2" t="s">
        <v>124</v>
      </c>
      <c r="X6" s="3" t="s">
        <v>296</v>
      </c>
      <c r="Y6" s="2" t="s">
        <v>124</v>
      </c>
      <c r="Z6" s="3" t="s">
        <v>296</v>
      </c>
      <c r="AA6" s="15" t="s">
        <v>124</v>
      </c>
      <c r="AB6" s="61"/>
      <c r="AC6" s="73"/>
      <c r="AD6" s="73"/>
      <c r="AE6" s="73"/>
      <c r="AF6" s="73"/>
      <c r="AG6" s="72"/>
      <c r="AH6" s="61"/>
      <c r="AI6" s="65"/>
      <c r="AJ6" s="65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</row>
    <row r="7" spans="1:76" ht="23.25" customHeight="1">
      <c r="A7" s="50" t="s">
        <v>16</v>
      </c>
      <c r="B7" s="50">
        <v>175</v>
      </c>
      <c r="C7" s="17">
        <v>128</v>
      </c>
      <c r="D7" s="17" t="str">
        <f>IF(C7&lt;=16,"S",IF(AND(C7&gt;31,C7&lt;=64),"I",IF(C7&gt;127,"R")))</f>
        <v>R</v>
      </c>
      <c r="E7" s="17" t="s">
        <v>17</v>
      </c>
      <c r="F7" s="17" t="s">
        <v>302</v>
      </c>
      <c r="G7" s="17">
        <v>16</v>
      </c>
      <c r="H7" s="17" t="s">
        <v>302</v>
      </c>
      <c r="I7" s="17">
        <v>16</v>
      </c>
      <c r="J7" s="17" t="s">
        <v>302</v>
      </c>
      <c r="K7" s="17">
        <v>16</v>
      </c>
      <c r="L7" s="17" t="s">
        <v>302</v>
      </c>
      <c r="M7" s="17">
        <v>32</v>
      </c>
      <c r="N7" s="17" t="s">
        <v>301</v>
      </c>
      <c r="O7" s="17">
        <v>16</v>
      </c>
      <c r="P7" s="17" t="s">
        <v>301</v>
      </c>
      <c r="Q7" s="17" t="s">
        <v>18</v>
      </c>
      <c r="R7" s="17" t="s">
        <v>301</v>
      </c>
      <c r="S7" s="17">
        <v>32</v>
      </c>
      <c r="T7" s="17" t="s">
        <v>301</v>
      </c>
      <c r="U7" s="17">
        <v>4</v>
      </c>
      <c r="V7" s="17" t="s">
        <v>303</v>
      </c>
      <c r="W7" s="17">
        <v>4</v>
      </c>
      <c r="X7" s="17" t="s">
        <v>302</v>
      </c>
      <c r="Y7" s="17" t="s">
        <v>19</v>
      </c>
      <c r="Z7" s="17" t="s">
        <v>303</v>
      </c>
      <c r="AA7" s="16" t="s">
        <v>314</v>
      </c>
      <c r="AB7" s="17" t="s">
        <v>397</v>
      </c>
      <c r="AC7" s="17"/>
      <c r="AD7" s="17"/>
      <c r="AE7" s="17"/>
      <c r="AF7" s="17" t="s">
        <v>397</v>
      </c>
      <c r="AG7" s="17"/>
      <c r="AH7" s="51" t="s">
        <v>315</v>
      </c>
      <c r="AI7" s="43"/>
      <c r="AJ7" s="5"/>
      <c r="AK7" s="5"/>
      <c r="AL7" s="5"/>
      <c r="AM7" s="5"/>
      <c r="AN7" s="5"/>
      <c r="AO7" s="5" t="s">
        <v>128</v>
      </c>
      <c r="AP7" s="5" t="s">
        <v>129</v>
      </c>
      <c r="AQ7" s="46" t="s">
        <v>148</v>
      </c>
      <c r="AR7" s="5"/>
      <c r="AS7" s="5"/>
      <c r="AT7" s="5"/>
      <c r="AU7" s="5" t="s">
        <v>130</v>
      </c>
      <c r="AV7" s="5"/>
      <c r="AW7" s="5" t="s">
        <v>131</v>
      </c>
      <c r="AX7" s="7" t="s">
        <v>151</v>
      </c>
      <c r="AY7" s="25" t="s">
        <v>132</v>
      </c>
      <c r="AZ7" s="38" t="s">
        <v>133</v>
      </c>
      <c r="BA7" s="29" t="s">
        <v>134</v>
      </c>
      <c r="BB7" s="5"/>
      <c r="BC7" s="25" t="s">
        <v>135</v>
      </c>
      <c r="BD7" s="5"/>
      <c r="BE7" s="38" t="s">
        <v>136</v>
      </c>
      <c r="BF7" s="5"/>
      <c r="BG7" s="25" t="s">
        <v>137</v>
      </c>
      <c r="BH7" s="5"/>
      <c r="BI7" s="38"/>
      <c r="BJ7" s="38"/>
      <c r="BK7" s="33" t="s">
        <v>138</v>
      </c>
      <c r="BL7" s="5"/>
      <c r="BM7" s="5"/>
      <c r="BN7" s="5" t="s">
        <v>139</v>
      </c>
      <c r="BO7" s="29" t="s">
        <v>394</v>
      </c>
      <c r="BP7" s="29"/>
      <c r="BQ7" s="5" t="s">
        <v>140</v>
      </c>
      <c r="BR7" s="5" t="s">
        <v>141</v>
      </c>
      <c r="BS7" s="5" t="s">
        <v>142</v>
      </c>
      <c r="BT7" s="6"/>
      <c r="BU7" s="6"/>
      <c r="BV7" s="6" t="s">
        <v>326</v>
      </c>
      <c r="BW7" s="6"/>
      <c r="BX7" s="6"/>
    </row>
    <row r="8" spans="1:76" ht="23.25" customHeight="1">
      <c r="A8" s="13" t="s">
        <v>20</v>
      </c>
      <c r="B8" s="13">
        <v>175</v>
      </c>
      <c r="C8" s="16">
        <v>64</v>
      </c>
      <c r="D8" s="16" t="str">
        <f t="shared" ref="D8:D49" si="0">IF(C8&lt;=16,"S",IF(AND(C8&gt;31,C8&lt;=64),"I",IF(C8&gt;127,"R")))</f>
        <v>I</v>
      </c>
      <c r="E8" s="16" t="s">
        <v>21</v>
      </c>
      <c r="F8" s="16" t="s">
        <v>302</v>
      </c>
      <c r="G8" s="16">
        <v>8</v>
      </c>
      <c r="H8" s="16" t="s">
        <v>303</v>
      </c>
      <c r="I8" s="16">
        <v>8</v>
      </c>
      <c r="J8" s="16" t="s">
        <v>303</v>
      </c>
      <c r="K8" s="16">
        <v>8</v>
      </c>
      <c r="L8" s="16" t="s">
        <v>303</v>
      </c>
      <c r="M8" s="16">
        <v>32</v>
      </c>
      <c r="N8" s="16" t="s">
        <v>301</v>
      </c>
      <c r="O8" s="16">
        <v>8</v>
      </c>
      <c r="P8" s="16" t="s">
        <v>301</v>
      </c>
      <c r="Q8" s="16" t="s">
        <v>18</v>
      </c>
      <c r="R8" s="16" t="s">
        <v>301</v>
      </c>
      <c r="S8" s="16">
        <v>16</v>
      </c>
      <c r="T8" s="16" t="s">
        <v>301</v>
      </c>
      <c r="U8" s="16" t="s">
        <v>22</v>
      </c>
      <c r="V8" s="16" t="s">
        <v>303</v>
      </c>
      <c r="W8" s="16">
        <v>2</v>
      </c>
      <c r="X8" s="16" t="s">
        <v>303</v>
      </c>
      <c r="Y8" s="16" t="s">
        <v>23</v>
      </c>
      <c r="Z8" s="16" t="s">
        <v>303</v>
      </c>
      <c r="AA8" s="45" t="s">
        <v>314</v>
      </c>
      <c r="AB8" s="45" t="s">
        <v>397</v>
      </c>
      <c r="AC8" s="45"/>
      <c r="AD8" s="45"/>
      <c r="AE8" s="45"/>
      <c r="AF8" s="45" t="s">
        <v>397</v>
      </c>
      <c r="AG8" s="16"/>
      <c r="AH8" s="52" t="s">
        <v>315</v>
      </c>
      <c r="AI8" s="43"/>
      <c r="AJ8" s="5"/>
      <c r="AK8" s="5"/>
      <c r="AL8" s="5"/>
      <c r="AM8" s="5"/>
      <c r="AN8" s="5"/>
      <c r="AO8" s="5" t="s">
        <v>128</v>
      </c>
      <c r="AP8" s="5" t="s">
        <v>129</v>
      </c>
      <c r="AQ8" s="46" t="s">
        <v>148</v>
      </c>
      <c r="AR8" s="5"/>
      <c r="AS8" s="5"/>
      <c r="AT8" s="5"/>
      <c r="AU8" s="5" t="s">
        <v>130</v>
      </c>
      <c r="AV8" s="5"/>
      <c r="AW8" s="5" t="s">
        <v>131</v>
      </c>
      <c r="AX8" s="5" t="s">
        <v>143</v>
      </c>
      <c r="AY8" s="25" t="s">
        <v>132</v>
      </c>
      <c r="AZ8" s="38" t="s">
        <v>133</v>
      </c>
      <c r="BA8" s="29" t="s">
        <v>134</v>
      </c>
      <c r="BB8" s="5"/>
      <c r="BC8" s="25" t="s">
        <v>135</v>
      </c>
      <c r="BD8" s="5"/>
      <c r="BE8" s="38" t="s">
        <v>136</v>
      </c>
      <c r="BF8" s="5"/>
      <c r="BG8" s="25" t="s">
        <v>137</v>
      </c>
      <c r="BH8" s="5"/>
      <c r="BI8" s="38"/>
      <c r="BJ8" s="38"/>
      <c r="BK8" s="33" t="s">
        <v>138</v>
      </c>
      <c r="BL8" s="5"/>
      <c r="BM8" s="5"/>
      <c r="BN8" s="5" t="s">
        <v>139</v>
      </c>
      <c r="BO8" s="29" t="s">
        <v>394</v>
      </c>
      <c r="BP8" s="29"/>
      <c r="BQ8" s="5" t="s">
        <v>140</v>
      </c>
      <c r="BR8" s="5" t="s">
        <v>141</v>
      </c>
      <c r="BS8" s="5" t="s">
        <v>142</v>
      </c>
      <c r="BT8" s="6"/>
      <c r="BU8" s="6"/>
      <c r="BV8" s="6" t="s">
        <v>326</v>
      </c>
      <c r="BW8" s="6"/>
      <c r="BX8" s="6"/>
    </row>
    <row r="9" spans="1:76" ht="23.25" customHeight="1">
      <c r="A9" s="13" t="s">
        <v>24</v>
      </c>
      <c r="B9" s="13">
        <v>175</v>
      </c>
      <c r="C9" s="16">
        <v>128</v>
      </c>
      <c r="D9" s="16" t="str">
        <f t="shared" si="0"/>
        <v>R</v>
      </c>
      <c r="E9" s="16" t="s">
        <v>26</v>
      </c>
      <c r="F9" s="16" t="s">
        <v>301</v>
      </c>
      <c r="G9" s="16">
        <v>16</v>
      </c>
      <c r="H9" s="16" t="s">
        <v>302</v>
      </c>
      <c r="I9" s="16">
        <v>32</v>
      </c>
      <c r="J9" s="16" t="s">
        <v>301</v>
      </c>
      <c r="K9" s="16">
        <v>16</v>
      </c>
      <c r="L9" s="16" t="s">
        <v>302</v>
      </c>
      <c r="M9" s="16">
        <v>32</v>
      </c>
      <c r="N9" s="16" t="s">
        <v>301</v>
      </c>
      <c r="O9" s="16">
        <v>16</v>
      </c>
      <c r="P9" s="16" t="s">
        <v>301</v>
      </c>
      <c r="Q9" s="16" t="s">
        <v>18</v>
      </c>
      <c r="R9" s="16" t="s">
        <v>301</v>
      </c>
      <c r="S9" s="16">
        <v>32</v>
      </c>
      <c r="T9" s="16" t="s">
        <v>301</v>
      </c>
      <c r="U9" s="16">
        <v>4</v>
      </c>
      <c r="V9" s="16" t="s">
        <v>303</v>
      </c>
      <c r="W9" s="16">
        <v>2</v>
      </c>
      <c r="X9" s="16" t="s">
        <v>303</v>
      </c>
      <c r="Y9" s="16" t="s">
        <v>19</v>
      </c>
      <c r="Z9" s="16" t="s">
        <v>303</v>
      </c>
      <c r="AA9" s="16" t="s">
        <v>314</v>
      </c>
      <c r="AB9" s="16" t="s">
        <v>397</v>
      </c>
      <c r="AC9" s="16"/>
      <c r="AD9" s="16"/>
      <c r="AE9" s="16"/>
      <c r="AF9" s="45" t="s">
        <v>397</v>
      </c>
      <c r="AG9" s="16"/>
      <c r="AH9" s="52" t="s">
        <v>315</v>
      </c>
      <c r="AI9" s="43"/>
      <c r="AJ9" s="5"/>
      <c r="AK9" s="5"/>
      <c r="AL9" s="5"/>
      <c r="AM9" s="5"/>
      <c r="AN9" s="5"/>
      <c r="AO9" s="5" t="s">
        <v>128</v>
      </c>
      <c r="AP9" s="5" t="s">
        <v>129</v>
      </c>
      <c r="AQ9" s="46" t="s">
        <v>148</v>
      </c>
      <c r="AR9" s="5"/>
      <c r="AS9" s="5"/>
      <c r="AT9" s="5"/>
      <c r="AU9" s="5" t="s">
        <v>130</v>
      </c>
      <c r="AV9" s="5"/>
      <c r="AW9" s="5" t="s">
        <v>144</v>
      </c>
      <c r="AX9" s="5" t="s">
        <v>143</v>
      </c>
      <c r="AY9" s="24" t="s">
        <v>145</v>
      </c>
      <c r="AZ9" s="38" t="s">
        <v>133</v>
      </c>
      <c r="BA9" s="29" t="s">
        <v>134</v>
      </c>
      <c r="BB9" s="5"/>
      <c r="BC9" s="25" t="s">
        <v>135</v>
      </c>
      <c r="BD9" s="5"/>
      <c r="BE9" s="38" t="s">
        <v>136</v>
      </c>
      <c r="BF9" s="5"/>
      <c r="BG9" s="25" t="s">
        <v>137</v>
      </c>
      <c r="BH9" s="5"/>
      <c r="BI9" s="38"/>
      <c r="BJ9" s="38"/>
      <c r="BK9" s="33" t="s">
        <v>138</v>
      </c>
      <c r="BL9" s="5"/>
      <c r="BM9" s="5"/>
      <c r="BN9" s="5" t="s">
        <v>139</v>
      </c>
      <c r="BO9" s="29" t="s">
        <v>394</v>
      </c>
      <c r="BP9" s="29"/>
      <c r="BQ9" s="5" t="s">
        <v>140</v>
      </c>
      <c r="BR9" s="5" t="s">
        <v>141</v>
      </c>
      <c r="BS9" s="5" t="s">
        <v>146</v>
      </c>
      <c r="BT9" s="6"/>
      <c r="BU9" s="6"/>
      <c r="BV9" s="6" t="s">
        <v>326</v>
      </c>
      <c r="BW9" s="6" t="s">
        <v>331</v>
      </c>
      <c r="BX9" s="6" t="s">
        <v>332</v>
      </c>
    </row>
    <row r="10" spans="1:76" ht="23.25" customHeight="1">
      <c r="A10" s="13" t="s">
        <v>25</v>
      </c>
      <c r="B10" s="13">
        <v>175</v>
      </c>
      <c r="C10" s="16">
        <v>256</v>
      </c>
      <c r="D10" s="16" t="str">
        <f t="shared" si="0"/>
        <v>R</v>
      </c>
      <c r="E10" s="16" t="s">
        <v>26</v>
      </c>
      <c r="F10" s="16" t="s">
        <v>301</v>
      </c>
      <c r="G10" s="16">
        <v>16</v>
      </c>
      <c r="H10" s="16" t="s">
        <v>302</v>
      </c>
      <c r="I10" s="16">
        <v>32</v>
      </c>
      <c r="J10" s="16" t="s">
        <v>301</v>
      </c>
      <c r="K10" s="16">
        <v>32</v>
      </c>
      <c r="L10" s="16" t="s">
        <v>301</v>
      </c>
      <c r="M10" s="16">
        <v>32</v>
      </c>
      <c r="N10" s="16" t="s">
        <v>301</v>
      </c>
      <c r="O10" s="16">
        <v>16</v>
      </c>
      <c r="P10" s="16" t="s">
        <v>301</v>
      </c>
      <c r="Q10" s="16" t="s">
        <v>18</v>
      </c>
      <c r="R10" s="16" t="s">
        <v>301</v>
      </c>
      <c r="S10" s="16">
        <v>32</v>
      </c>
      <c r="T10" s="16" t="s">
        <v>301</v>
      </c>
      <c r="U10" s="16">
        <v>4</v>
      </c>
      <c r="V10" s="16" t="s">
        <v>303</v>
      </c>
      <c r="W10" s="16">
        <v>4</v>
      </c>
      <c r="X10" s="16" t="s">
        <v>302</v>
      </c>
      <c r="Y10" s="16" t="s">
        <v>27</v>
      </c>
      <c r="Z10" s="16" t="s">
        <v>303</v>
      </c>
      <c r="AA10" s="16" t="s">
        <v>314</v>
      </c>
      <c r="AB10" s="16" t="s">
        <v>397</v>
      </c>
      <c r="AC10" s="16"/>
      <c r="AD10" s="16"/>
      <c r="AE10" s="16"/>
      <c r="AF10" s="45" t="s">
        <v>397</v>
      </c>
      <c r="AG10" s="16"/>
      <c r="AH10" s="52" t="s">
        <v>315</v>
      </c>
      <c r="AI10" s="43"/>
      <c r="AJ10" s="5"/>
      <c r="AK10" s="5"/>
      <c r="AL10" s="5"/>
      <c r="AM10" s="5"/>
      <c r="AN10" s="5"/>
      <c r="AO10" s="5" t="s">
        <v>128</v>
      </c>
      <c r="AP10" s="5" t="s">
        <v>129</v>
      </c>
      <c r="AQ10" s="46" t="s">
        <v>148</v>
      </c>
      <c r="AR10" s="5"/>
      <c r="AS10" s="5"/>
      <c r="AT10" s="5"/>
      <c r="AU10" s="5" t="s">
        <v>130</v>
      </c>
      <c r="AV10" s="5"/>
      <c r="AW10" s="5" t="s">
        <v>131</v>
      </c>
      <c r="AX10" s="7" t="s">
        <v>151</v>
      </c>
      <c r="AY10" s="25" t="s">
        <v>132</v>
      </c>
      <c r="AZ10" s="38" t="s">
        <v>133</v>
      </c>
      <c r="BA10" s="29" t="s">
        <v>134</v>
      </c>
      <c r="BB10" s="5"/>
      <c r="BC10" s="25" t="s">
        <v>135</v>
      </c>
      <c r="BD10" s="5"/>
      <c r="BE10" s="38" t="s">
        <v>136</v>
      </c>
      <c r="BF10" s="5"/>
      <c r="BG10" s="25" t="s">
        <v>137</v>
      </c>
      <c r="BH10" s="5"/>
      <c r="BI10" s="38"/>
      <c r="BJ10" s="38"/>
      <c r="BK10" s="33" t="s">
        <v>138</v>
      </c>
      <c r="BL10" s="5"/>
      <c r="BM10" s="5"/>
      <c r="BN10" s="5" t="s">
        <v>139</v>
      </c>
      <c r="BO10" s="29" t="s">
        <v>394</v>
      </c>
      <c r="BP10" s="29"/>
      <c r="BQ10" s="5" t="s">
        <v>140</v>
      </c>
      <c r="BR10" s="5" t="s">
        <v>141</v>
      </c>
      <c r="BS10" s="5" t="s">
        <v>142</v>
      </c>
      <c r="BT10" s="6"/>
      <c r="BU10" s="6"/>
      <c r="BV10" s="6" t="s">
        <v>326</v>
      </c>
      <c r="BW10" s="6"/>
      <c r="BX10" s="6"/>
    </row>
    <row r="11" spans="1:76" ht="23.25" customHeight="1">
      <c r="A11" s="13" t="s">
        <v>28</v>
      </c>
      <c r="B11" s="13">
        <v>175</v>
      </c>
      <c r="C11" s="16">
        <v>128</v>
      </c>
      <c r="D11" s="16" t="str">
        <f t="shared" si="0"/>
        <v>R</v>
      </c>
      <c r="E11" s="16" t="s">
        <v>26</v>
      </c>
      <c r="F11" s="16" t="s">
        <v>301</v>
      </c>
      <c r="G11" s="16">
        <v>16</v>
      </c>
      <c r="H11" s="16" t="s">
        <v>302</v>
      </c>
      <c r="I11" s="16">
        <v>32</v>
      </c>
      <c r="J11" s="16" t="s">
        <v>301</v>
      </c>
      <c r="K11" s="16">
        <v>16</v>
      </c>
      <c r="L11" s="16" t="s">
        <v>302</v>
      </c>
      <c r="M11" s="16">
        <v>64</v>
      </c>
      <c r="N11" s="16" t="s">
        <v>301</v>
      </c>
      <c r="O11" s="16">
        <v>16</v>
      </c>
      <c r="P11" s="16" t="s">
        <v>301</v>
      </c>
      <c r="Q11" s="16" t="s">
        <v>29</v>
      </c>
      <c r="R11" s="16" t="s">
        <v>301</v>
      </c>
      <c r="S11" s="16">
        <v>32</v>
      </c>
      <c r="T11" s="16" t="s">
        <v>301</v>
      </c>
      <c r="U11" s="16">
        <v>4</v>
      </c>
      <c r="V11" s="16" t="s">
        <v>303</v>
      </c>
      <c r="W11" s="16">
        <v>4</v>
      </c>
      <c r="X11" s="16" t="s">
        <v>302</v>
      </c>
      <c r="Y11" s="16" t="s">
        <v>19</v>
      </c>
      <c r="Z11" s="16" t="s">
        <v>303</v>
      </c>
      <c r="AA11" s="16" t="s">
        <v>314</v>
      </c>
      <c r="AB11" s="16" t="s">
        <v>397</v>
      </c>
      <c r="AC11" s="16"/>
      <c r="AD11" s="16"/>
      <c r="AE11" s="16"/>
      <c r="AF11" s="45" t="s">
        <v>397</v>
      </c>
      <c r="AG11" s="16"/>
      <c r="AH11" s="52" t="s">
        <v>315</v>
      </c>
      <c r="AI11" s="43"/>
      <c r="AJ11" s="5"/>
      <c r="AK11" s="5"/>
      <c r="AL11" s="5"/>
      <c r="AM11" s="5"/>
      <c r="AN11" s="5" t="s">
        <v>147</v>
      </c>
      <c r="AO11" s="5" t="s">
        <v>128</v>
      </c>
      <c r="AP11" s="5" t="s">
        <v>129</v>
      </c>
      <c r="AQ11" s="46" t="s">
        <v>148</v>
      </c>
      <c r="AR11" s="5"/>
      <c r="AS11" s="5"/>
      <c r="AT11" s="5"/>
      <c r="AU11" s="5" t="s">
        <v>130</v>
      </c>
      <c r="AV11" s="5"/>
      <c r="AW11" s="5" t="s">
        <v>131</v>
      </c>
      <c r="AX11" s="5" t="s">
        <v>143</v>
      </c>
      <c r="AY11" s="25" t="s">
        <v>132</v>
      </c>
      <c r="AZ11" s="38" t="s">
        <v>133</v>
      </c>
      <c r="BA11" s="29" t="s">
        <v>134</v>
      </c>
      <c r="BB11" s="5"/>
      <c r="BC11" s="25" t="s">
        <v>135</v>
      </c>
      <c r="BD11" s="5"/>
      <c r="BE11" s="38" t="s">
        <v>136</v>
      </c>
      <c r="BF11" s="5"/>
      <c r="BG11" s="25" t="s">
        <v>137</v>
      </c>
      <c r="BH11" s="5"/>
      <c r="BI11" s="38"/>
      <c r="BJ11" s="38"/>
      <c r="BK11" s="33" t="s">
        <v>138</v>
      </c>
      <c r="BL11" s="5"/>
      <c r="BM11" s="5"/>
      <c r="BN11" s="5" t="s">
        <v>139</v>
      </c>
      <c r="BO11" s="29" t="s">
        <v>394</v>
      </c>
      <c r="BP11" s="29"/>
      <c r="BQ11" s="5" t="s">
        <v>140</v>
      </c>
      <c r="BR11" s="5" t="s">
        <v>141</v>
      </c>
      <c r="BS11" s="5" t="s">
        <v>142</v>
      </c>
      <c r="BT11" s="6"/>
      <c r="BU11" s="6"/>
      <c r="BV11" s="6" t="s">
        <v>326</v>
      </c>
      <c r="BW11" s="6"/>
      <c r="BX11" s="6"/>
    </row>
    <row r="12" spans="1:76" ht="23.25" customHeight="1">
      <c r="A12" s="13" t="s">
        <v>30</v>
      </c>
      <c r="B12" s="13">
        <v>175</v>
      </c>
      <c r="C12" s="16">
        <v>128</v>
      </c>
      <c r="D12" s="16" t="str">
        <f t="shared" si="0"/>
        <v>R</v>
      </c>
      <c r="E12" s="16" t="s">
        <v>17</v>
      </c>
      <c r="F12" s="16" t="s">
        <v>302</v>
      </c>
      <c r="G12" s="16">
        <v>16</v>
      </c>
      <c r="H12" s="16" t="s">
        <v>302</v>
      </c>
      <c r="I12" s="16">
        <v>16</v>
      </c>
      <c r="J12" s="16" t="s">
        <v>302</v>
      </c>
      <c r="K12" s="16">
        <v>16</v>
      </c>
      <c r="L12" s="16" t="s">
        <v>302</v>
      </c>
      <c r="M12" s="16">
        <v>64</v>
      </c>
      <c r="N12" s="16" t="s">
        <v>301</v>
      </c>
      <c r="O12" s="16">
        <v>16</v>
      </c>
      <c r="P12" s="16" t="s">
        <v>301</v>
      </c>
      <c r="Q12" s="16" t="s">
        <v>18</v>
      </c>
      <c r="R12" s="16" t="s">
        <v>301</v>
      </c>
      <c r="S12" s="16">
        <v>16</v>
      </c>
      <c r="T12" s="16" t="s">
        <v>301</v>
      </c>
      <c r="U12" s="16">
        <v>4</v>
      </c>
      <c r="V12" s="16" t="s">
        <v>303</v>
      </c>
      <c r="W12" s="16">
        <v>4</v>
      </c>
      <c r="X12" s="16" t="s">
        <v>302</v>
      </c>
      <c r="Y12" s="16" t="s">
        <v>19</v>
      </c>
      <c r="Z12" s="16" t="s">
        <v>303</v>
      </c>
      <c r="AA12" s="16" t="s">
        <v>314</v>
      </c>
      <c r="AB12" s="16" t="s">
        <v>397</v>
      </c>
      <c r="AC12" s="16"/>
      <c r="AD12" s="16"/>
      <c r="AE12" s="16"/>
      <c r="AF12" s="45" t="s">
        <v>397</v>
      </c>
      <c r="AG12" s="16"/>
      <c r="AH12" s="52" t="s">
        <v>315</v>
      </c>
      <c r="AI12" s="43"/>
      <c r="AJ12" s="5"/>
      <c r="AK12" s="5"/>
      <c r="AL12" s="5"/>
      <c r="AM12" s="5"/>
      <c r="AN12" s="5"/>
      <c r="AO12" s="5" t="s">
        <v>128</v>
      </c>
      <c r="AP12" s="5" t="s">
        <v>129</v>
      </c>
      <c r="AQ12" s="46" t="s">
        <v>148</v>
      </c>
      <c r="AR12" s="5"/>
      <c r="AS12" s="5"/>
      <c r="AT12" s="5" t="s">
        <v>149</v>
      </c>
      <c r="AU12" s="5" t="s">
        <v>130</v>
      </c>
      <c r="AV12" s="5" t="s">
        <v>150</v>
      </c>
      <c r="AW12" s="5" t="s">
        <v>131</v>
      </c>
      <c r="AX12" s="5" t="s">
        <v>143</v>
      </c>
      <c r="AY12" s="25" t="s">
        <v>132</v>
      </c>
      <c r="AZ12" s="38" t="s">
        <v>133</v>
      </c>
      <c r="BA12" s="29" t="s">
        <v>134</v>
      </c>
      <c r="BB12" s="5"/>
      <c r="BC12" s="25" t="s">
        <v>135</v>
      </c>
      <c r="BD12" s="5"/>
      <c r="BE12" s="38" t="s">
        <v>136</v>
      </c>
      <c r="BF12" s="5"/>
      <c r="BG12" s="25" t="s">
        <v>137</v>
      </c>
      <c r="BH12" s="5"/>
      <c r="BI12" s="38"/>
      <c r="BJ12" s="38"/>
      <c r="BK12" s="33" t="s">
        <v>138</v>
      </c>
      <c r="BL12" s="5"/>
      <c r="BM12" s="5"/>
      <c r="BN12" s="5" t="s">
        <v>139</v>
      </c>
      <c r="BO12" s="29" t="s">
        <v>394</v>
      </c>
      <c r="BP12" s="29"/>
      <c r="BQ12" s="5" t="s">
        <v>140</v>
      </c>
      <c r="BR12" s="5" t="s">
        <v>141</v>
      </c>
      <c r="BS12" s="5" t="s">
        <v>142</v>
      </c>
      <c r="BT12" s="6"/>
      <c r="BU12" s="6"/>
      <c r="BV12" s="6" t="s">
        <v>326</v>
      </c>
      <c r="BW12" s="6"/>
      <c r="BX12" s="6"/>
    </row>
    <row r="13" spans="1:76" ht="23.25" customHeight="1">
      <c r="A13" s="13" t="s">
        <v>31</v>
      </c>
      <c r="B13" s="13">
        <v>175</v>
      </c>
      <c r="C13" s="16" t="s">
        <v>32</v>
      </c>
      <c r="D13" s="16" t="str">
        <f t="shared" si="0"/>
        <v>R</v>
      </c>
      <c r="E13" s="16" t="s">
        <v>33</v>
      </c>
      <c r="F13" s="16" t="s">
        <v>301</v>
      </c>
      <c r="G13" s="16">
        <v>8</v>
      </c>
      <c r="H13" s="16" t="s">
        <v>303</v>
      </c>
      <c r="I13" s="16">
        <v>64</v>
      </c>
      <c r="J13" s="16" t="s">
        <v>301</v>
      </c>
      <c r="K13" s="16">
        <v>32</v>
      </c>
      <c r="L13" s="16" t="s">
        <v>301</v>
      </c>
      <c r="M13" s="16" t="s">
        <v>34</v>
      </c>
      <c r="N13" s="16" t="s">
        <v>301</v>
      </c>
      <c r="O13" s="16" t="s">
        <v>35</v>
      </c>
      <c r="P13" s="16" t="s">
        <v>301</v>
      </c>
      <c r="Q13" s="16" t="s">
        <v>18</v>
      </c>
      <c r="R13" s="16" t="s">
        <v>301</v>
      </c>
      <c r="S13" s="16" t="s">
        <v>35</v>
      </c>
      <c r="T13" s="16" t="s">
        <v>301</v>
      </c>
      <c r="U13" s="16">
        <v>8</v>
      </c>
      <c r="V13" s="16" t="s">
        <v>303</v>
      </c>
      <c r="W13" s="16">
        <v>4</v>
      </c>
      <c r="X13" s="16" t="s">
        <v>302</v>
      </c>
      <c r="Y13" s="16" t="s">
        <v>36</v>
      </c>
      <c r="Z13" s="16" t="s">
        <v>301</v>
      </c>
      <c r="AA13" s="16">
        <v>8</v>
      </c>
      <c r="AB13" s="16"/>
      <c r="AC13" s="16"/>
      <c r="AD13" s="16"/>
      <c r="AE13" s="16"/>
      <c r="AF13" s="45" t="s">
        <v>397</v>
      </c>
      <c r="AG13" s="16" t="s">
        <v>37</v>
      </c>
      <c r="AH13" s="52" t="s">
        <v>316</v>
      </c>
      <c r="AI13" s="43"/>
      <c r="AJ13" s="5"/>
      <c r="AK13" s="5"/>
      <c r="AL13" s="5"/>
      <c r="AM13" s="5"/>
      <c r="AN13" s="5"/>
      <c r="AO13" s="5" t="s">
        <v>128</v>
      </c>
      <c r="AP13" s="5" t="s">
        <v>129</v>
      </c>
      <c r="AQ13" s="46" t="s">
        <v>335</v>
      </c>
      <c r="AR13" s="5"/>
      <c r="AS13" s="5"/>
      <c r="AT13" s="5"/>
      <c r="AU13" s="5" t="s">
        <v>130</v>
      </c>
      <c r="AV13" s="5"/>
      <c r="AW13" s="5" t="s">
        <v>131</v>
      </c>
      <c r="AX13" s="5" t="s">
        <v>143</v>
      </c>
      <c r="AY13" s="25" t="s">
        <v>132</v>
      </c>
      <c r="AZ13" s="38" t="s">
        <v>133</v>
      </c>
      <c r="BA13" s="29" t="s">
        <v>134</v>
      </c>
      <c r="BB13" s="5"/>
      <c r="BC13" s="25" t="s">
        <v>135</v>
      </c>
      <c r="BD13" s="5"/>
      <c r="BE13" s="38" t="s">
        <v>136</v>
      </c>
      <c r="BF13" s="5"/>
      <c r="BG13" s="25"/>
      <c r="BH13" s="5"/>
      <c r="BI13" s="38"/>
      <c r="BJ13" s="38"/>
      <c r="BK13" s="33" t="s">
        <v>138</v>
      </c>
      <c r="BL13" s="5"/>
      <c r="BM13" s="5"/>
      <c r="BN13" s="5" t="s">
        <v>139</v>
      </c>
      <c r="BO13" s="29" t="s">
        <v>394</v>
      </c>
      <c r="BP13" s="29"/>
      <c r="BQ13" s="5" t="s">
        <v>140</v>
      </c>
      <c r="BR13" s="5"/>
      <c r="BS13" s="5" t="s">
        <v>142</v>
      </c>
      <c r="BT13" s="6"/>
      <c r="BU13" s="6"/>
      <c r="BV13" s="6" t="s">
        <v>326</v>
      </c>
      <c r="BW13" s="6"/>
      <c r="BX13" s="6"/>
    </row>
    <row r="14" spans="1:76" ht="23.25" customHeight="1">
      <c r="A14" s="13" t="s">
        <v>38</v>
      </c>
      <c r="B14" s="13">
        <v>175</v>
      </c>
      <c r="C14" s="16">
        <v>256</v>
      </c>
      <c r="D14" s="16" t="str">
        <f t="shared" si="0"/>
        <v>R</v>
      </c>
      <c r="E14" s="16" t="s">
        <v>26</v>
      </c>
      <c r="F14" s="16" t="s">
        <v>301</v>
      </c>
      <c r="G14" s="16">
        <v>16</v>
      </c>
      <c r="H14" s="16" t="s">
        <v>302</v>
      </c>
      <c r="I14" s="16">
        <v>32</v>
      </c>
      <c r="J14" s="16" t="s">
        <v>301</v>
      </c>
      <c r="K14" s="16">
        <v>16</v>
      </c>
      <c r="L14" s="16" t="s">
        <v>302</v>
      </c>
      <c r="M14" s="16" t="s">
        <v>39</v>
      </c>
      <c r="N14" s="16" t="s">
        <v>301</v>
      </c>
      <c r="O14" s="16" t="s">
        <v>35</v>
      </c>
      <c r="P14" s="16" t="s">
        <v>301</v>
      </c>
      <c r="Q14" s="16" t="s">
        <v>18</v>
      </c>
      <c r="R14" s="16" t="s">
        <v>301</v>
      </c>
      <c r="S14" s="16" t="s">
        <v>35</v>
      </c>
      <c r="T14" s="16" t="s">
        <v>301</v>
      </c>
      <c r="U14" s="16">
        <v>16</v>
      </c>
      <c r="V14" s="16" t="s">
        <v>303</v>
      </c>
      <c r="W14" s="16">
        <v>4</v>
      </c>
      <c r="X14" s="16" t="s">
        <v>302</v>
      </c>
      <c r="Y14" s="16" t="s">
        <v>40</v>
      </c>
      <c r="Z14" s="16" t="s">
        <v>301</v>
      </c>
      <c r="AA14" s="16">
        <v>64</v>
      </c>
      <c r="AB14" s="16"/>
      <c r="AC14" s="16"/>
      <c r="AD14" s="16"/>
      <c r="AE14" s="16"/>
      <c r="AF14" s="45" t="s">
        <v>397</v>
      </c>
      <c r="AG14" s="16" t="s">
        <v>41</v>
      </c>
      <c r="AH14" s="52" t="s">
        <v>315</v>
      </c>
      <c r="AI14" s="43"/>
      <c r="AJ14" s="5"/>
      <c r="AK14" s="5"/>
      <c r="AL14" s="5"/>
      <c r="AM14" s="5"/>
      <c r="AN14" s="5"/>
      <c r="AO14" s="5" t="s">
        <v>128</v>
      </c>
      <c r="AP14" s="5" t="s">
        <v>129</v>
      </c>
      <c r="AQ14" s="46" t="s">
        <v>335</v>
      </c>
      <c r="AR14" s="5"/>
      <c r="AS14" s="5"/>
      <c r="AT14" s="5"/>
      <c r="AU14" s="5" t="s">
        <v>130</v>
      </c>
      <c r="AV14" s="5"/>
      <c r="AW14" s="5" t="s">
        <v>131</v>
      </c>
      <c r="AX14" s="5" t="s">
        <v>151</v>
      </c>
      <c r="AY14" s="25" t="s">
        <v>132</v>
      </c>
      <c r="AZ14" s="38" t="s">
        <v>133</v>
      </c>
      <c r="BA14" s="29" t="s">
        <v>134</v>
      </c>
      <c r="BB14" s="5"/>
      <c r="BC14" s="25" t="s">
        <v>135</v>
      </c>
      <c r="BD14" s="5"/>
      <c r="BE14" s="38" t="s">
        <v>136</v>
      </c>
      <c r="BF14" s="5"/>
      <c r="BG14" s="25"/>
      <c r="BH14" s="5"/>
      <c r="BI14" s="38"/>
      <c r="BJ14" s="38"/>
      <c r="BK14" s="33" t="s">
        <v>138</v>
      </c>
      <c r="BL14" s="5"/>
      <c r="BM14" s="5"/>
      <c r="BN14" s="5" t="s">
        <v>139</v>
      </c>
      <c r="BO14" s="29" t="s">
        <v>394</v>
      </c>
      <c r="BP14" s="29"/>
      <c r="BQ14" s="5" t="s">
        <v>140</v>
      </c>
      <c r="BR14" s="5"/>
      <c r="BS14" s="5" t="s">
        <v>142</v>
      </c>
      <c r="BT14" s="6"/>
      <c r="BU14" s="6"/>
      <c r="BV14" s="6" t="s">
        <v>326</v>
      </c>
      <c r="BW14" s="6"/>
      <c r="BX14" s="6"/>
    </row>
    <row r="15" spans="1:76" ht="23.25" customHeight="1">
      <c r="A15" s="13" t="s">
        <v>42</v>
      </c>
      <c r="B15" s="13">
        <v>175</v>
      </c>
      <c r="C15" s="16">
        <v>512</v>
      </c>
      <c r="D15" s="16" t="str">
        <f t="shared" si="0"/>
        <v>R</v>
      </c>
      <c r="E15" s="16" t="s">
        <v>43</v>
      </c>
      <c r="F15" s="16" t="s">
        <v>301</v>
      </c>
      <c r="G15" s="16">
        <v>64</v>
      </c>
      <c r="H15" s="16" t="s">
        <v>301</v>
      </c>
      <c r="I15" s="16" t="s">
        <v>34</v>
      </c>
      <c r="J15" s="16" t="s">
        <v>301</v>
      </c>
      <c r="K15" s="16">
        <v>32</v>
      </c>
      <c r="L15" s="16" t="s">
        <v>301</v>
      </c>
      <c r="M15" s="16">
        <v>64</v>
      </c>
      <c r="N15" s="16" t="s">
        <v>301</v>
      </c>
      <c r="O15" s="16">
        <v>16</v>
      </c>
      <c r="P15" s="16" t="s">
        <v>301</v>
      </c>
      <c r="Q15" s="16" t="s">
        <v>18</v>
      </c>
      <c r="R15" s="16" t="s">
        <v>301</v>
      </c>
      <c r="S15" s="16">
        <v>32</v>
      </c>
      <c r="T15" s="16" t="s">
        <v>301</v>
      </c>
      <c r="U15" s="16">
        <v>6</v>
      </c>
      <c r="V15" s="16" t="s">
        <v>303</v>
      </c>
      <c r="W15" s="16">
        <v>4</v>
      </c>
      <c r="X15" s="16" t="s">
        <v>302</v>
      </c>
      <c r="Y15" s="16" t="s">
        <v>44</v>
      </c>
      <c r="Z15" s="16" t="s">
        <v>302</v>
      </c>
      <c r="AA15" s="16" t="s">
        <v>314</v>
      </c>
      <c r="AB15" s="16" t="s">
        <v>397</v>
      </c>
      <c r="AC15" s="16"/>
      <c r="AD15" s="16"/>
      <c r="AE15" s="16"/>
      <c r="AF15" s="45" t="s">
        <v>397</v>
      </c>
      <c r="AG15" s="16"/>
      <c r="AH15" s="52" t="s">
        <v>315</v>
      </c>
      <c r="AI15" s="43"/>
      <c r="AJ15" s="5"/>
      <c r="AK15" s="5"/>
      <c r="AL15" s="5"/>
      <c r="AM15" s="5"/>
      <c r="AN15" s="5"/>
      <c r="AO15" s="5" t="s">
        <v>128</v>
      </c>
      <c r="AP15" s="5" t="s">
        <v>129</v>
      </c>
      <c r="AQ15" s="46" t="s">
        <v>148</v>
      </c>
      <c r="AR15" s="5"/>
      <c r="AS15" s="5"/>
      <c r="AT15" s="5"/>
      <c r="AU15" s="5" t="s">
        <v>130</v>
      </c>
      <c r="AV15" s="5"/>
      <c r="AW15" s="5" t="s">
        <v>131</v>
      </c>
      <c r="AX15" s="5" t="s">
        <v>143</v>
      </c>
      <c r="AY15" s="25" t="s">
        <v>132</v>
      </c>
      <c r="AZ15" s="38" t="s">
        <v>133</v>
      </c>
      <c r="BA15" s="29" t="s">
        <v>134</v>
      </c>
      <c r="BB15" s="5"/>
      <c r="BC15" s="25" t="s">
        <v>135</v>
      </c>
      <c r="BD15" s="5"/>
      <c r="BE15" s="38" t="s">
        <v>136</v>
      </c>
      <c r="BF15" s="5"/>
      <c r="BG15" s="25" t="s">
        <v>137</v>
      </c>
      <c r="BH15" s="5"/>
      <c r="BI15" s="38"/>
      <c r="BJ15" s="38"/>
      <c r="BK15" s="33" t="s">
        <v>138</v>
      </c>
      <c r="BL15" s="5"/>
      <c r="BM15" s="5"/>
      <c r="BN15" s="5" t="s">
        <v>139</v>
      </c>
      <c r="BO15" s="29" t="s">
        <v>394</v>
      </c>
      <c r="BP15" s="29"/>
      <c r="BQ15" s="5" t="s">
        <v>152</v>
      </c>
      <c r="BR15" s="5" t="s">
        <v>141</v>
      </c>
      <c r="BS15" s="5" t="s">
        <v>142</v>
      </c>
      <c r="BT15" s="6"/>
      <c r="BU15" s="6"/>
      <c r="BV15" s="6" t="s">
        <v>326</v>
      </c>
      <c r="BW15" s="6"/>
      <c r="BX15" s="6"/>
    </row>
    <row r="16" spans="1:76" ht="23.25" customHeight="1">
      <c r="A16" s="13" t="s">
        <v>45</v>
      </c>
      <c r="B16" s="13">
        <v>175</v>
      </c>
      <c r="C16" s="16">
        <v>256</v>
      </c>
      <c r="D16" s="16" t="str">
        <f t="shared" si="0"/>
        <v>R</v>
      </c>
      <c r="E16" s="16" t="s">
        <v>33</v>
      </c>
      <c r="F16" s="16" t="s">
        <v>301</v>
      </c>
      <c r="G16" s="16">
        <v>32</v>
      </c>
      <c r="H16" s="16" t="s">
        <v>301</v>
      </c>
      <c r="I16" s="16">
        <v>64</v>
      </c>
      <c r="J16" s="16" t="s">
        <v>301</v>
      </c>
      <c r="K16" s="16">
        <v>32</v>
      </c>
      <c r="L16" s="16" t="s">
        <v>301</v>
      </c>
      <c r="M16" s="16">
        <v>32</v>
      </c>
      <c r="N16" s="16" t="s">
        <v>301</v>
      </c>
      <c r="O16" s="16">
        <v>16</v>
      </c>
      <c r="P16" s="16" t="s">
        <v>301</v>
      </c>
      <c r="Q16" s="16" t="s">
        <v>18</v>
      </c>
      <c r="R16" s="16" t="s">
        <v>301</v>
      </c>
      <c r="S16" s="16" t="s">
        <v>35</v>
      </c>
      <c r="T16" s="16" t="s">
        <v>301</v>
      </c>
      <c r="U16" s="16">
        <v>32</v>
      </c>
      <c r="V16" s="16" t="s">
        <v>302</v>
      </c>
      <c r="W16" s="16">
        <v>4</v>
      </c>
      <c r="X16" s="16" t="s">
        <v>302</v>
      </c>
      <c r="Y16" s="16" t="s">
        <v>27</v>
      </c>
      <c r="Z16" s="16" t="s">
        <v>303</v>
      </c>
      <c r="AA16" s="16" t="s">
        <v>314</v>
      </c>
      <c r="AB16" s="16" t="s">
        <v>397</v>
      </c>
      <c r="AC16" s="16"/>
      <c r="AD16" s="16"/>
      <c r="AE16" s="16"/>
      <c r="AF16" s="45" t="s">
        <v>397</v>
      </c>
      <c r="AG16" s="16"/>
      <c r="AH16" s="52" t="s">
        <v>315</v>
      </c>
      <c r="AI16" s="43"/>
      <c r="AJ16" s="5"/>
      <c r="AK16" s="5"/>
      <c r="AL16" s="5"/>
      <c r="AM16" s="5"/>
      <c r="AN16" s="5"/>
      <c r="AO16" s="5" t="s">
        <v>128</v>
      </c>
      <c r="AP16" s="5" t="s">
        <v>129</v>
      </c>
      <c r="AQ16" s="46" t="s">
        <v>148</v>
      </c>
      <c r="AR16" s="5"/>
      <c r="AS16" s="5"/>
      <c r="AT16" s="5"/>
      <c r="AU16" s="5" t="s">
        <v>130</v>
      </c>
      <c r="AV16" s="5"/>
      <c r="AW16" s="5" t="s">
        <v>131</v>
      </c>
      <c r="AX16" s="5" t="s">
        <v>151</v>
      </c>
      <c r="AY16" s="25" t="s">
        <v>132</v>
      </c>
      <c r="AZ16" s="38" t="s">
        <v>133</v>
      </c>
      <c r="BA16" s="29" t="s">
        <v>134</v>
      </c>
      <c r="BB16" s="5"/>
      <c r="BC16" s="25" t="s">
        <v>135</v>
      </c>
      <c r="BD16" s="5"/>
      <c r="BE16" s="38" t="s">
        <v>136</v>
      </c>
      <c r="BF16" s="5"/>
      <c r="BG16" s="25" t="s">
        <v>137</v>
      </c>
      <c r="BH16" s="5"/>
      <c r="BI16" s="38"/>
      <c r="BJ16" s="38"/>
      <c r="BK16" s="33" t="s">
        <v>138</v>
      </c>
      <c r="BL16" s="5"/>
      <c r="BM16" s="5"/>
      <c r="BN16" s="5" t="s">
        <v>139</v>
      </c>
      <c r="BO16" s="29" t="s">
        <v>394</v>
      </c>
      <c r="BP16" s="29"/>
      <c r="BQ16" s="5" t="s">
        <v>152</v>
      </c>
      <c r="BR16" s="5" t="s">
        <v>141</v>
      </c>
      <c r="BS16" s="5" t="s">
        <v>142</v>
      </c>
      <c r="BT16" s="6"/>
      <c r="BU16" s="6"/>
      <c r="BV16" s="6" t="s">
        <v>326</v>
      </c>
      <c r="BW16" s="6"/>
      <c r="BX16" s="6" t="s">
        <v>333</v>
      </c>
    </row>
    <row r="17" spans="1:76" ht="23.25" customHeight="1">
      <c r="A17" s="13" t="s">
        <v>46</v>
      </c>
      <c r="B17" s="13">
        <v>175</v>
      </c>
      <c r="C17" s="16">
        <v>128</v>
      </c>
      <c r="D17" s="16" t="str">
        <f t="shared" si="0"/>
        <v>R</v>
      </c>
      <c r="E17" s="16" t="s">
        <v>26</v>
      </c>
      <c r="F17" s="16" t="s">
        <v>301</v>
      </c>
      <c r="G17" s="16">
        <v>16</v>
      </c>
      <c r="H17" s="16" t="s">
        <v>302</v>
      </c>
      <c r="I17" s="16">
        <v>32</v>
      </c>
      <c r="J17" s="16" t="s">
        <v>301</v>
      </c>
      <c r="K17" s="16">
        <v>16</v>
      </c>
      <c r="L17" s="16" t="s">
        <v>302</v>
      </c>
      <c r="M17" s="16">
        <v>32</v>
      </c>
      <c r="N17" s="16" t="s">
        <v>301</v>
      </c>
      <c r="O17" s="16">
        <v>16</v>
      </c>
      <c r="P17" s="16" t="s">
        <v>301</v>
      </c>
      <c r="Q17" s="16" t="s">
        <v>18</v>
      </c>
      <c r="R17" s="16" t="s">
        <v>301</v>
      </c>
      <c r="S17" s="16" t="s">
        <v>35</v>
      </c>
      <c r="T17" s="16" t="s">
        <v>301</v>
      </c>
      <c r="U17" s="16">
        <v>4</v>
      </c>
      <c r="V17" s="16" t="s">
        <v>303</v>
      </c>
      <c r="W17" s="16">
        <v>4</v>
      </c>
      <c r="X17" s="16" t="s">
        <v>302</v>
      </c>
      <c r="Y17" s="16" t="s">
        <v>19</v>
      </c>
      <c r="Z17" s="16" t="s">
        <v>303</v>
      </c>
      <c r="AA17" s="16" t="s">
        <v>314</v>
      </c>
      <c r="AB17" s="16" t="s">
        <v>397</v>
      </c>
      <c r="AC17" s="16"/>
      <c r="AD17" s="16"/>
      <c r="AE17" s="16"/>
      <c r="AF17" s="45" t="s">
        <v>397</v>
      </c>
      <c r="AG17" s="16"/>
      <c r="AH17" s="52" t="s">
        <v>315</v>
      </c>
      <c r="AI17" s="43"/>
      <c r="AJ17" s="5"/>
      <c r="AK17" s="5"/>
      <c r="AL17" s="5"/>
      <c r="AM17" s="5"/>
      <c r="AN17" s="5"/>
      <c r="AO17" s="5" t="s">
        <v>128</v>
      </c>
      <c r="AP17" s="5" t="s">
        <v>129</v>
      </c>
      <c r="AQ17" s="46" t="s">
        <v>148</v>
      </c>
      <c r="AR17" s="5"/>
      <c r="AS17" s="5"/>
      <c r="AT17" s="5"/>
      <c r="AU17" s="5" t="s">
        <v>130</v>
      </c>
      <c r="AV17" s="5"/>
      <c r="AW17" s="7" t="s">
        <v>131</v>
      </c>
      <c r="AX17" s="5" t="s">
        <v>143</v>
      </c>
      <c r="AY17" s="25" t="s">
        <v>132</v>
      </c>
      <c r="AZ17" s="38" t="s">
        <v>133</v>
      </c>
      <c r="BA17" s="29" t="s">
        <v>134</v>
      </c>
      <c r="BB17" s="5"/>
      <c r="BC17" s="25" t="s">
        <v>135</v>
      </c>
      <c r="BD17" s="5"/>
      <c r="BE17" s="38" t="s">
        <v>136</v>
      </c>
      <c r="BF17" s="5"/>
      <c r="BG17" s="25" t="s">
        <v>137</v>
      </c>
      <c r="BH17" s="5"/>
      <c r="BI17" s="38"/>
      <c r="BJ17" s="38"/>
      <c r="BK17" s="33" t="s">
        <v>138</v>
      </c>
      <c r="BL17" s="5"/>
      <c r="BM17" s="5"/>
      <c r="BN17" s="5" t="s">
        <v>139</v>
      </c>
      <c r="BO17" s="29" t="s">
        <v>394</v>
      </c>
      <c r="BP17" s="29"/>
      <c r="BQ17" s="5" t="s">
        <v>140</v>
      </c>
      <c r="BR17" s="5" t="s">
        <v>141</v>
      </c>
      <c r="BS17" s="5" t="s">
        <v>142</v>
      </c>
      <c r="BT17" s="6"/>
      <c r="BU17" s="6"/>
      <c r="BV17" s="6" t="s">
        <v>326</v>
      </c>
      <c r="BW17" s="6"/>
      <c r="BX17" s="6"/>
    </row>
    <row r="18" spans="1:76" ht="23.25" customHeight="1">
      <c r="A18" s="13" t="s">
        <v>47</v>
      </c>
      <c r="B18" s="13">
        <v>175</v>
      </c>
      <c r="C18" s="16">
        <v>128</v>
      </c>
      <c r="D18" s="16" t="str">
        <f t="shared" si="0"/>
        <v>R</v>
      </c>
      <c r="E18" s="16" t="s">
        <v>26</v>
      </c>
      <c r="F18" s="16" t="s">
        <v>301</v>
      </c>
      <c r="G18" s="16">
        <v>16</v>
      </c>
      <c r="H18" s="16" t="s">
        <v>302</v>
      </c>
      <c r="I18" s="16">
        <v>32</v>
      </c>
      <c r="J18" s="16" t="s">
        <v>301</v>
      </c>
      <c r="K18" s="16">
        <v>16</v>
      </c>
      <c r="L18" s="16" t="s">
        <v>302</v>
      </c>
      <c r="M18" s="16">
        <v>32</v>
      </c>
      <c r="N18" s="16" t="s">
        <v>301</v>
      </c>
      <c r="O18" s="16">
        <v>16</v>
      </c>
      <c r="P18" s="16" t="s">
        <v>301</v>
      </c>
      <c r="Q18" s="16" t="s">
        <v>18</v>
      </c>
      <c r="R18" s="16" t="s">
        <v>301</v>
      </c>
      <c r="S18" s="16" t="s">
        <v>35</v>
      </c>
      <c r="T18" s="16" t="s">
        <v>301</v>
      </c>
      <c r="U18" s="16">
        <v>4</v>
      </c>
      <c r="V18" s="16" t="s">
        <v>303</v>
      </c>
      <c r="W18" s="16">
        <v>4</v>
      </c>
      <c r="X18" s="16" t="s">
        <v>302</v>
      </c>
      <c r="Y18" s="16" t="s">
        <v>19</v>
      </c>
      <c r="Z18" s="16" t="s">
        <v>303</v>
      </c>
      <c r="AA18" s="16" t="s">
        <v>314</v>
      </c>
      <c r="AB18" s="16" t="s">
        <v>397</v>
      </c>
      <c r="AC18" s="16"/>
      <c r="AD18" s="16"/>
      <c r="AE18" s="16"/>
      <c r="AF18" s="45" t="s">
        <v>397</v>
      </c>
      <c r="AG18" s="16"/>
      <c r="AH18" s="52" t="s">
        <v>315</v>
      </c>
      <c r="AI18" s="43"/>
      <c r="AJ18" s="5"/>
      <c r="AK18" s="5"/>
      <c r="AL18" s="5"/>
      <c r="AM18" s="5"/>
      <c r="AN18" s="5"/>
      <c r="AO18" s="5" t="s">
        <v>128</v>
      </c>
      <c r="AP18" s="5" t="s">
        <v>129</v>
      </c>
      <c r="AQ18" s="46" t="s">
        <v>148</v>
      </c>
      <c r="AR18" s="5"/>
      <c r="AS18" s="5"/>
      <c r="AT18" s="5"/>
      <c r="AU18" s="5" t="s">
        <v>130</v>
      </c>
      <c r="AV18" s="5"/>
      <c r="AW18" s="5" t="s">
        <v>131</v>
      </c>
      <c r="AX18" s="7" t="s">
        <v>151</v>
      </c>
      <c r="AY18" s="25" t="s">
        <v>132</v>
      </c>
      <c r="AZ18" s="38" t="s">
        <v>133</v>
      </c>
      <c r="BA18" s="29" t="s">
        <v>134</v>
      </c>
      <c r="BB18" s="5"/>
      <c r="BC18" s="25" t="s">
        <v>135</v>
      </c>
      <c r="BD18" s="5"/>
      <c r="BE18" s="38" t="s">
        <v>136</v>
      </c>
      <c r="BF18" s="5"/>
      <c r="BG18" s="25" t="s">
        <v>137</v>
      </c>
      <c r="BH18" s="5"/>
      <c r="BI18" s="38"/>
      <c r="BJ18" s="38"/>
      <c r="BK18" s="33" t="s">
        <v>138</v>
      </c>
      <c r="BL18" s="5"/>
      <c r="BM18" s="5"/>
      <c r="BN18" s="5" t="s">
        <v>139</v>
      </c>
      <c r="BO18" s="29" t="s">
        <v>394</v>
      </c>
      <c r="BP18" s="29"/>
      <c r="BQ18" s="5" t="s">
        <v>140</v>
      </c>
      <c r="BR18" s="5" t="s">
        <v>141</v>
      </c>
      <c r="BS18" s="5" t="s">
        <v>142</v>
      </c>
      <c r="BT18" s="6"/>
      <c r="BU18" s="6"/>
      <c r="BV18" s="6" t="s">
        <v>326</v>
      </c>
      <c r="BW18" s="6"/>
      <c r="BX18" s="6"/>
    </row>
    <row r="19" spans="1:76" ht="23.25" customHeight="1">
      <c r="A19" s="13" t="s">
        <v>48</v>
      </c>
      <c r="B19" s="13">
        <v>175</v>
      </c>
      <c r="C19" s="16">
        <v>128</v>
      </c>
      <c r="D19" s="16" t="str">
        <f t="shared" si="0"/>
        <v>R</v>
      </c>
      <c r="E19" s="16" t="s">
        <v>17</v>
      </c>
      <c r="F19" s="16" t="s">
        <v>302</v>
      </c>
      <c r="G19" s="16">
        <v>16</v>
      </c>
      <c r="H19" s="16" t="s">
        <v>302</v>
      </c>
      <c r="I19" s="16">
        <v>16</v>
      </c>
      <c r="J19" s="16" t="s">
        <v>302</v>
      </c>
      <c r="K19" s="16">
        <v>16</v>
      </c>
      <c r="L19" s="16" t="s">
        <v>302</v>
      </c>
      <c r="M19" s="16">
        <v>32</v>
      </c>
      <c r="N19" s="16" t="s">
        <v>301</v>
      </c>
      <c r="O19" s="16">
        <v>8</v>
      </c>
      <c r="P19" s="16" t="s">
        <v>301</v>
      </c>
      <c r="Q19" s="16" t="s">
        <v>18</v>
      </c>
      <c r="R19" s="16" t="s">
        <v>301</v>
      </c>
      <c r="S19" s="16">
        <v>16</v>
      </c>
      <c r="T19" s="16" t="s">
        <v>301</v>
      </c>
      <c r="U19" s="16">
        <v>4</v>
      </c>
      <c r="V19" s="16" t="s">
        <v>303</v>
      </c>
      <c r="W19" s="16">
        <v>2</v>
      </c>
      <c r="X19" s="16" t="s">
        <v>303</v>
      </c>
      <c r="Y19" s="16" t="s">
        <v>19</v>
      </c>
      <c r="Z19" s="16" t="s">
        <v>303</v>
      </c>
      <c r="AA19" s="16" t="s">
        <v>314</v>
      </c>
      <c r="AB19" s="16" t="s">
        <v>397</v>
      </c>
      <c r="AC19" s="16" t="s">
        <v>397</v>
      </c>
      <c r="AD19" s="16"/>
      <c r="AE19" s="16"/>
      <c r="AF19" s="45" t="s">
        <v>397</v>
      </c>
      <c r="AG19" s="16"/>
      <c r="AH19" s="52" t="s">
        <v>315</v>
      </c>
      <c r="AI19" s="43"/>
      <c r="AJ19" s="5"/>
      <c r="AK19" s="25" t="s">
        <v>153</v>
      </c>
      <c r="AL19" s="5"/>
      <c r="AM19" s="5"/>
      <c r="AN19" s="5"/>
      <c r="AO19" s="5" t="s">
        <v>128</v>
      </c>
      <c r="AP19" s="5" t="s">
        <v>129</v>
      </c>
      <c r="AQ19" s="46" t="s">
        <v>148</v>
      </c>
      <c r="AR19" s="5"/>
      <c r="AS19" s="5"/>
      <c r="AT19" s="5"/>
      <c r="AU19" s="5" t="s">
        <v>130</v>
      </c>
      <c r="AV19" s="5"/>
      <c r="AW19" s="5" t="s">
        <v>131</v>
      </c>
      <c r="AX19" s="7" t="s">
        <v>151</v>
      </c>
      <c r="AY19" s="25" t="s">
        <v>132</v>
      </c>
      <c r="AZ19" s="38" t="s">
        <v>133</v>
      </c>
      <c r="BA19" s="29" t="s">
        <v>134</v>
      </c>
      <c r="BB19" s="5"/>
      <c r="BC19" s="25" t="s">
        <v>135</v>
      </c>
      <c r="BD19" s="5"/>
      <c r="BE19" s="38" t="s">
        <v>136</v>
      </c>
      <c r="BF19" s="5"/>
      <c r="BG19" s="25" t="s">
        <v>137</v>
      </c>
      <c r="BH19" s="5"/>
      <c r="BI19" s="38"/>
      <c r="BJ19" s="38"/>
      <c r="BK19" s="33" t="s">
        <v>138</v>
      </c>
      <c r="BL19" s="5"/>
      <c r="BM19" s="5"/>
      <c r="BN19" s="5" t="s">
        <v>139</v>
      </c>
      <c r="BO19" s="29" t="s">
        <v>394</v>
      </c>
      <c r="BP19" s="29"/>
      <c r="BQ19" s="5" t="s">
        <v>140</v>
      </c>
      <c r="BR19" s="5" t="s">
        <v>141</v>
      </c>
      <c r="BS19" s="5" t="s">
        <v>142</v>
      </c>
      <c r="BT19" s="6"/>
      <c r="BU19" s="6"/>
      <c r="BV19" s="6" t="s">
        <v>326</v>
      </c>
      <c r="BW19" s="6"/>
      <c r="BX19" s="6"/>
    </row>
    <row r="20" spans="1:76" ht="23.25" customHeight="1">
      <c r="A20" s="13" t="s">
        <v>49</v>
      </c>
      <c r="B20" s="13">
        <v>175</v>
      </c>
      <c r="C20" s="16">
        <v>128</v>
      </c>
      <c r="D20" s="16" t="str">
        <f t="shared" si="0"/>
        <v>R</v>
      </c>
      <c r="E20" s="16" t="s">
        <v>17</v>
      </c>
      <c r="F20" s="16" t="s">
        <v>302</v>
      </c>
      <c r="G20" s="16">
        <v>16</v>
      </c>
      <c r="H20" s="16" t="s">
        <v>302</v>
      </c>
      <c r="I20" s="16">
        <v>16</v>
      </c>
      <c r="J20" s="16" t="s">
        <v>302</v>
      </c>
      <c r="K20" s="16">
        <v>16</v>
      </c>
      <c r="L20" s="16" t="s">
        <v>302</v>
      </c>
      <c r="M20" s="16">
        <v>64</v>
      </c>
      <c r="N20" s="16" t="s">
        <v>301</v>
      </c>
      <c r="O20" s="16">
        <v>16</v>
      </c>
      <c r="P20" s="16" t="s">
        <v>301</v>
      </c>
      <c r="Q20" s="16" t="s">
        <v>18</v>
      </c>
      <c r="R20" s="16" t="s">
        <v>301</v>
      </c>
      <c r="S20" s="16">
        <v>32</v>
      </c>
      <c r="T20" s="16" t="s">
        <v>301</v>
      </c>
      <c r="U20" s="16">
        <v>4</v>
      </c>
      <c r="V20" s="16" t="s">
        <v>303</v>
      </c>
      <c r="W20" s="16">
        <v>4</v>
      </c>
      <c r="X20" s="16" t="s">
        <v>302</v>
      </c>
      <c r="Y20" s="16" t="s">
        <v>19</v>
      </c>
      <c r="Z20" s="16" t="s">
        <v>303</v>
      </c>
      <c r="AA20" s="16" t="s">
        <v>314</v>
      </c>
      <c r="AB20" s="16" t="s">
        <v>397</v>
      </c>
      <c r="AC20" s="16" t="s">
        <v>397</v>
      </c>
      <c r="AD20" s="16"/>
      <c r="AE20" s="16"/>
      <c r="AF20" s="45" t="s">
        <v>397</v>
      </c>
      <c r="AG20" s="16"/>
      <c r="AH20" s="52" t="s">
        <v>315</v>
      </c>
      <c r="AI20" s="43"/>
      <c r="AJ20" s="5"/>
      <c r="AK20" s="25" t="s">
        <v>154</v>
      </c>
      <c r="AL20" s="5"/>
      <c r="AM20" s="5"/>
      <c r="AN20" s="5"/>
      <c r="AO20" s="5" t="s">
        <v>128</v>
      </c>
      <c r="AP20" s="5" t="s">
        <v>304</v>
      </c>
      <c r="AQ20" s="46" t="s">
        <v>148</v>
      </c>
      <c r="AR20" s="5"/>
      <c r="AS20" s="5"/>
      <c r="AT20" s="5"/>
      <c r="AU20" s="5" t="s">
        <v>130</v>
      </c>
      <c r="AV20" s="5"/>
      <c r="AW20" s="5" t="s">
        <v>305</v>
      </c>
      <c r="AX20" s="5" t="s">
        <v>151</v>
      </c>
      <c r="AY20" s="25" t="s">
        <v>306</v>
      </c>
      <c r="AZ20" s="40" t="s">
        <v>133</v>
      </c>
      <c r="BA20" s="29" t="s">
        <v>307</v>
      </c>
      <c r="BB20" s="5"/>
      <c r="BC20" s="25" t="s">
        <v>135</v>
      </c>
      <c r="BD20" s="5"/>
      <c r="BE20" s="38" t="s">
        <v>136</v>
      </c>
      <c r="BF20" s="5"/>
      <c r="BG20" s="25" t="s">
        <v>308</v>
      </c>
      <c r="BH20" s="5"/>
      <c r="BI20" s="38"/>
      <c r="BJ20" s="38"/>
      <c r="BK20" s="33" t="s">
        <v>138</v>
      </c>
      <c r="BL20" s="5"/>
      <c r="BM20" s="5"/>
      <c r="BN20" s="5" t="s">
        <v>139</v>
      </c>
      <c r="BO20" s="29" t="s">
        <v>394</v>
      </c>
      <c r="BP20" s="29"/>
      <c r="BQ20" s="5" t="s">
        <v>309</v>
      </c>
      <c r="BR20" s="5" t="s">
        <v>310</v>
      </c>
      <c r="BS20" s="5" t="s">
        <v>142</v>
      </c>
      <c r="BT20" s="6"/>
      <c r="BU20" s="6"/>
      <c r="BV20" s="6" t="s">
        <v>326</v>
      </c>
      <c r="BW20" s="6"/>
      <c r="BX20" s="6"/>
    </row>
    <row r="21" spans="1:76" ht="23.25" customHeight="1">
      <c r="A21" s="13" t="s">
        <v>50</v>
      </c>
      <c r="B21" s="13">
        <v>175</v>
      </c>
      <c r="C21" s="16" t="s">
        <v>32</v>
      </c>
      <c r="D21" s="16" t="str">
        <f t="shared" si="0"/>
        <v>R</v>
      </c>
      <c r="E21" s="16" t="s">
        <v>21</v>
      </c>
      <c r="F21" s="16" t="s">
        <v>302</v>
      </c>
      <c r="G21" s="16">
        <v>8</v>
      </c>
      <c r="H21" s="16" t="s">
        <v>303</v>
      </c>
      <c r="I21" s="16">
        <v>16</v>
      </c>
      <c r="J21" s="16" t="s">
        <v>302</v>
      </c>
      <c r="K21" s="16">
        <v>16</v>
      </c>
      <c r="L21" s="16" t="s">
        <v>302</v>
      </c>
      <c r="M21" s="16" t="s">
        <v>34</v>
      </c>
      <c r="N21" s="16" t="s">
        <v>301</v>
      </c>
      <c r="O21" s="16" t="s">
        <v>35</v>
      </c>
      <c r="P21" s="16" t="s">
        <v>301</v>
      </c>
      <c r="Q21" s="16" t="s">
        <v>18</v>
      </c>
      <c r="R21" s="16" t="s">
        <v>301</v>
      </c>
      <c r="S21" s="16" t="s">
        <v>35</v>
      </c>
      <c r="T21" s="16" t="s">
        <v>301</v>
      </c>
      <c r="U21" s="16">
        <v>16</v>
      </c>
      <c r="V21" s="16" t="s">
        <v>303</v>
      </c>
      <c r="W21" s="16">
        <v>4</v>
      </c>
      <c r="X21" s="16" t="s">
        <v>302</v>
      </c>
      <c r="Y21" s="16" t="s">
        <v>36</v>
      </c>
      <c r="Z21" s="16" t="s">
        <v>301</v>
      </c>
      <c r="AA21" s="16">
        <v>64</v>
      </c>
      <c r="AB21" s="16"/>
      <c r="AC21" s="16"/>
      <c r="AD21" s="16"/>
      <c r="AE21" s="16"/>
      <c r="AF21" s="45" t="s">
        <v>397</v>
      </c>
      <c r="AG21" s="16" t="s">
        <v>51</v>
      </c>
      <c r="AH21" s="52" t="s">
        <v>317</v>
      </c>
      <c r="AI21" s="43"/>
      <c r="AJ21" s="5"/>
      <c r="AK21" s="5"/>
      <c r="AL21" s="5"/>
      <c r="AM21" s="5"/>
      <c r="AN21" s="5"/>
      <c r="AO21" s="5" t="s">
        <v>128</v>
      </c>
      <c r="AP21" s="5" t="s">
        <v>129</v>
      </c>
      <c r="AQ21" s="46" t="s">
        <v>336</v>
      </c>
      <c r="AR21" s="5"/>
      <c r="AS21" s="5"/>
      <c r="AT21" s="5"/>
      <c r="AU21" s="5" t="s">
        <v>130</v>
      </c>
      <c r="AV21" s="5"/>
      <c r="AW21" s="5" t="s">
        <v>131</v>
      </c>
      <c r="AX21" s="5" t="s">
        <v>151</v>
      </c>
      <c r="AY21" s="25" t="s">
        <v>132</v>
      </c>
      <c r="AZ21" s="38" t="s">
        <v>133</v>
      </c>
      <c r="BA21" s="29" t="s">
        <v>134</v>
      </c>
      <c r="BB21" s="5"/>
      <c r="BC21" s="25" t="s">
        <v>135</v>
      </c>
      <c r="BD21" s="5"/>
      <c r="BE21" s="38" t="s">
        <v>136</v>
      </c>
      <c r="BF21" s="5"/>
      <c r="BG21" s="25"/>
      <c r="BH21" s="5"/>
      <c r="BI21" s="38"/>
      <c r="BJ21" s="38"/>
      <c r="BK21" s="33" t="s">
        <v>138</v>
      </c>
      <c r="BL21" s="5"/>
      <c r="BM21" s="5"/>
      <c r="BN21" s="5" t="s">
        <v>139</v>
      </c>
      <c r="BO21" s="29" t="s">
        <v>394</v>
      </c>
      <c r="BP21" s="29"/>
      <c r="BQ21" s="5" t="s">
        <v>140</v>
      </c>
      <c r="BR21" s="5"/>
      <c r="BS21" s="5" t="s">
        <v>142</v>
      </c>
      <c r="BT21" s="6"/>
      <c r="BU21" s="6"/>
      <c r="BV21" s="6" t="s">
        <v>326</v>
      </c>
      <c r="BW21" s="6"/>
      <c r="BX21" s="6"/>
    </row>
    <row r="22" spans="1:76" ht="23.25" customHeight="1">
      <c r="A22" s="13" t="s">
        <v>52</v>
      </c>
      <c r="B22" s="13">
        <v>175</v>
      </c>
      <c r="C22" s="16">
        <v>256</v>
      </c>
      <c r="D22" s="16" t="str">
        <f t="shared" si="0"/>
        <v>R</v>
      </c>
      <c r="E22" s="16" t="s">
        <v>33</v>
      </c>
      <c r="F22" s="16" t="s">
        <v>301</v>
      </c>
      <c r="G22" s="16">
        <v>16</v>
      </c>
      <c r="H22" s="16" t="s">
        <v>302</v>
      </c>
      <c r="I22" s="16">
        <v>32</v>
      </c>
      <c r="J22" s="16" t="s">
        <v>301</v>
      </c>
      <c r="K22" s="16">
        <v>32</v>
      </c>
      <c r="L22" s="16" t="s">
        <v>301</v>
      </c>
      <c r="M22" s="16">
        <v>32</v>
      </c>
      <c r="N22" s="16" t="s">
        <v>301</v>
      </c>
      <c r="O22" s="16">
        <v>16</v>
      </c>
      <c r="P22" s="16" t="s">
        <v>301</v>
      </c>
      <c r="Q22" s="16" t="s">
        <v>18</v>
      </c>
      <c r="R22" s="16" t="s">
        <v>301</v>
      </c>
      <c r="S22" s="16">
        <v>32</v>
      </c>
      <c r="T22" s="16" t="s">
        <v>301</v>
      </c>
      <c r="U22" s="16">
        <v>4</v>
      </c>
      <c r="V22" s="16" t="s">
        <v>303</v>
      </c>
      <c r="W22" s="16">
        <v>4</v>
      </c>
      <c r="X22" s="16" t="s">
        <v>302</v>
      </c>
      <c r="Y22" s="16" t="s">
        <v>27</v>
      </c>
      <c r="Z22" s="16" t="s">
        <v>303</v>
      </c>
      <c r="AA22" s="16" t="s">
        <v>314</v>
      </c>
      <c r="AB22" s="16" t="s">
        <v>397</v>
      </c>
      <c r="AC22" s="16"/>
      <c r="AD22" s="16"/>
      <c r="AE22" s="16" t="s">
        <v>397</v>
      </c>
      <c r="AF22" s="45" t="s">
        <v>397</v>
      </c>
      <c r="AG22" s="16"/>
      <c r="AH22" s="52" t="s">
        <v>315</v>
      </c>
      <c r="AI22" s="43"/>
      <c r="AJ22" s="5"/>
      <c r="AK22" s="5"/>
      <c r="AL22" s="5"/>
      <c r="AM22" s="5"/>
      <c r="AN22" s="5"/>
      <c r="AO22" s="5" t="s">
        <v>128</v>
      </c>
      <c r="AP22" s="5" t="s">
        <v>129</v>
      </c>
      <c r="AQ22" s="46" t="s">
        <v>148</v>
      </c>
      <c r="AR22" s="5"/>
      <c r="AS22" s="5"/>
      <c r="AT22" s="5"/>
      <c r="AU22" s="5" t="s">
        <v>130</v>
      </c>
      <c r="AV22" s="5"/>
      <c r="AW22" s="5" t="s">
        <v>131</v>
      </c>
      <c r="AX22" s="7" t="s">
        <v>151</v>
      </c>
      <c r="AY22" s="25" t="s">
        <v>132</v>
      </c>
      <c r="AZ22" s="38" t="s">
        <v>133</v>
      </c>
      <c r="BA22" s="29" t="s">
        <v>377</v>
      </c>
      <c r="BB22" s="5"/>
      <c r="BC22" s="25" t="s">
        <v>135</v>
      </c>
      <c r="BD22" s="5"/>
      <c r="BE22" s="38" t="s">
        <v>136</v>
      </c>
      <c r="BF22" s="5"/>
      <c r="BG22" s="25" t="s">
        <v>137</v>
      </c>
      <c r="BH22" s="5"/>
      <c r="BI22" s="38"/>
      <c r="BJ22" s="38"/>
      <c r="BK22" s="33" t="s">
        <v>138</v>
      </c>
      <c r="BL22" s="5"/>
      <c r="BM22" s="5"/>
      <c r="BN22" s="5" t="s">
        <v>139</v>
      </c>
      <c r="BO22" s="29" t="s">
        <v>394</v>
      </c>
      <c r="BP22" s="29"/>
      <c r="BQ22" s="5" t="s">
        <v>140</v>
      </c>
      <c r="BR22" s="5" t="s">
        <v>141</v>
      </c>
      <c r="BS22" s="5" t="s">
        <v>142</v>
      </c>
      <c r="BT22" s="6"/>
      <c r="BU22" s="6"/>
      <c r="BV22" s="6" t="s">
        <v>326</v>
      </c>
      <c r="BW22" s="6"/>
      <c r="BX22" s="6"/>
    </row>
    <row r="23" spans="1:76" ht="23.25" customHeight="1">
      <c r="A23" s="13" t="s">
        <v>53</v>
      </c>
      <c r="B23" s="13">
        <v>175</v>
      </c>
      <c r="C23" s="16" t="s">
        <v>32</v>
      </c>
      <c r="D23" s="16" t="str">
        <f t="shared" si="0"/>
        <v>R</v>
      </c>
      <c r="E23" s="16" t="s">
        <v>33</v>
      </c>
      <c r="F23" s="16" t="s">
        <v>301</v>
      </c>
      <c r="G23" s="16">
        <v>8</v>
      </c>
      <c r="H23" s="16" t="s">
        <v>303</v>
      </c>
      <c r="I23" s="16" t="s">
        <v>34</v>
      </c>
      <c r="J23" s="16" t="s">
        <v>301</v>
      </c>
      <c r="K23" s="16">
        <v>64</v>
      </c>
      <c r="L23" s="16" t="s">
        <v>301</v>
      </c>
      <c r="M23" s="16" t="s">
        <v>34</v>
      </c>
      <c r="N23" s="16" t="s">
        <v>301</v>
      </c>
      <c r="O23" s="16" t="s">
        <v>35</v>
      </c>
      <c r="P23" s="16" t="s">
        <v>301</v>
      </c>
      <c r="Q23" s="16" t="s">
        <v>18</v>
      </c>
      <c r="R23" s="16" t="s">
        <v>301</v>
      </c>
      <c r="S23" s="16">
        <v>32</v>
      </c>
      <c r="T23" s="16" t="s">
        <v>301</v>
      </c>
      <c r="U23" s="16">
        <v>4</v>
      </c>
      <c r="V23" s="16" t="s">
        <v>303</v>
      </c>
      <c r="W23" s="16">
        <v>4</v>
      </c>
      <c r="X23" s="16" t="s">
        <v>302</v>
      </c>
      <c r="Y23" s="16" t="s">
        <v>36</v>
      </c>
      <c r="Z23" s="16" t="s">
        <v>301</v>
      </c>
      <c r="AA23" s="16">
        <v>64</v>
      </c>
      <c r="AB23" s="16"/>
      <c r="AC23" s="16"/>
      <c r="AD23" s="16"/>
      <c r="AE23" s="16"/>
      <c r="AF23" s="45" t="s">
        <v>397</v>
      </c>
      <c r="AG23" s="16" t="s">
        <v>37</v>
      </c>
      <c r="AH23" s="52" t="s">
        <v>315</v>
      </c>
      <c r="AI23" s="43"/>
      <c r="AJ23" s="5"/>
      <c r="AK23" s="5"/>
      <c r="AL23" s="5"/>
      <c r="AM23" s="5"/>
      <c r="AN23" s="5"/>
      <c r="AO23" s="5" t="s">
        <v>128</v>
      </c>
      <c r="AP23" s="5" t="s">
        <v>129</v>
      </c>
      <c r="AQ23" s="46" t="s">
        <v>335</v>
      </c>
      <c r="AR23" s="5"/>
      <c r="AS23" s="5"/>
      <c r="AT23" s="5"/>
      <c r="AU23" s="5" t="s">
        <v>130</v>
      </c>
      <c r="AV23" s="5"/>
      <c r="AW23" s="5" t="s">
        <v>131</v>
      </c>
      <c r="AX23" s="5" t="s">
        <v>143</v>
      </c>
      <c r="AY23" s="25" t="s">
        <v>132</v>
      </c>
      <c r="AZ23" s="38" t="s">
        <v>133</v>
      </c>
      <c r="BA23" s="29" t="s">
        <v>134</v>
      </c>
      <c r="BB23" s="5"/>
      <c r="BC23" s="25" t="s">
        <v>135</v>
      </c>
      <c r="BD23" s="5"/>
      <c r="BE23" s="38" t="s">
        <v>136</v>
      </c>
      <c r="BF23" s="5"/>
      <c r="BG23" s="5"/>
      <c r="BH23" s="5"/>
      <c r="BI23" s="38"/>
      <c r="BJ23" s="38"/>
      <c r="BK23" s="33" t="s">
        <v>138</v>
      </c>
      <c r="BL23" s="5"/>
      <c r="BM23" s="5"/>
      <c r="BN23" s="5" t="s">
        <v>139</v>
      </c>
      <c r="BO23" s="29" t="s">
        <v>394</v>
      </c>
      <c r="BP23" s="29"/>
      <c r="BQ23" s="5" t="s">
        <v>140</v>
      </c>
      <c r="BR23" s="5"/>
      <c r="BS23" s="5" t="s">
        <v>142</v>
      </c>
      <c r="BT23" s="6"/>
      <c r="BU23" s="6"/>
      <c r="BV23" s="6" t="s">
        <v>326</v>
      </c>
      <c r="BW23" s="6"/>
      <c r="BX23" s="6"/>
    </row>
    <row r="24" spans="1:76" ht="23.25" customHeight="1">
      <c r="A24" s="13" t="s">
        <v>54</v>
      </c>
      <c r="B24" s="13">
        <v>175</v>
      </c>
      <c r="C24" s="16" t="s">
        <v>32</v>
      </c>
      <c r="D24" s="16" t="str">
        <f t="shared" si="0"/>
        <v>R</v>
      </c>
      <c r="E24" s="16" t="s">
        <v>43</v>
      </c>
      <c r="F24" s="16" t="s">
        <v>301</v>
      </c>
      <c r="G24" s="16">
        <v>64</v>
      </c>
      <c r="H24" s="16" t="s">
        <v>301</v>
      </c>
      <c r="I24" s="16">
        <v>64</v>
      </c>
      <c r="J24" s="16" t="s">
        <v>301</v>
      </c>
      <c r="K24" s="16">
        <v>64</v>
      </c>
      <c r="L24" s="16" t="s">
        <v>301</v>
      </c>
      <c r="M24" s="16">
        <v>64</v>
      </c>
      <c r="N24" s="16" t="s">
        <v>301</v>
      </c>
      <c r="O24" s="16">
        <v>16</v>
      </c>
      <c r="P24" s="16" t="s">
        <v>301</v>
      </c>
      <c r="Q24" s="16" t="s">
        <v>18</v>
      </c>
      <c r="R24" s="16" t="s">
        <v>301</v>
      </c>
      <c r="S24" s="16">
        <v>32</v>
      </c>
      <c r="T24" s="16" t="s">
        <v>301</v>
      </c>
      <c r="U24" s="16">
        <v>8</v>
      </c>
      <c r="V24" s="16" t="s">
        <v>303</v>
      </c>
      <c r="W24" s="16">
        <v>4</v>
      </c>
      <c r="X24" s="16" t="s">
        <v>302</v>
      </c>
      <c r="Y24" s="16" t="s">
        <v>44</v>
      </c>
      <c r="Z24" s="16" t="s">
        <v>302</v>
      </c>
      <c r="AA24" s="16">
        <v>8</v>
      </c>
      <c r="AB24" s="16" t="s">
        <v>397</v>
      </c>
      <c r="AC24" s="16"/>
      <c r="AD24" s="16"/>
      <c r="AE24" s="16"/>
      <c r="AF24" s="45" t="s">
        <v>397</v>
      </c>
      <c r="AG24" s="16"/>
      <c r="AH24" s="52" t="s">
        <v>315</v>
      </c>
      <c r="AI24" s="53"/>
      <c r="AJ24" s="8"/>
      <c r="AK24" s="8"/>
      <c r="AL24" s="8"/>
      <c r="AM24" s="8" t="s">
        <v>159</v>
      </c>
      <c r="AN24" s="8"/>
      <c r="AO24" s="8" t="s">
        <v>128</v>
      </c>
      <c r="AP24" s="8" t="s">
        <v>129</v>
      </c>
      <c r="AQ24" s="47" t="s">
        <v>398</v>
      </c>
      <c r="AR24" s="8"/>
      <c r="AS24" s="8"/>
      <c r="AT24" s="8"/>
      <c r="AU24" s="8" t="s">
        <v>130</v>
      </c>
      <c r="AV24" s="8"/>
      <c r="AW24" s="8" t="s">
        <v>131</v>
      </c>
      <c r="AX24" s="9" t="s">
        <v>151</v>
      </c>
      <c r="AY24" s="26" t="s">
        <v>132</v>
      </c>
      <c r="AZ24" s="39" t="s">
        <v>133</v>
      </c>
      <c r="BA24" s="31" t="s">
        <v>134</v>
      </c>
      <c r="BB24" s="8"/>
      <c r="BC24" s="26" t="s">
        <v>135</v>
      </c>
      <c r="BD24" s="8"/>
      <c r="BE24" s="39" t="s">
        <v>136</v>
      </c>
      <c r="BF24" s="8"/>
      <c r="BG24" s="8"/>
      <c r="BH24" s="8"/>
      <c r="BI24" s="26" t="s">
        <v>160</v>
      </c>
      <c r="BJ24" s="26"/>
      <c r="BK24" s="36" t="s">
        <v>363</v>
      </c>
      <c r="BL24" s="8"/>
      <c r="BM24" s="8"/>
      <c r="BN24" s="8" t="s">
        <v>139</v>
      </c>
      <c r="BO24" s="31" t="s">
        <v>394</v>
      </c>
      <c r="BP24" s="31"/>
      <c r="BQ24" s="8" t="s">
        <v>140</v>
      </c>
      <c r="BR24" s="8"/>
      <c r="BS24" s="8" t="s">
        <v>142</v>
      </c>
      <c r="BT24" s="6"/>
      <c r="BU24" s="6"/>
      <c r="BV24" s="6" t="s">
        <v>326</v>
      </c>
      <c r="BW24" s="6"/>
      <c r="BX24" s="6"/>
    </row>
    <row r="25" spans="1:76" ht="26.25" customHeight="1">
      <c r="A25" s="13" t="s">
        <v>313</v>
      </c>
      <c r="B25" s="13" t="s">
        <v>312</v>
      </c>
      <c r="C25" s="16">
        <v>128</v>
      </c>
      <c r="D25" s="16" t="str">
        <f t="shared" si="0"/>
        <v>R</v>
      </c>
      <c r="E25" s="16" t="s">
        <v>33</v>
      </c>
      <c r="F25" s="16" t="s">
        <v>301</v>
      </c>
      <c r="G25" s="16">
        <v>16</v>
      </c>
      <c r="H25" s="16" t="s">
        <v>302</v>
      </c>
      <c r="I25" s="16">
        <v>16</v>
      </c>
      <c r="J25" s="16" t="s">
        <v>302</v>
      </c>
      <c r="K25" s="16">
        <v>32</v>
      </c>
      <c r="L25" s="16" t="s">
        <v>301</v>
      </c>
      <c r="M25" s="16">
        <v>32</v>
      </c>
      <c r="N25" s="16" t="s">
        <v>301</v>
      </c>
      <c r="O25" s="16" t="s">
        <v>35</v>
      </c>
      <c r="P25" s="16" t="s">
        <v>301</v>
      </c>
      <c r="Q25" s="16" t="s">
        <v>18</v>
      </c>
      <c r="R25" s="16" t="s">
        <v>301</v>
      </c>
      <c r="S25" s="16">
        <v>16</v>
      </c>
      <c r="T25" s="16" t="s">
        <v>301</v>
      </c>
      <c r="U25" s="16">
        <v>16</v>
      </c>
      <c r="V25" s="16" t="s">
        <v>303</v>
      </c>
      <c r="W25" s="16">
        <v>4</v>
      </c>
      <c r="X25" s="16" t="s">
        <v>302</v>
      </c>
      <c r="Y25" s="16" t="s">
        <v>19</v>
      </c>
      <c r="Z25" s="16" t="s">
        <v>303</v>
      </c>
      <c r="AA25" s="16" t="s">
        <v>314</v>
      </c>
      <c r="AB25" s="16" t="s">
        <v>397</v>
      </c>
      <c r="AC25" s="16"/>
      <c r="AD25" s="16"/>
      <c r="AE25" s="16" t="s">
        <v>397</v>
      </c>
      <c r="AF25" s="16" t="s">
        <v>397</v>
      </c>
      <c r="AG25" s="16"/>
      <c r="AH25" s="13"/>
      <c r="AI25" s="53"/>
      <c r="AJ25" s="8"/>
      <c r="AK25" s="8"/>
      <c r="AL25" s="8"/>
      <c r="AM25" s="8"/>
      <c r="AN25" s="8"/>
      <c r="AO25" s="8" t="s">
        <v>128</v>
      </c>
      <c r="AP25" s="8" t="s">
        <v>129</v>
      </c>
      <c r="AQ25" s="9"/>
      <c r="AR25" s="8"/>
      <c r="AS25" s="8"/>
      <c r="AT25" s="8"/>
      <c r="AU25" s="8" t="s">
        <v>130</v>
      </c>
      <c r="AV25" s="8"/>
      <c r="AW25" s="8" t="s">
        <v>161</v>
      </c>
      <c r="AX25" s="8" t="s">
        <v>155</v>
      </c>
      <c r="AY25" s="26" t="s">
        <v>371</v>
      </c>
      <c r="AZ25" s="39" t="s">
        <v>133</v>
      </c>
      <c r="BA25" s="31" t="s">
        <v>424</v>
      </c>
      <c r="BB25" s="8"/>
      <c r="BC25" s="26" t="s">
        <v>162</v>
      </c>
      <c r="BD25" s="8"/>
      <c r="BE25" s="8"/>
      <c r="BF25" s="8"/>
      <c r="BG25" s="8"/>
      <c r="BH25" s="8"/>
      <c r="BI25" s="39"/>
      <c r="BJ25" s="39"/>
      <c r="BK25" s="36" t="s">
        <v>400</v>
      </c>
      <c r="BL25" s="8"/>
      <c r="BM25" s="8" t="s">
        <v>163</v>
      </c>
      <c r="BN25" s="8"/>
      <c r="BO25" s="31"/>
      <c r="BP25" s="31"/>
      <c r="BQ25" s="8"/>
      <c r="BR25" s="8" t="s">
        <v>164</v>
      </c>
      <c r="BS25" s="8" t="s">
        <v>165</v>
      </c>
      <c r="BT25" s="6"/>
      <c r="BU25" s="6"/>
      <c r="BV25" s="6"/>
      <c r="BW25" s="6"/>
      <c r="BX25" s="6"/>
    </row>
    <row r="26" spans="1:76" ht="23.25" customHeight="1">
      <c r="A26" s="13" t="s">
        <v>55</v>
      </c>
      <c r="B26" s="13">
        <v>244</v>
      </c>
      <c r="C26" s="16">
        <v>128</v>
      </c>
      <c r="D26" s="16" t="str">
        <f t="shared" si="0"/>
        <v>R</v>
      </c>
      <c r="E26" s="16" t="s">
        <v>26</v>
      </c>
      <c r="F26" s="16" t="s">
        <v>301</v>
      </c>
      <c r="G26" s="16">
        <v>16</v>
      </c>
      <c r="H26" s="16" t="s">
        <v>302</v>
      </c>
      <c r="I26" s="16">
        <v>32</v>
      </c>
      <c r="J26" s="16" t="s">
        <v>301</v>
      </c>
      <c r="K26" s="16">
        <v>32</v>
      </c>
      <c r="L26" s="16" t="s">
        <v>301</v>
      </c>
      <c r="M26" s="16">
        <v>32</v>
      </c>
      <c r="N26" s="16" t="s">
        <v>301</v>
      </c>
      <c r="O26" s="16">
        <v>32</v>
      </c>
      <c r="P26" s="16" t="s">
        <v>301</v>
      </c>
      <c r="Q26" s="16" t="s">
        <v>18</v>
      </c>
      <c r="R26" s="16" t="s">
        <v>301</v>
      </c>
      <c r="S26" s="16">
        <v>2</v>
      </c>
      <c r="T26" s="16" t="s">
        <v>303</v>
      </c>
      <c r="U26" s="16">
        <v>8</v>
      </c>
      <c r="V26" s="16" t="s">
        <v>303</v>
      </c>
      <c r="W26" s="16">
        <v>16</v>
      </c>
      <c r="X26" s="16" t="s">
        <v>301</v>
      </c>
      <c r="Y26" s="16" t="s">
        <v>27</v>
      </c>
      <c r="Z26" s="16" t="s">
        <v>303</v>
      </c>
      <c r="AA26" s="16">
        <v>128</v>
      </c>
      <c r="AB26" s="16" t="s">
        <v>397</v>
      </c>
      <c r="AC26" s="16" t="s">
        <v>397</v>
      </c>
      <c r="AD26" s="16"/>
      <c r="AE26" s="16"/>
      <c r="AF26" s="16"/>
      <c r="AG26" s="16"/>
      <c r="AH26" s="13"/>
      <c r="AI26" s="43"/>
      <c r="AJ26" s="5"/>
      <c r="AK26" s="5"/>
      <c r="AL26" s="5"/>
      <c r="AM26" s="5"/>
      <c r="AN26" s="5"/>
      <c r="AO26" s="5" t="s">
        <v>128</v>
      </c>
      <c r="AP26" s="5" t="s">
        <v>129</v>
      </c>
      <c r="AQ26" s="46" t="s">
        <v>337</v>
      </c>
      <c r="AR26" s="5"/>
      <c r="AS26" s="5"/>
      <c r="AT26" s="5" t="s">
        <v>166</v>
      </c>
      <c r="AU26" s="5" t="s">
        <v>130</v>
      </c>
      <c r="AV26" s="5"/>
      <c r="AW26" s="5" t="s">
        <v>167</v>
      </c>
      <c r="AX26" s="5" t="s">
        <v>155</v>
      </c>
      <c r="AY26" s="5"/>
      <c r="AZ26" s="37" t="s">
        <v>422</v>
      </c>
      <c r="BA26" s="29" t="s">
        <v>168</v>
      </c>
      <c r="BB26" s="25" t="s">
        <v>169</v>
      </c>
      <c r="BC26" s="29" t="s">
        <v>389</v>
      </c>
      <c r="BD26" s="25" t="s">
        <v>170</v>
      </c>
      <c r="BE26" s="5"/>
      <c r="BF26" s="5"/>
      <c r="BG26" s="5"/>
      <c r="BH26" s="5"/>
      <c r="BI26" s="38"/>
      <c r="BJ26" s="38"/>
      <c r="BK26" s="23" t="s">
        <v>401</v>
      </c>
      <c r="BL26" s="5"/>
      <c r="BM26" s="5" t="s">
        <v>163</v>
      </c>
      <c r="BN26" s="5" t="s">
        <v>171</v>
      </c>
      <c r="BO26" s="24" t="s">
        <v>172</v>
      </c>
      <c r="BP26" s="29"/>
      <c r="BQ26" s="5"/>
      <c r="BR26" s="5" t="s">
        <v>164</v>
      </c>
      <c r="BS26" s="5" t="s">
        <v>165</v>
      </c>
      <c r="BT26" s="6"/>
      <c r="BU26" s="6"/>
      <c r="BV26" s="6"/>
      <c r="BW26" s="6"/>
      <c r="BX26" s="6"/>
    </row>
    <row r="27" spans="1:76" ht="23.25" customHeight="1">
      <c r="A27" s="13" t="s">
        <v>56</v>
      </c>
      <c r="B27" s="13">
        <v>244</v>
      </c>
      <c r="C27" s="16">
        <v>256</v>
      </c>
      <c r="D27" s="16" t="str">
        <f t="shared" si="0"/>
        <v>R</v>
      </c>
      <c r="E27" s="16" t="s">
        <v>33</v>
      </c>
      <c r="F27" s="16" t="s">
        <v>301</v>
      </c>
      <c r="G27" s="16">
        <v>32</v>
      </c>
      <c r="H27" s="16" t="s">
        <v>301</v>
      </c>
      <c r="I27" s="16">
        <v>64</v>
      </c>
      <c r="J27" s="16" t="s">
        <v>301</v>
      </c>
      <c r="K27" s="16">
        <v>32</v>
      </c>
      <c r="L27" s="16" t="s">
        <v>301</v>
      </c>
      <c r="M27" s="16">
        <v>64</v>
      </c>
      <c r="N27" s="16" t="s">
        <v>301</v>
      </c>
      <c r="O27" s="16">
        <v>32</v>
      </c>
      <c r="P27" s="16" t="s">
        <v>301</v>
      </c>
      <c r="Q27" s="16" t="s">
        <v>18</v>
      </c>
      <c r="R27" s="16" t="s">
        <v>301</v>
      </c>
      <c r="S27" s="16">
        <v>0.5</v>
      </c>
      <c r="T27" s="16" t="s">
        <v>303</v>
      </c>
      <c r="U27" s="16" t="s">
        <v>57</v>
      </c>
      <c r="V27" s="16" t="s">
        <v>303</v>
      </c>
      <c r="W27" s="16">
        <v>4</v>
      </c>
      <c r="X27" s="16" t="s">
        <v>302</v>
      </c>
      <c r="Y27" s="16" t="s">
        <v>27</v>
      </c>
      <c r="Z27" s="16" t="s">
        <v>303</v>
      </c>
      <c r="AA27" s="16">
        <v>128</v>
      </c>
      <c r="AB27" s="16" t="s">
        <v>397</v>
      </c>
      <c r="AC27" s="16" t="s">
        <v>397</v>
      </c>
      <c r="AD27" s="16"/>
      <c r="AE27" s="16" t="s">
        <v>397</v>
      </c>
      <c r="AF27" s="16"/>
      <c r="AG27" s="16"/>
      <c r="AH27" s="13"/>
      <c r="AI27" s="43"/>
      <c r="AJ27" s="5"/>
      <c r="AK27" s="5"/>
      <c r="AL27" s="5"/>
      <c r="AM27" s="5"/>
      <c r="AN27" s="5"/>
      <c r="AO27" s="5" t="s">
        <v>128</v>
      </c>
      <c r="AP27" s="5" t="s">
        <v>129</v>
      </c>
      <c r="AQ27" s="46" t="s">
        <v>337</v>
      </c>
      <c r="AR27" s="5"/>
      <c r="AS27" s="5"/>
      <c r="AT27" s="5"/>
      <c r="AU27" s="5" t="s">
        <v>130</v>
      </c>
      <c r="AV27" s="5"/>
      <c r="AW27" s="5" t="s">
        <v>167</v>
      </c>
      <c r="AX27" s="5" t="s">
        <v>155</v>
      </c>
      <c r="AY27" s="5"/>
      <c r="AZ27" s="37" t="s">
        <v>422</v>
      </c>
      <c r="BA27" s="29" t="s">
        <v>378</v>
      </c>
      <c r="BB27" s="25" t="s">
        <v>169</v>
      </c>
      <c r="BC27" s="29" t="s">
        <v>389</v>
      </c>
      <c r="BD27" s="25" t="s">
        <v>170</v>
      </c>
      <c r="BE27" s="5"/>
      <c r="BF27" s="5"/>
      <c r="BG27" s="5"/>
      <c r="BH27" s="29"/>
      <c r="BI27" s="38"/>
      <c r="BJ27" s="38"/>
      <c r="BK27" s="23" t="s">
        <v>402</v>
      </c>
      <c r="BL27" s="5"/>
      <c r="BM27" s="5" t="s">
        <v>163</v>
      </c>
      <c r="BN27" s="5"/>
      <c r="BO27" s="24" t="s">
        <v>172</v>
      </c>
      <c r="BP27" s="29"/>
      <c r="BQ27" s="5"/>
      <c r="BR27" s="5" t="s">
        <v>164</v>
      </c>
      <c r="BS27" s="5" t="s">
        <v>165</v>
      </c>
      <c r="BT27" s="6"/>
      <c r="BU27" s="6"/>
      <c r="BV27" s="6"/>
      <c r="BW27" s="6"/>
      <c r="BX27" s="6"/>
    </row>
    <row r="28" spans="1:76" ht="23.25" customHeight="1">
      <c r="A28" s="13" t="s">
        <v>58</v>
      </c>
      <c r="B28" s="13">
        <v>244</v>
      </c>
      <c r="C28" s="16">
        <v>64</v>
      </c>
      <c r="D28" s="16" t="str">
        <f t="shared" si="0"/>
        <v>I</v>
      </c>
      <c r="E28" s="16" t="s">
        <v>17</v>
      </c>
      <c r="F28" s="16" t="s">
        <v>302</v>
      </c>
      <c r="G28" s="16">
        <v>4</v>
      </c>
      <c r="H28" s="16" t="s">
        <v>303</v>
      </c>
      <c r="I28" s="16">
        <v>16</v>
      </c>
      <c r="J28" s="16" t="s">
        <v>302</v>
      </c>
      <c r="K28" s="16">
        <v>8</v>
      </c>
      <c r="L28" s="16" t="s">
        <v>303</v>
      </c>
      <c r="M28" s="16">
        <v>32</v>
      </c>
      <c r="N28" s="16" t="s">
        <v>301</v>
      </c>
      <c r="O28" s="16">
        <v>8</v>
      </c>
      <c r="P28" s="16" t="s">
        <v>301</v>
      </c>
      <c r="Q28" s="16">
        <v>16</v>
      </c>
      <c r="R28" s="16" t="s">
        <v>301</v>
      </c>
      <c r="S28" s="16">
        <v>1</v>
      </c>
      <c r="T28" s="16" t="s">
        <v>303</v>
      </c>
      <c r="U28" s="16">
        <v>8</v>
      </c>
      <c r="V28" s="16" t="s">
        <v>303</v>
      </c>
      <c r="W28" s="16">
        <v>4</v>
      </c>
      <c r="X28" s="16" t="s">
        <v>302</v>
      </c>
      <c r="Y28" s="16" t="s">
        <v>19</v>
      </c>
      <c r="Z28" s="16" t="s">
        <v>303</v>
      </c>
      <c r="AA28" s="16" t="s">
        <v>314</v>
      </c>
      <c r="AB28" s="16" t="s">
        <v>397</v>
      </c>
      <c r="AC28" s="16" t="s">
        <v>397</v>
      </c>
      <c r="AD28" s="16"/>
      <c r="AE28" s="16"/>
      <c r="AF28" s="16" t="s">
        <v>397</v>
      </c>
      <c r="AG28" s="16"/>
      <c r="AH28" s="13"/>
      <c r="AI28" s="43"/>
      <c r="AJ28" s="5"/>
      <c r="AK28" s="5"/>
      <c r="AL28" s="5"/>
      <c r="AM28" s="5" t="s">
        <v>173</v>
      </c>
      <c r="AN28" s="5"/>
      <c r="AO28" s="5" t="s">
        <v>128</v>
      </c>
      <c r="AP28" s="5" t="s">
        <v>129</v>
      </c>
      <c r="AQ28" s="46" t="s">
        <v>337</v>
      </c>
      <c r="AR28" s="5"/>
      <c r="AS28" s="5"/>
      <c r="AT28" s="5"/>
      <c r="AU28" s="5" t="s">
        <v>130</v>
      </c>
      <c r="AV28" s="5"/>
      <c r="AW28" s="5" t="s">
        <v>167</v>
      </c>
      <c r="AX28" s="5" t="s">
        <v>155</v>
      </c>
      <c r="AY28" s="25" t="s">
        <v>372</v>
      </c>
      <c r="AZ28" s="37" t="s">
        <v>422</v>
      </c>
      <c r="BA28" s="29" t="s">
        <v>168</v>
      </c>
      <c r="BB28" s="25" t="s">
        <v>169</v>
      </c>
      <c r="BC28" s="23" t="s">
        <v>430</v>
      </c>
      <c r="BD28" s="25" t="s">
        <v>170</v>
      </c>
      <c r="BE28" s="5"/>
      <c r="BF28" s="5"/>
      <c r="BG28" s="5"/>
      <c r="BH28" s="29"/>
      <c r="BI28" s="38"/>
      <c r="BJ28" s="38"/>
      <c r="BK28" s="23" t="s">
        <v>403</v>
      </c>
      <c r="BL28" s="5"/>
      <c r="BM28" s="5" t="s">
        <v>163</v>
      </c>
      <c r="BN28" s="5"/>
      <c r="BO28" s="24" t="s">
        <v>172</v>
      </c>
      <c r="BP28" s="29"/>
      <c r="BQ28" s="5"/>
      <c r="BR28" s="5" t="s">
        <v>164</v>
      </c>
      <c r="BS28" s="5" t="s">
        <v>165</v>
      </c>
      <c r="BT28" s="6"/>
      <c r="BU28" s="6"/>
      <c r="BV28" s="6"/>
      <c r="BW28" s="6"/>
      <c r="BX28" s="6"/>
    </row>
    <row r="29" spans="1:76" ht="23.25" customHeight="1">
      <c r="A29" s="13" t="s">
        <v>59</v>
      </c>
      <c r="B29" s="13">
        <v>244</v>
      </c>
      <c r="C29" s="16">
        <v>256</v>
      </c>
      <c r="D29" s="16" t="str">
        <f t="shared" si="0"/>
        <v>R</v>
      </c>
      <c r="E29" s="16" t="s">
        <v>33</v>
      </c>
      <c r="F29" s="16" t="s">
        <v>301</v>
      </c>
      <c r="G29" s="16">
        <v>32</v>
      </c>
      <c r="H29" s="16" t="s">
        <v>301</v>
      </c>
      <c r="I29" s="16">
        <v>64</v>
      </c>
      <c r="J29" s="16" t="s">
        <v>301</v>
      </c>
      <c r="K29" s="16">
        <v>32</v>
      </c>
      <c r="L29" s="16" t="s">
        <v>301</v>
      </c>
      <c r="M29" s="16">
        <v>32</v>
      </c>
      <c r="N29" s="16" t="s">
        <v>301</v>
      </c>
      <c r="O29" s="16">
        <v>32</v>
      </c>
      <c r="P29" s="16" t="s">
        <v>301</v>
      </c>
      <c r="Q29" s="16" t="s">
        <v>18</v>
      </c>
      <c r="R29" s="16" t="s">
        <v>301</v>
      </c>
      <c r="S29" s="16">
        <v>1</v>
      </c>
      <c r="T29" s="16" t="s">
        <v>303</v>
      </c>
      <c r="U29" s="16">
        <v>8</v>
      </c>
      <c r="V29" s="16" t="s">
        <v>303</v>
      </c>
      <c r="W29" s="16">
        <v>4</v>
      </c>
      <c r="X29" s="16" t="s">
        <v>302</v>
      </c>
      <c r="Y29" s="16" t="s">
        <v>27</v>
      </c>
      <c r="Z29" s="16" t="s">
        <v>303</v>
      </c>
      <c r="AA29" s="16" t="s">
        <v>314</v>
      </c>
      <c r="AB29" s="16" t="s">
        <v>397</v>
      </c>
      <c r="AC29" s="16" t="s">
        <v>397</v>
      </c>
      <c r="AD29" s="16"/>
      <c r="AE29" s="16"/>
      <c r="AF29" s="16"/>
      <c r="AG29" s="16"/>
      <c r="AH29" s="13"/>
      <c r="AI29" s="43"/>
      <c r="AJ29" s="5"/>
      <c r="AK29" s="5"/>
      <c r="AL29" s="5"/>
      <c r="AM29" s="5"/>
      <c r="AN29" s="5"/>
      <c r="AO29" s="5" t="s">
        <v>128</v>
      </c>
      <c r="AP29" s="5" t="s">
        <v>129</v>
      </c>
      <c r="AQ29" s="46" t="s">
        <v>337</v>
      </c>
      <c r="AR29" s="5"/>
      <c r="AS29" s="5"/>
      <c r="AT29" s="5"/>
      <c r="AU29" s="5" t="s">
        <v>130</v>
      </c>
      <c r="AV29" s="5"/>
      <c r="AW29" s="5" t="s">
        <v>167</v>
      </c>
      <c r="AX29" s="5" t="s">
        <v>155</v>
      </c>
      <c r="AY29" s="5"/>
      <c r="AZ29" s="37" t="s">
        <v>422</v>
      </c>
      <c r="BA29" s="29" t="s">
        <v>168</v>
      </c>
      <c r="BB29" s="25" t="s">
        <v>169</v>
      </c>
      <c r="BC29" s="23" t="s">
        <v>388</v>
      </c>
      <c r="BD29" s="25" t="s">
        <v>170</v>
      </c>
      <c r="BE29" s="5"/>
      <c r="BF29" s="5"/>
      <c r="BG29" s="5"/>
      <c r="BH29" s="29"/>
      <c r="BI29" s="38"/>
      <c r="BJ29" s="38"/>
      <c r="BK29" s="29" t="s">
        <v>404</v>
      </c>
      <c r="BL29" s="5"/>
      <c r="BM29" s="5" t="s">
        <v>163</v>
      </c>
      <c r="BN29" s="5"/>
      <c r="BO29" s="24" t="s">
        <v>172</v>
      </c>
      <c r="BP29" s="29"/>
      <c r="BQ29" s="5"/>
      <c r="BR29" s="5" t="s">
        <v>164</v>
      </c>
      <c r="BS29" s="5" t="s">
        <v>165</v>
      </c>
      <c r="BT29" s="6"/>
      <c r="BU29" s="6"/>
      <c r="BV29" s="6"/>
      <c r="BW29" s="6"/>
      <c r="BX29" s="6"/>
    </row>
    <row r="30" spans="1:76" ht="23.25" customHeight="1">
      <c r="A30" s="13" t="s">
        <v>60</v>
      </c>
      <c r="B30" s="13">
        <v>244</v>
      </c>
      <c r="C30" s="16">
        <v>256</v>
      </c>
      <c r="D30" s="16" t="str">
        <f t="shared" si="0"/>
        <v>R</v>
      </c>
      <c r="E30" s="16" t="s">
        <v>33</v>
      </c>
      <c r="F30" s="16" t="s">
        <v>301</v>
      </c>
      <c r="G30" s="16">
        <v>32</v>
      </c>
      <c r="H30" s="16" t="s">
        <v>301</v>
      </c>
      <c r="I30" s="16">
        <v>64</v>
      </c>
      <c r="J30" s="16" t="s">
        <v>301</v>
      </c>
      <c r="K30" s="16">
        <v>32</v>
      </c>
      <c r="L30" s="16" t="s">
        <v>301</v>
      </c>
      <c r="M30" s="16">
        <v>16</v>
      </c>
      <c r="N30" s="16" t="s">
        <v>301</v>
      </c>
      <c r="O30" s="16">
        <v>16</v>
      </c>
      <c r="P30" s="16" t="s">
        <v>301</v>
      </c>
      <c r="Q30" s="16" t="s">
        <v>18</v>
      </c>
      <c r="R30" s="16" t="s">
        <v>301</v>
      </c>
      <c r="S30" s="16">
        <v>1</v>
      </c>
      <c r="T30" s="16" t="s">
        <v>303</v>
      </c>
      <c r="U30" s="16">
        <v>4</v>
      </c>
      <c r="V30" s="16" t="s">
        <v>303</v>
      </c>
      <c r="W30" s="16">
        <v>4</v>
      </c>
      <c r="X30" s="16" t="s">
        <v>302</v>
      </c>
      <c r="Y30" s="16" t="s">
        <v>27</v>
      </c>
      <c r="Z30" s="16" t="s">
        <v>303</v>
      </c>
      <c r="AA30" s="16" t="s">
        <v>314</v>
      </c>
      <c r="AB30" s="16" t="s">
        <v>397</v>
      </c>
      <c r="AC30" s="16" t="s">
        <v>397</v>
      </c>
      <c r="AD30" s="16"/>
      <c r="AE30" s="16"/>
      <c r="AF30" s="16"/>
      <c r="AG30" s="16"/>
      <c r="AH30" s="13"/>
      <c r="AI30" s="43"/>
      <c r="AJ30" s="5"/>
      <c r="AK30" s="5"/>
      <c r="AL30" s="5"/>
      <c r="AM30" s="5"/>
      <c r="AN30" s="5"/>
      <c r="AO30" s="5" t="s">
        <v>128</v>
      </c>
      <c r="AP30" s="5" t="s">
        <v>129</v>
      </c>
      <c r="AQ30" s="46" t="s">
        <v>337</v>
      </c>
      <c r="AR30" s="5"/>
      <c r="AS30" s="5"/>
      <c r="AT30" s="5"/>
      <c r="AU30" s="5" t="s">
        <v>130</v>
      </c>
      <c r="AV30" s="5"/>
      <c r="AW30" s="5" t="s">
        <v>167</v>
      </c>
      <c r="AX30" s="5" t="s">
        <v>155</v>
      </c>
      <c r="AY30" s="5"/>
      <c r="AZ30" s="37" t="s">
        <v>422</v>
      </c>
      <c r="BA30" s="29" t="s">
        <v>168</v>
      </c>
      <c r="BB30" s="25" t="s">
        <v>169</v>
      </c>
      <c r="BC30" s="37" t="s">
        <v>390</v>
      </c>
      <c r="BD30" s="25" t="s">
        <v>376</v>
      </c>
      <c r="BE30" s="5"/>
      <c r="BF30" s="5"/>
      <c r="BG30" s="5"/>
      <c r="BH30" s="29"/>
      <c r="BI30" s="38"/>
      <c r="BJ30" s="38"/>
      <c r="BK30" s="29" t="s">
        <v>404</v>
      </c>
      <c r="BL30" s="5"/>
      <c r="BM30" s="5" t="s">
        <v>163</v>
      </c>
      <c r="BN30" s="5"/>
      <c r="BO30" s="24" t="s">
        <v>172</v>
      </c>
      <c r="BP30" s="29"/>
      <c r="BQ30" s="5" t="s">
        <v>174</v>
      </c>
      <c r="BR30" s="5" t="s">
        <v>164</v>
      </c>
      <c r="BS30" s="5" t="s">
        <v>165</v>
      </c>
      <c r="BT30" s="6"/>
      <c r="BU30" s="6"/>
      <c r="BV30" s="6"/>
      <c r="BW30" s="6"/>
      <c r="BX30" s="6"/>
    </row>
    <row r="31" spans="1:76" ht="23.25" customHeight="1">
      <c r="A31" s="13" t="s">
        <v>61</v>
      </c>
      <c r="B31" s="13">
        <v>235</v>
      </c>
      <c r="C31" s="16" t="s">
        <v>62</v>
      </c>
      <c r="D31" s="16" t="str">
        <f t="shared" si="0"/>
        <v>R</v>
      </c>
      <c r="E31" s="16" t="s">
        <v>63</v>
      </c>
      <c r="F31" s="16" t="s">
        <v>301</v>
      </c>
      <c r="G31" s="16">
        <v>64</v>
      </c>
      <c r="H31" s="16" t="s">
        <v>301</v>
      </c>
      <c r="I31" s="16">
        <v>64</v>
      </c>
      <c r="J31" s="16" t="s">
        <v>301</v>
      </c>
      <c r="K31" s="16" t="s">
        <v>39</v>
      </c>
      <c r="L31" s="16" t="s">
        <v>301</v>
      </c>
      <c r="M31" s="16">
        <v>16</v>
      </c>
      <c r="N31" s="16" t="s">
        <v>301</v>
      </c>
      <c r="O31" s="16">
        <v>16</v>
      </c>
      <c r="P31" s="16" t="s">
        <v>301</v>
      </c>
      <c r="Q31" s="16">
        <v>2</v>
      </c>
      <c r="R31" s="16" t="s">
        <v>302</v>
      </c>
      <c r="S31" s="16">
        <v>32</v>
      </c>
      <c r="T31" s="16" t="s">
        <v>301</v>
      </c>
      <c r="U31" s="16">
        <v>16</v>
      </c>
      <c r="V31" s="16" t="s">
        <v>303</v>
      </c>
      <c r="W31" s="16">
        <v>4</v>
      </c>
      <c r="X31" s="16" t="s">
        <v>302</v>
      </c>
      <c r="Y31" s="16" t="s">
        <v>44</v>
      </c>
      <c r="Z31" s="16" t="s">
        <v>302</v>
      </c>
      <c r="AA31" s="16">
        <v>16</v>
      </c>
      <c r="AB31" s="16"/>
      <c r="AC31" s="16"/>
      <c r="AD31" s="16"/>
      <c r="AE31" s="16"/>
      <c r="AF31" s="16" t="s">
        <v>397</v>
      </c>
      <c r="AG31" s="16" t="s">
        <v>64</v>
      </c>
      <c r="AH31" s="13"/>
      <c r="AI31" s="43"/>
      <c r="AJ31" s="5"/>
      <c r="AK31" s="38" t="s">
        <v>175</v>
      </c>
      <c r="AL31" s="5"/>
      <c r="AM31" s="5" t="s">
        <v>176</v>
      </c>
      <c r="AN31" s="5"/>
      <c r="AO31" s="5" t="s">
        <v>177</v>
      </c>
      <c r="AP31" s="5" t="s">
        <v>178</v>
      </c>
      <c r="AQ31" s="7"/>
      <c r="AR31" s="5"/>
      <c r="AS31" s="5" t="s">
        <v>179</v>
      </c>
      <c r="AT31" s="5"/>
      <c r="AU31" s="37" t="s">
        <v>421</v>
      </c>
      <c r="AV31" s="5" t="s">
        <v>180</v>
      </c>
      <c r="AW31" s="5" t="s">
        <v>131</v>
      </c>
      <c r="AX31" s="5" t="s">
        <v>181</v>
      </c>
      <c r="AY31" s="25" t="s">
        <v>420</v>
      </c>
      <c r="AZ31" s="37" t="s">
        <v>133</v>
      </c>
      <c r="BA31" s="29" t="s">
        <v>134</v>
      </c>
      <c r="BB31" s="5"/>
      <c r="BC31" s="5"/>
      <c r="BD31" s="5"/>
      <c r="BE31" s="38" t="s">
        <v>182</v>
      </c>
      <c r="BF31" s="5"/>
      <c r="BG31" s="33" t="s">
        <v>183</v>
      </c>
      <c r="BH31" s="29" t="s">
        <v>352</v>
      </c>
      <c r="BI31" s="38"/>
      <c r="BJ31" s="38" t="s">
        <v>353</v>
      </c>
      <c r="BK31" s="43" t="s">
        <v>382</v>
      </c>
      <c r="BL31" s="5"/>
      <c r="BM31" s="5" t="s">
        <v>163</v>
      </c>
      <c r="BN31" s="5" t="s">
        <v>184</v>
      </c>
      <c r="BO31" s="29"/>
      <c r="BP31" s="29" t="s">
        <v>185</v>
      </c>
      <c r="BQ31" s="5"/>
      <c r="BR31" s="5"/>
      <c r="BS31" s="7" t="s">
        <v>186</v>
      </c>
      <c r="BT31" s="6"/>
      <c r="BU31" s="6"/>
      <c r="BV31" s="6"/>
      <c r="BW31" s="6"/>
      <c r="BX31" s="6"/>
    </row>
    <row r="32" spans="1:76" ht="23.25" customHeight="1">
      <c r="A32" s="13" t="s">
        <v>65</v>
      </c>
      <c r="B32" s="13">
        <v>235</v>
      </c>
      <c r="C32" s="16" t="s">
        <v>32</v>
      </c>
      <c r="D32" s="16" t="str">
        <f t="shared" si="0"/>
        <v>R</v>
      </c>
      <c r="E32" s="16" t="s">
        <v>26</v>
      </c>
      <c r="F32" s="16" t="s">
        <v>301</v>
      </c>
      <c r="G32" s="16">
        <v>32</v>
      </c>
      <c r="H32" s="16" t="s">
        <v>301</v>
      </c>
      <c r="I32" s="16">
        <v>64</v>
      </c>
      <c r="J32" s="16" t="s">
        <v>301</v>
      </c>
      <c r="K32" s="16">
        <v>32</v>
      </c>
      <c r="L32" s="16" t="s">
        <v>301</v>
      </c>
      <c r="M32" s="16" t="s">
        <v>34</v>
      </c>
      <c r="N32" s="16" t="s">
        <v>301</v>
      </c>
      <c r="O32" s="16" t="s">
        <v>35</v>
      </c>
      <c r="P32" s="16" t="s">
        <v>301</v>
      </c>
      <c r="Q32" s="16" t="s">
        <v>18</v>
      </c>
      <c r="R32" s="16" t="s">
        <v>301</v>
      </c>
      <c r="S32" s="16">
        <v>32</v>
      </c>
      <c r="T32" s="16" t="s">
        <v>301</v>
      </c>
      <c r="U32" s="16">
        <v>64</v>
      </c>
      <c r="V32" s="16" t="s">
        <v>301</v>
      </c>
      <c r="W32" s="16">
        <v>4</v>
      </c>
      <c r="X32" s="16" t="s">
        <v>302</v>
      </c>
      <c r="Y32" s="16" t="s">
        <v>36</v>
      </c>
      <c r="Z32" s="16" t="s">
        <v>301</v>
      </c>
      <c r="AA32" s="16">
        <v>32</v>
      </c>
      <c r="AB32" s="16"/>
      <c r="AC32" s="16"/>
      <c r="AD32" s="16"/>
      <c r="AE32" s="16"/>
      <c r="AF32" s="16"/>
      <c r="AG32" s="16" t="s">
        <v>66</v>
      </c>
      <c r="AH32" s="52" t="s">
        <v>318</v>
      </c>
      <c r="AI32" s="43"/>
      <c r="AJ32" s="5"/>
      <c r="AK32" s="38" t="s">
        <v>175</v>
      </c>
      <c r="AL32" s="5"/>
      <c r="AM32" s="5" t="s">
        <v>176</v>
      </c>
      <c r="AN32" s="5"/>
      <c r="AO32" s="5" t="s">
        <v>177</v>
      </c>
      <c r="AP32" s="5" t="s">
        <v>178</v>
      </c>
      <c r="AQ32" s="7"/>
      <c r="AR32" s="5"/>
      <c r="AS32" s="5" t="s">
        <v>179</v>
      </c>
      <c r="AT32" s="5"/>
      <c r="AU32" s="5" t="s">
        <v>130</v>
      </c>
      <c r="AV32" s="5" t="s">
        <v>180</v>
      </c>
      <c r="AW32" s="5" t="s">
        <v>131</v>
      </c>
      <c r="AX32" s="5" t="s">
        <v>181</v>
      </c>
      <c r="AY32" s="5"/>
      <c r="AZ32" s="37" t="s">
        <v>133</v>
      </c>
      <c r="BA32" s="29" t="s">
        <v>134</v>
      </c>
      <c r="BB32" s="5"/>
      <c r="BC32" s="25" t="s">
        <v>162</v>
      </c>
      <c r="BD32" s="5"/>
      <c r="BE32" s="38" t="s">
        <v>182</v>
      </c>
      <c r="BF32" s="5"/>
      <c r="BG32" s="33" t="s">
        <v>183</v>
      </c>
      <c r="BH32" s="29" t="s">
        <v>353</v>
      </c>
      <c r="BI32" s="38"/>
      <c r="BJ32" s="38" t="s">
        <v>353</v>
      </c>
      <c r="BK32" s="43" t="s">
        <v>382</v>
      </c>
      <c r="BL32" s="5"/>
      <c r="BM32" s="5" t="s">
        <v>163</v>
      </c>
      <c r="BN32" s="5" t="s">
        <v>184</v>
      </c>
      <c r="BO32" s="24" t="s">
        <v>172</v>
      </c>
      <c r="BP32" s="29" t="s">
        <v>185</v>
      </c>
      <c r="BQ32" s="5"/>
      <c r="BR32" s="5"/>
      <c r="BS32" s="5" t="s">
        <v>186</v>
      </c>
      <c r="BT32" s="6"/>
      <c r="BU32" s="6"/>
      <c r="BV32" s="6"/>
      <c r="BW32" s="6"/>
      <c r="BX32" s="6"/>
    </row>
    <row r="33" spans="1:76" ht="23.25" customHeight="1">
      <c r="A33" s="13" t="s">
        <v>67</v>
      </c>
      <c r="B33" s="13">
        <v>235</v>
      </c>
      <c r="C33" s="16">
        <v>256</v>
      </c>
      <c r="D33" s="16" t="str">
        <f t="shared" si="0"/>
        <v>R</v>
      </c>
      <c r="E33" s="16" t="s">
        <v>17</v>
      </c>
      <c r="F33" s="16" t="s">
        <v>302</v>
      </c>
      <c r="G33" s="16">
        <v>8</v>
      </c>
      <c r="H33" s="16" t="s">
        <v>303</v>
      </c>
      <c r="I33" s="16" t="s">
        <v>34</v>
      </c>
      <c r="J33" s="16" t="s">
        <v>301</v>
      </c>
      <c r="K33" s="16">
        <v>32</v>
      </c>
      <c r="L33" s="16" t="s">
        <v>301</v>
      </c>
      <c r="M33" s="16">
        <v>32</v>
      </c>
      <c r="N33" s="16" t="s">
        <v>301</v>
      </c>
      <c r="O33" s="16">
        <v>8</v>
      </c>
      <c r="P33" s="16" t="s">
        <v>301</v>
      </c>
      <c r="Q33" s="16" t="s">
        <v>18</v>
      </c>
      <c r="R33" s="16" t="s">
        <v>301</v>
      </c>
      <c r="S33" s="16" t="s">
        <v>35</v>
      </c>
      <c r="T33" s="16" t="s">
        <v>301</v>
      </c>
      <c r="U33" s="16">
        <v>32</v>
      </c>
      <c r="V33" s="16" t="s">
        <v>302</v>
      </c>
      <c r="W33" s="16">
        <v>8</v>
      </c>
      <c r="X33" s="16" t="s">
        <v>301</v>
      </c>
      <c r="Y33" s="16" t="s">
        <v>17</v>
      </c>
      <c r="Z33" s="16" t="s">
        <v>301</v>
      </c>
      <c r="AA33" s="16">
        <v>32</v>
      </c>
      <c r="AB33" s="16"/>
      <c r="AC33" s="16"/>
      <c r="AD33" s="16"/>
      <c r="AE33" s="16"/>
      <c r="AF33" s="16" t="s">
        <v>397</v>
      </c>
      <c r="AG33" s="16" t="s">
        <v>68</v>
      </c>
      <c r="AH33" s="52" t="s">
        <v>318</v>
      </c>
      <c r="AI33" s="43"/>
      <c r="AJ33" s="5"/>
      <c r="AK33" s="38" t="s">
        <v>175</v>
      </c>
      <c r="AL33" s="5"/>
      <c r="AM33" s="5" t="s">
        <v>176</v>
      </c>
      <c r="AN33" s="5"/>
      <c r="AO33" s="5" t="s">
        <v>177</v>
      </c>
      <c r="AP33" s="5" t="s">
        <v>178</v>
      </c>
      <c r="AQ33" s="46" t="s">
        <v>338</v>
      </c>
      <c r="AR33" s="5"/>
      <c r="AS33" s="5" t="s">
        <v>179</v>
      </c>
      <c r="AT33" s="5" t="s">
        <v>187</v>
      </c>
      <c r="AU33" s="5" t="s">
        <v>188</v>
      </c>
      <c r="AV33" s="5" t="s">
        <v>180</v>
      </c>
      <c r="AW33" s="5" t="s">
        <v>131</v>
      </c>
      <c r="AX33" s="5" t="s">
        <v>181</v>
      </c>
      <c r="AY33" s="25" t="s">
        <v>373</v>
      </c>
      <c r="AZ33" s="37" t="s">
        <v>133</v>
      </c>
      <c r="BA33" s="29" t="s">
        <v>134</v>
      </c>
      <c r="BB33" s="5"/>
      <c r="BC33" s="25" t="s">
        <v>162</v>
      </c>
      <c r="BD33" s="5"/>
      <c r="BE33" s="38" t="s">
        <v>182</v>
      </c>
      <c r="BF33" s="5"/>
      <c r="BG33" s="33" t="s">
        <v>183</v>
      </c>
      <c r="BH33" s="29" t="s">
        <v>354</v>
      </c>
      <c r="BI33" s="38"/>
      <c r="BJ33" s="38" t="s">
        <v>353</v>
      </c>
      <c r="BK33" s="43" t="s">
        <v>382</v>
      </c>
      <c r="BL33" s="38"/>
      <c r="BM33" s="5" t="s">
        <v>163</v>
      </c>
      <c r="BN33" s="5" t="s">
        <v>184</v>
      </c>
      <c r="BO33" s="24" t="s">
        <v>172</v>
      </c>
      <c r="BP33" s="29" t="s">
        <v>185</v>
      </c>
      <c r="BQ33" s="5"/>
      <c r="BR33" s="5"/>
      <c r="BS33" s="5" t="s">
        <v>186</v>
      </c>
      <c r="BT33" s="6"/>
      <c r="BU33" s="6"/>
      <c r="BV33" s="6"/>
      <c r="BW33" s="6"/>
      <c r="BX33" s="6"/>
    </row>
    <row r="34" spans="1:76" ht="23.25" customHeight="1">
      <c r="A34" s="13" t="s">
        <v>69</v>
      </c>
      <c r="B34" s="13">
        <v>235</v>
      </c>
      <c r="C34" s="16" t="s">
        <v>32</v>
      </c>
      <c r="D34" s="16" t="str">
        <f t="shared" si="0"/>
        <v>R</v>
      </c>
      <c r="E34" s="16" t="s">
        <v>26</v>
      </c>
      <c r="F34" s="16" t="s">
        <v>301</v>
      </c>
      <c r="G34" s="16">
        <v>128</v>
      </c>
      <c r="H34" s="16" t="s">
        <v>301</v>
      </c>
      <c r="I34" s="16" t="s">
        <v>34</v>
      </c>
      <c r="J34" s="16" t="s">
        <v>301</v>
      </c>
      <c r="K34" s="16" t="s">
        <v>34</v>
      </c>
      <c r="L34" s="16" t="s">
        <v>301</v>
      </c>
      <c r="M34" s="16">
        <v>32</v>
      </c>
      <c r="N34" s="16" t="s">
        <v>301</v>
      </c>
      <c r="O34" s="16" t="s">
        <v>35</v>
      </c>
      <c r="P34" s="16" t="s">
        <v>301</v>
      </c>
      <c r="Q34" s="16" t="s">
        <v>18</v>
      </c>
      <c r="R34" s="16" t="s">
        <v>301</v>
      </c>
      <c r="S34" s="16" t="s">
        <v>35</v>
      </c>
      <c r="T34" s="16" t="s">
        <v>301</v>
      </c>
      <c r="U34" s="16">
        <v>128</v>
      </c>
      <c r="V34" s="16" t="s">
        <v>301</v>
      </c>
      <c r="W34" s="16">
        <v>4</v>
      </c>
      <c r="X34" s="16" t="s">
        <v>302</v>
      </c>
      <c r="Y34" s="16" t="s">
        <v>36</v>
      </c>
      <c r="Z34" s="16" t="s">
        <v>301</v>
      </c>
      <c r="AA34" s="16">
        <v>32</v>
      </c>
      <c r="AB34" s="16"/>
      <c r="AC34" s="16"/>
      <c r="AD34" s="16"/>
      <c r="AE34" s="16"/>
      <c r="AF34" s="16"/>
      <c r="AG34" s="16" t="s">
        <v>70</v>
      </c>
      <c r="AH34" s="52" t="s">
        <v>319</v>
      </c>
      <c r="AI34" s="43"/>
      <c r="AJ34" s="5"/>
      <c r="AK34" s="38" t="s">
        <v>175</v>
      </c>
      <c r="AL34" s="5"/>
      <c r="AM34" s="5" t="s">
        <v>176</v>
      </c>
      <c r="AN34" s="5"/>
      <c r="AO34" s="5" t="s">
        <v>177</v>
      </c>
      <c r="AP34" s="5" t="s">
        <v>178</v>
      </c>
      <c r="AQ34" s="46" t="s">
        <v>339</v>
      </c>
      <c r="AR34" s="5"/>
      <c r="AS34" s="5" t="s">
        <v>179</v>
      </c>
      <c r="AT34" s="5"/>
      <c r="AU34" s="5" t="s">
        <v>130</v>
      </c>
      <c r="AV34" s="5" t="s">
        <v>180</v>
      </c>
      <c r="AW34" s="5" t="s">
        <v>131</v>
      </c>
      <c r="AX34" s="5" t="s">
        <v>181</v>
      </c>
      <c r="AY34" s="7"/>
      <c r="AZ34" s="37" t="s">
        <v>133</v>
      </c>
      <c r="BA34" s="29" t="s">
        <v>134</v>
      </c>
      <c r="BB34" s="5"/>
      <c r="BC34" s="25" t="s">
        <v>162</v>
      </c>
      <c r="BD34" s="5"/>
      <c r="BE34" s="38" t="s">
        <v>182</v>
      </c>
      <c r="BF34" s="5"/>
      <c r="BG34" s="33" t="s">
        <v>183</v>
      </c>
      <c r="BH34" s="29" t="s">
        <v>353</v>
      </c>
      <c r="BI34" s="38"/>
      <c r="BJ34" s="38" t="s">
        <v>353</v>
      </c>
      <c r="BK34" s="43" t="s">
        <v>382</v>
      </c>
      <c r="BL34" s="38"/>
      <c r="BM34" s="5" t="s">
        <v>163</v>
      </c>
      <c r="BN34" s="5" t="s">
        <v>184</v>
      </c>
      <c r="BO34" s="24" t="s">
        <v>172</v>
      </c>
      <c r="BP34" s="29" t="s">
        <v>185</v>
      </c>
      <c r="BQ34" s="5"/>
      <c r="BR34" s="5"/>
      <c r="BS34" s="5" t="s">
        <v>186</v>
      </c>
      <c r="BT34" s="6"/>
      <c r="BU34" s="6"/>
      <c r="BV34" s="6"/>
      <c r="BW34" s="6"/>
      <c r="BX34" s="6"/>
    </row>
    <row r="35" spans="1:76" ht="23.25" customHeight="1">
      <c r="A35" s="13" t="s">
        <v>71</v>
      </c>
      <c r="B35" s="13">
        <v>235</v>
      </c>
      <c r="C35" s="16">
        <v>256</v>
      </c>
      <c r="D35" s="16" t="str">
        <f t="shared" si="0"/>
        <v>R</v>
      </c>
      <c r="E35" s="16" t="s">
        <v>17</v>
      </c>
      <c r="F35" s="16" t="s">
        <v>302</v>
      </c>
      <c r="G35" s="16">
        <v>16</v>
      </c>
      <c r="H35" s="16" t="s">
        <v>302</v>
      </c>
      <c r="I35" s="16" t="s">
        <v>34</v>
      </c>
      <c r="J35" s="16" t="s">
        <v>301</v>
      </c>
      <c r="K35" s="16">
        <v>32</v>
      </c>
      <c r="L35" s="16" t="s">
        <v>301</v>
      </c>
      <c r="M35" s="16">
        <v>32</v>
      </c>
      <c r="N35" s="16" t="s">
        <v>301</v>
      </c>
      <c r="O35" s="16">
        <v>8</v>
      </c>
      <c r="P35" s="16" t="s">
        <v>301</v>
      </c>
      <c r="Q35" s="16" t="s">
        <v>18</v>
      </c>
      <c r="R35" s="16" t="s">
        <v>301</v>
      </c>
      <c r="S35" s="16" t="s">
        <v>35</v>
      </c>
      <c r="T35" s="16" t="s">
        <v>301</v>
      </c>
      <c r="U35" s="16">
        <v>32</v>
      </c>
      <c r="V35" s="16" t="s">
        <v>302</v>
      </c>
      <c r="W35" s="16">
        <v>4</v>
      </c>
      <c r="X35" s="16" t="s">
        <v>302</v>
      </c>
      <c r="Y35" s="16" t="s">
        <v>17</v>
      </c>
      <c r="Z35" s="16" t="s">
        <v>301</v>
      </c>
      <c r="AA35" s="16">
        <v>32</v>
      </c>
      <c r="AB35" s="16"/>
      <c r="AC35" s="16"/>
      <c r="AD35" s="16"/>
      <c r="AE35" s="16"/>
      <c r="AF35" s="16" t="s">
        <v>397</v>
      </c>
      <c r="AG35" s="16" t="s">
        <v>68</v>
      </c>
      <c r="AH35" s="52" t="s">
        <v>318</v>
      </c>
      <c r="AI35" s="43"/>
      <c r="AJ35" s="5"/>
      <c r="AK35" s="38" t="s">
        <v>175</v>
      </c>
      <c r="AL35" s="5"/>
      <c r="AM35" s="5" t="s">
        <v>176</v>
      </c>
      <c r="AN35" s="5"/>
      <c r="AO35" s="5" t="s">
        <v>177</v>
      </c>
      <c r="AP35" s="5" t="s">
        <v>178</v>
      </c>
      <c r="AQ35" s="46" t="s">
        <v>338</v>
      </c>
      <c r="AR35" s="5"/>
      <c r="AS35" s="5" t="s">
        <v>179</v>
      </c>
      <c r="AT35" s="5"/>
      <c r="AU35" s="5" t="s">
        <v>188</v>
      </c>
      <c r="AV35" s="5" t="s">
        <v>180</v>
      </c>
      <c r="AW35" s="7" t="s">
        <v>298</v>
      </c>
      <c r="AX35" s="5" t="s">
        <v>189</v>
      </c>
      <c r="AY35" s="25" t="s">
        <v>373</v>
      </c>
      <c r="AZ35" s="37" t="s">
        <v>133</v>
      </c>
      <c r="BA35" s="29" t="s">
        <v>134</v>
      </c>
      <c r="BB35" s="5"/>
      <c r="BC35" s="25" t="s">
        <v>162</v>
      </c>
      <c r="BD35" s="5"/>
      <c r="BE35" s="38" t="s">
        <v>182</v>
      </c>
      <c r="BF35" s="5"/>
      <c r="BG35" s="33" t="s">
        <v>183</v>
      </c>
      <c r="BH35" s="29" t="s">
        <v>353</v>
      </c>
      <c r="BI35" s="38"/>
      <c r="BJ35" s="38" t="s">
        <v>353</v>
      </c>
      <c r="BK35" s="43" t="s">
        <v>382</v>
      </c>
      <c r="BL35" s="38"/>
      <c r="BM35" s="5" t="s">
        <v>163</v>
      </c>
      <c r="BN35" s="5" t="s">
        <v>184</v>
      </c>
      <c r="BO35" s="24" t="s">
        <v>172</v>
      </c>
      <c r="BP35" s="29" t="s">
        <v>185</v>
      </c>
      <c r="BQ35" s="5"/>
      <c r="BR35" s="5"/>
      <c r="BS35" s="5" t="s">
        <v>186</v>
      </c>
      <c r="BT35" s="6"/>
      <c r="BU35" s="6"/>
      <c r="BV35" s="6"/>
      <c r="BW35" s="6"/>
      <c r="BX35" s="6"/>
    </row>
    <row r="36" spans="1:76" ht="23.25" customHeight="1">
      <c r="A36" s="13" t="s">
        <v>72</v>
      </c>
      <c r="B36" s="13">
        <v>111</v>
      </c>
      <c r="C36" s="16">
        <v>512</v>
      </c>
      <c r="D36" s="16" t="str">
        <f t="shared" si="0"/>
        <v>R</v>
      </c>
      <c r="E36" s="16" t="s">
        <v>43</v>
      </c>
      <c r="F36" s="16" t="s">
        <v>301</v>
      </c>
      <c r="G36" s="16">
        <v>64</v>
      </c>
      <c r="H36" s="16" t="s">
        <v>301</v>
      </c>
      <c r="I36" s="16">
        <v>64</v>
      </c>
      <c r="J36" s="16" t="s">
        <v>301</v>
      </c>
      <c r="K36" s="16">
        <v>32</v>
      </c>
      <c r="L36" s="16" t="s">
        <v>301</v>
      </c>
      <c r="M36" s="16">
        <v>64</v>
      </c>
      <c r="N36" s="16" t="s">
        <v>301</v>
      </c>
      <c r="O36" s="16">
        <v>32</v>
      </c>
      <c r="P36" s="16" t="s">
        <v>301</v>
      </c>
      <c r="Q36" s="16" t="s">
        <v>18</v>
      </c>
      <c r="R36" s="16" t="s">
        <v>301</v>
      </c>
      <c r="S36" s="16">
        <v>16</v>
      </c>
      <c r="T36" s="16" t="s">
        <v>301</v>
      </c>
      <c r="U36" s="16">
        <v>4</v>
      </c>
      <c r="V36" s="16" t="s">
        <v>303</v>
      </c>
      <c r="W36" s="16">
        <v>4</v>
      </c>
      <c r="X36" s="16" t="s">
        <v>302</v>
      </c>
      <c r="Y36" s="16" t="s">
        <v>44</v>
      </c>
      <c r="Z36" s="16" t="s">
        <v>302</v>
      </c>
      <c r="AA36" s="16" t="s">
        <v>314</v>
      </c>
      <c r="AB36" s="16" t="s">
        <v>397</v>
      </c>
      <c r="AC36" s="16"/>
      <c r="AD36" s="16"/>
      <c r="AE36" s="16"/>
      <c r="AF36" s="16" t="s">
        <v>397</v>
      </c>
      <c r="AG36" s="16" t="s">
        <v>73</v>
      </c>
      <c r="AH36" s="52" t="s">
        <v>320</v>
      </c>
      <c r="AI36" s="54" t="s">
        <v>190</v>
      </c>
      <c r="AJ36" s="5"/>
      <c r="AK36" s="38" t="s">
        <v>175</v>
      </c>
      <c r="AL36" s="5"/>
      <c r="AM36" s="5"/>
      <c r="AN36" s="5"/>
      <c r="AO36" s="5" t="s">
        <v>191</v>
      </c>
      <c r="AP36" s="5"/>
      <c r="AQ36" s="46"/>
      <c r="AR36" s="5"/>
      <c r="AS36" s="5"/>
      <c r="AT36" s="5"/>
      <c r="AU36" s="5" t="s">
        <v>192</v>
      </c>
      <c r="AV36" s="5" t="s">
        <v>193</v>
      </c>
      <c r="AW36" s="5" t="s">
        <v>194</v>
      </c>
      <c r="AX36" s="5" t="s">
        <v>155</v>
      </c>
      <c r="AY36" s="25" t="s">
        <v>195</v>
      </c>
      <c r="AZ36" s="37" t="s">
        <v>133</v>
      </c>
      <c r="BA36" s="29" t="s">
        <v>156</v>
      </c>
      <c r="BB36" s="5"/>
      <c r="BC36" s="29" t="s">
        <v>389</v>
      </c>
      <c r="BD36" s="5"/>
      <c r="BE36" s="38" t="s">
        <v>196</v>
      </c>
      <c r="BF36" s="5"/>
      <c r="BG36" s="33" t="s">
        <v>197</v>
      </c>
      <c r="BH36" s="29" t="s">
        <v>198</v>
      </c>
      <c r="BI36" s="38"/>
      <c r="BJ36" s="38" t="s">
        <v>198</v>
      </c>
      <c r="BK36" s="37" t="s">
        <v>364</v>
      </c>
      <c r="BL36" s="38"/>
      <c r="BM36" s="5" t="s">
        <v>163</v>
      </c>
      <c r="BN36" s="5" t="s">
        <v>199</v>
      </c>
      <c r="BO36" s="29" t="s">
        <v>395</v>
      </c>
      <c r="BP36" s="29"/>
      <c r="BQ36" s="5"/>
      <c r="BR36" s="7"/>
      <c r="BS36" s="5" t="s">
        <v>158</v>
      </c>
      <c r="BT36" s="6"/>
      <c r="BU36" s="6"/>
      <c r="BV36" s="6"/>
      <c r="BW36" s="6"/>
      <c r="BX36" s="6"/>
    </row>
    <row r="37" spans="1:76" ht="23.25" customHeight="1">
      <c r="A37" s="13" t="s">
        <v>74</v>
      </c>
      <c r="B37" s="13">
        <v>111</v>
      </c>
      <c r="C37" s="16" t="s">
        <v>32</v>
      </c>
      <c r="D37" s="16" t="str">
        <f t="shared" si="0"/>
        <v>R</v>
      </c>
      <c r="E37" s="16" t="s">
        <v>33</v>
      </c>
      <c r="F37" s="16" t="s">
        <v>301</v>
      </c>
      <c r="G37" s="16" t="s">
        <v>75</v>
      </c>
      <c r="H37" s="16" t="s">
        <v>301</v>
      </c>
      <c r="I37" s="16" t="s">
        <v>34</v>
      </c>
      <c r="J37" s="16" t="s">
        <v>301</v>
      </c>
      <c r="K37" s="16">
        <v>64</v>
      </c>
      <c r="L37" s="16" t="s">
        <v>301</v>
      </c>
      <c r="M37" s="16" t="s">
        <v>34</v>
      </c>
      <c r="N37" s="16" t="s">
        <v>301</v>
      </c>
      <c r="O37" s="16" t="s">
        <v>35</v>
      </c>
      <c r="P37" s="16" t="s">
        <v>301</v>
      </c>
      <c r="Q37" s="16">
        <v>16</v>
      </c>
      <c r="R37" s="16" t="s">
        <v>301</v>
      </c>
      <c r="S37" s="16">
        <v>32</v>
      </c>
      <c r="T37" s="16" t="s">
        <v>301</v>
      </c>
      <c r="U37" s="16">
        <v>32</v>
      </c>
      <c r="V37" s="16" t="s">
        <v>302</v>
      </c>
      <c r="W37" s="16">
        <v>8</v>
      </c>
      <c r="X37" s="16" t="s">
        <v>301</v>
      </c>
      <c r="Y37" s="16" t="s">
        <v>36</v>
      </c>
      <c r="Z37" s="16" t="s">
        <v>301</v>
      </c>
      <c r="AA37" s="16">
        <v>32</v>
      </c>
      <c r="AB37" s="16" t="s">
        <v>397</v>
      </c>
      <c r="AC37" s="16"/>
      <c r="AD37" s="16"/>
      <c r="AE37" s="16"/>
      <c r="AF37" s="16"/>
      <c r="AG37" s="16" t="s">
        <v>37</v>
      </c>
      <c r="AH37" s="13" t="s">
        <v>348</v>
      </c>
      <c r="AI37" s="43"/>
      <c r="AJ37" s="5"/>
      <c r="AK37" s="38" t="s">
        <v>175</v>
      </c>
      <c r="AL37" s="5"/>
      <c r="AM37" s="5"/>
      <c r="AN37" s="5"/>
      <c r="AO37" s="5" t="s">
        <v>128</v>
      </c>
      <c r="AP37" s="5"/>
      <c r="AQ37" s="46" t="s">
        <v>340</v>
      </c>
      <c r="AR37" s="5"/>
      <c r="AS37" s="5"/>
      <c r="AT37" s="5"/>
      <c r="AU37" s="5" t="s">
        <v>192</v>
      </c>
      <c r="AV37" s="5" t="s">
        <v>200</v>
      </c>
      <c r="AW37" s="5" t="s">
        <v>194</v>
      </c>
      <c r="AX37" s="5" t="s">
        <v>155</v>
      </c>
      <c r="AY37" s="5"/>
      <c r="AZ37" s="37" t="s">
        <v>133</v>
      </c>
      <c r="BA37" s="29" t="s">
        <v>156</v>
      </c>
      <c r="BB37" s="5"/>
      <c r="BC37" s="29" t="s">
        <v>389</v>
      </c>
      <c r="BD37" s="5"/>
      <c r="BE37" s="38" t="s">
        <v>196</v>
      </c>
      <c r="BF37" s="5"/>
      <c r="BG37" s="33" t="s">
        <v>197</v>
      </c>
      <c r="BH37" s="29" t="s">
        <v>198</v>
      </c>
      <c r="BI37" s="38"/>
      <c r="BJ37" s="38" t="s">
        <v>198</v>
      </c>
      <c r="BK37" s="37" t="s">
        <v>365</v>
      </c>
      <c r="BL37" s="38"/>
      <c r="BM37" s="5" t="s">
        <v>163</v>
      </c>
      <c r="BN37" s="5" t="s">
        <v>199</v>
      </c>
      <c r="BO37" s="29" t="s">
        <v>431</v>
      </c>
      <c r="BP37" s="29"/>
      <c r="BQ37" s="5" t="s">
        <v>201</v>
      </c>
      <c r="BR37" s="7"/>
      <c r="BS37" s="5" t="s">
        <v>158</v>
      </c>
      <c r="BT37" s="6"/>
      <c r="BU37" s="6"/>
      <c r="BV37" s="6"/>
      <c r="BW37" s="6"/>
      <c r="BX37" s="6"/>
    </row>
    <row r="38" spans="1:76" ht="23.25" customHeight="1">
      <c r="A38" s="13" t="s">
        <v>76</v>
      </c>
      <c r="B38" s="13">
        <v>253</v>
      </c>
      <c r="C38" s="16" t="s">
        <v>32</v>
      </c>
      <c r="D38" s="16" t="str">
        <f t="shared" si="0"/>
        <v>R</v>
      </c>
      <c r="E38" s="16" t="s">
        <v>26</v>
      </c>
      <c r="F38" s="16" t="s">
        <v>301</v>
      </c>
      <c r="G38" s="16">
        <v>2</v>
      </c>
      <c r="H38" s="16" t="s">
        <v>303</v>
      </c>
      <c r="I38" s="16" t="s">
        <v>34</v>
      </c>
      <c r="J38" s="16" t="s">
        <v>301</v>
      </c>
      <c r="K38" s="16" t="s">
        <v>34</v>
      </c>
      <c r="L38" s="16" t="s">
        <v>301</v>
      </c>
      <c r="M38" s="16" t="s">
        <v>34</v>
      </c>
      <c r="N38" s="16" t="s">
        <v>301</v>
      </c>
      <c r="O38" s="16" t="s">
        <v>35</v>
      </c>
      <c r="P38" s="16" t="s">
        <v>301</v>
      </c>
      <c r="Q38" s="16">
        <v>8</v>
      </c>
      <c r="R38" s="16" t="s">
        <v>301</v>
      </c>
      <c r="S38" s="16">
        <v>2</v>
      </c>
      <c r="T38" s="16" t="s">
        <v>303</v>
      </c>
      <c r="U38" s="16">
        <v>4</v>
      </c>
      <c r="V38" s="16" t="s">
        <v>303</v>
      </c>
      <c r="W38" s="16">
        <v>4</v>
      </c>
      <c r="X38" s="16" t="s">
        <v>302</v>
      </c>
      <c r="Y38" s="16" t="s">
        <v>36</v>
      </c>
      <c r="Z38" s="16" t="s">
        <v>301</v>
      </c>
      <c r="AA38" s="16">
        <v>16</v>
      </c>
      <c r="AB38" s="16" t="s">
        <v>397</v>
      </c>
      <c r="AC38" s="16"/>
      <c r="AD38" s="16"/>
      <c r="AE38" s="16" t="s">
        <v>397</v>
      </c>
      <c r="AF38" s="16" t="s">
        <v>397</v>
      </c>
      <c r="AG38" s="16" t="s">
        <v>77</v>
      </c>
      <c r="AH38" s="52" t="s">
        <v>321</v>
      </c>
      <c r="AI38" s="43"/>
      <c r="AJ38" s="5"/>
      <c r="AK38" s="38" t="s">
        <v>175</v>
      </c>
      <c r="AL38" s="5"/>
      <c r="AM38" s="5"/>
      <c r="AN38" s="5"/>
      <c r="AO38" s="5"/>
      <c r="AP38" s="5"/>
      <c r="AQ38" s="46" t="s">
        <v>335</v>
      </c>
      <c r="AR38" s="5"/>
      <c r="AS38" s="5"/>
      <c r="AT38" s="5"/>
      <c r="AU38" s="5" t="s">
        <v>130</v>
      </c>
      <c r="AV38" s="5" t="s">
        <v>180</v>
      </c>
      <c r="AW38" s="5" t="s">
        <v>202</v>
      </c>
      <c r="AX38" s="5" t="s">
        <v>181</v>
      </c>
      <c r="AY38" s="25" t="s">
        <v>203</v>
      </c>
      <c r="AZ38" s="37" t="s">
        <v>133</v>
      </c>
      <c r="BA38" s="29" t="s">
        <v>379</v>
      </c>
      <c r="BB38" s="23" t="s">
        <v>362</v>
      </c>
      <c r="BC38" s="29" t="s">
        <v>391</v>
      </c>
      <c r="BD38" s="5"/>
      <c r="BE38" s="43" t="s">
        <v>399</v>
      </c>
      <c r="BF38" s="5"/>
      <c r="BG38" s="33" t="s">
        <v>204</v>
      </c>
      <c r="BH38" s="29" t="s">
        <v>205</v>
      </c>
      <c r="BI38" s="38"/>
      <c r="BJ38" s="38" t="s">
        <v>414</v>
      </c>
      <c r="BK38" s="37"/>
      <c r="BL38" s="38" t="s">
        <v>206</v>
      </c>
      <c r="BM38" s="5"/>
      <c r="BN38" s="5" t="s">
        <v>207</v>
      </c>
      <c r="BO38" s="24" t="s">
        <v>208</v>
      </c>
      <c r="BP38" s="29" t="s">
        <v>185</v>
      </c>
      <c r="BQ38" s="5" t="s">
        <v>209</v>
      </c>
      <c r="BR38" s="7"/>
      <c r="BS38" s="5" t="s">
        <v>210</v>
      </c>
      <c r="BT38" s="6"/>
      <c r="BU38" s="6" t="s">
        <v>327</v>
      </c>
      <c r="BV38" s="6"/>
      <c r="BW38" s="6"/>
      <c r="BX38" s="6"/>
    </row>
    <row r="39" spans="1:76" ht="23.25" customHeight="1">
      <c r="A39" s="13" t="s">
        <v>78</v>
      </c>
      <c r="B39" s="13">
        <v>253</v>
      </c>
      <c r="C39" s="16" t="s">
        <v>32</v>
      </c>
      <c r="D39" s="16" t="str">
        <f t="shared" si="0"/>
        <v>R</v>
      </c>
      <c r="E39" s="16" t="s">
        <v>43</v>
      </c>
      <c r="F39" s="16" t="s">
        <v>301</v>
      </c>
      <c r="G39" s="16">
        <v>4</v>
      </c>
      <c r="H39" s="16" t="s">
        <v>303</v>
      </c>
      <c r="I39" s="16" t="s">
        <v>34</v>
      </c>
      <c r="J39" s="16" t="s">
        <v>301</v>
      </c>
      <c r="K39" s="16" t="s">
        <v>34</v>
      </c>
      <c r="L39" s="16" t="s">
        <v>301</v>
      </c>
      <c r="M39" s="16" t="s">
        <v>34</v>
      </c>
      <c r="N39" s="16" t="s">
        <v>301</v>
      </c>
      <c r="O39" s="16" t="s">
        <v>35</v>
      </c>
      <c r="P39" s="16" t="s">
        <v>301</v>
      </c>
      <c r="Q39" s="16" t="s">
        <v>18</v>
      </c>
      <c r="R39" s="16" t="s">
        <v>301</v>
      </c>
      <c r="S39" s="16">
        <v>2</v>
      </c>
      <c r="T39" s="16" t="s">
        <v>303</v>
      </c>
      <c r="U39" s="16">
        <v>8</v>
      </c>
      <c r="V39" s="16" t="s">
        <v>303</v>
      </c>
      <c r="W39" s="16">
        <v>4</v>
      </c>
      <c r="X39" s="16" t="s">
        <v>302</v>
      </c>
      <c r="Y39" s="16" t="s">
        <v>36</v>
      </c>
      <c r="Z39" s="16" t="s">
        <v>301</v>
      </c>
      <c r="AA39" s="16">
        <v>32</v>
      </c>
      <c r="AB39" s="16"/>
      <c r="AC39" s="16"/>
      <c r="AD39" s="16"/>
      <c r="AE39" s="16"/>
      <c r="AF39" s="16" t="s">
        <v>397</v>
      </c>
      <c r="AG39" s="16" t="s">
        <v>77</v>
      </c>
      <c r="AH39" s="52" t="s">
        <v>321</v>
      </c>
      <c r="AI39" s="43"/>
      <c r="AJ39" s="5"/>
      <c r="AK39" s="38" t="s">
        <v>175</v>
      </c>
      <c r="AL39" s="5"/>
      <c r="AM39" s="5"/>
      <c r="AN39" s="5"/>
      <c r="AO39" s="5"/>
      <c r="AP39" s="5"/>
      <c r="AQ39" s="46" t="s">
        <v>335</v>
      </c>
      <c r="AR39" s="5"/>
      <c r="AS39" s="5"/>
      <c r="AT39" s="5"/>
      <c r="AU39" s="5" t="s">
        <v>130</v>
      </c>
      <c r="AV39" s="5" t="s">
        <v>180</v>
      </c>
      <c r="AW39" s="5" t="s">
        <v>202</v>
      </c>
      <c r="AX39" s="5" t="s">
        <v>181</v>
      </c>
      <c r="AY39" s="46" t="s">
        <v>203</v>
      </c>
      <c r="AZ39" s="37" t="s">
        <v>133</v>
      </c>
      <c r="BA39" s="29" t="s">
        <v>156</v>
      </c>
      <c r="BB39" s="29" t="s">
        <v>211</v>
      </c>
      <c r="BC39" s="29" t="s">
        <v>391</v>
      </c>
      <c r="BD39" s="5"/>
      <c r="BE39" s="43" t="s">
        <v>399</v>
      </c>
      <c r="BF39" s="5"/>
      <c r="BG39" s="33" t="s">
        <v>204</v>
      </c>
      <c r="BH39" s="29" t="s">
        <v>205</v>
      </c>
      <c r="BI39" s="38"/>
      <c r="BJ39" s="38" t="s">
        <v>414</v>
      </c>
      <c r="BK39" s="5"/>
      <c r="BL39" s="38" t="s">
        <v>206</v>
      </c>
      <c r="BM39" s="5"/>
      <c r="BN39" s="5" t="s">
        <v>207</v>
      </c>
      <c r="BO39" s="24" t="s">
        <v>208</v>
      </c>
      <c r="BP39" s="29" t="s">
        <v>185</v>
      </c>
      <c r="BQ39" s="5" t="s">
        <v>209</v>
      </c>
      <c r="BR39" s="7"/>
      <c r="BS39" s="5" t="s">
        <v>210</v>
      </c>
      <c r="BT39" s="6"/>
      <c r="BU39" s="6" t="s">
        <v>327</v>
      </c>
      <c r="BV39" s="6"/>
      <c r="BW39" s="6"/>
      <c r="BX39" s="6"/>
    </row>
    <row r="40" spans="1:76" ht="23.25" customHeight="1">
      <c r="A40" s="13" t="s">
        <v>79</v>
      </c>
      <c r="B40" s="13">
        <v>313</v>
      </c>
      <c r="C40" s="16">
        <v>256</v>
      </c>
      <c r="D40" s="16" t="str">
        <f t="shared" si="0"/>
        <v>R</v>
      </c>
      <c r="E40" s="16" t="s">
        <v>43</v>
      </c>
      <c r="F40" s="16" t="s">
        <v>301</v>
      </c>
      <c r="G40" s="16">
        <v>32</v>
      </c>
      <c r="H40" s="16" t="s">
        <v>301</v>
      </c>
      <c r="I40" s="16">
        <v>64</v>
      </c>
      <c r="J40" s="16" t="s">
        <v>301</v>
      </c>
      <c r="K40" s="16">
        <v>32</v>
      </c>
      <c r="L40" s="16" t="s">
        <v>301</v>
      </c>
      <c r="M40" s="16">
        <v>32</v>
      </c>
      <c r="N40" s="16" t="s">
        <v>301</v>
      </c>
      <c r="O40" s="16">
        <v>16</v>
      </c>
      <c r="P40" s="16" t="s">
        <v>301</v>
      </c>
      <c r="Q40" s="16">
        <v>4</v>
      </c>
      <c r="R40" s="16" t="s">
        <v>301</v>
      </c>
      <c r="S40" s="16">
        <v>1</v>
      </c>
      <c r="T40" s="16" t="s">
        <v>303</v>
      </c>
      <c r="U40" s="16">
        <v>8</v>
      </c>
      <c r="V40" s="16" t="s">
        <v>303</v>
      </c>
      <c r="W40" s="16">
        <v>4</v>
      </c>
      <c r="X40" s="16" t="s">
        <v>302</v>
      </c>
      <c r="Y40" s="16" t="s">
        <v>27</v>
      </c>
      <c r="Z40" s="16" t="s">
        <v>303</v>
      </c>
      <c r="AA40" s="16">
        <v>32</v>
      </c>
      <c r="AB40" s="16" t="s">
        <v>397</v>
      </c>
      <c r="AC40" s="16"/>
      <c r="AD40" s="16"/>
      <c r="AE40" s="16"/>
      <c r="AF40" s="16" t="s">
        <v>397</v>
      </c>
      <c r="AG40" s="16"/>
      <c r="AH40" s="13"/>
      <c r="AI40" s="43"/>
      <c r="AJ40" s="5"/>
      <c r="AK40" s="38" t="s">
        <v>175</v>
      </c>
      <c r="AL40" s="5"/>
      <c r="AM40" s="5"/>
      <c r="AN40" s="5" t="s">
        <v>212</v>
      </c>
      <c r="AO40" s="5"/>
      <c r="AP40" s="5" t="s">
        <v>129</v>
      </c>
      <c r="AQ40" s="46" t="s">
        <v>291</v>
      </c>
      <c r="AR40" s="5"/>
      <c r="AS40" s="5"/>
      <c r="AT40" s="5"/>
      <c r="AU40" s="5" t="s">
        <v>130</v>
      </c>
      <c r="AV40" s="5" t="s">
        <v>180</v>
      </c>
      <c r="AW40" s="5" t="s">
        <v>202</v>
      </c>
      <c r="AX40" s="5" t="s">
        <v>155</v>
      </c>
      <c r="AY40" s="25" t="s">
        <v>213</v>
      </c>
      <c r="AZ40" s="43" t="s">
        <v>423</v>
      </c>
      <c r="BA40" s="29" t="s">
        <v>134</v>
      </c>
      <c r="BB40" s="5"/>
      <c r="BC40" s="24" t="s">
        <v>162</v>
      </c>
      <c r="BD40" s="5"/>
      <c r="BE40" s="43" t="s">
        <v>399</v>
      </c>
      <c r="BF40" s="5"/>
      <c r="BG40" s="23" t="s">
        <v>361</v>
      </c>
      <c r="BH40" s="29" t="s">
        <v>355</v>
      </c>
      <c r="BI40" s="38"/>
      <c r="BJ40" s="38" t="s">
        <v>415</v>
      </c>
      <c r="BK40" s="5"/>
      <c r="BL40" s="38"/>
      <c r="BM40" s="5" t="s">
        <v>163</v>
      </c>
      <c r="BN40" s="5" t="s">
        <v>139</v>
      </c>
      <c r="BO40" s="29"/>
      <c r="BP40" s="29" t="s">
        <v>185</v>
      </c>
      <c r="BQ40" s="5" t="s">
        <v>383</v>
      </c>
      <c r="BR40" s="7" t="s">
        <v>299</v>
      </c>
      <c r="BS40" s="5" t="s">
        <v>214</v>
      </c>
      <c r="BT40" s="6" t="s">
        <v>215</v>
      </c>
      <c r="BU40" s="6"/>
      <c r="BV40" s="5" t="s">
        <v>384</v>
      </c>
      <c r="BW40" s="6"/>
      <c r="BX40" s="6"/>
    </row>
    <row r="41" spans="1:76" ht="23.25" customHeight="1">
      <c r="A41" s="13" t="s">
        <v>80</v>
      </c>
      <c r="B41" s="13">
        <v>313</v>
      </c>
      <c r="C41" s="16">
        <v>256</v>
      </c>
      <c r="D41" s="16" t="str">
        <f t="shared" si="0"/>
        <v>R</v>
      </c>
      <c r="E41" s="16" t="s">
        <v>33</v>
      </c>
      <c r="F41" s="16" t="s">
        <v>301</v>
      </c>
      <c r="G41" s="16">
        <v>32</v>
      </c>
      <c r="H41" s="16" t="s">
        <v>301</v>
      </c>
      <c r="I41" s="16">
        <v>32</v>
      </c>
      <c r="J41" s="16" t="s">
        <v>301</v>
      </c>
      <c r="K41" s="16">
        <v>32</v>
      </c>
      <c r="L41" s="16" t="s">
        <v>301</v>
      </c>
      <c r="M41" s="16">
        <v>64</v>
      </c>
      <c r="N41" s="16" t="s">
        <v>301</v>
      </c>
      <c r="O41" s="16">
        <v>16</v>
      </c>
      <c r="P41" s="16" t="s">
        <v>301</v>
      </c>
      <c r="Q41" s="16">
        <v>2</v>
      </c>
      <c r="R41" s="16" t="s">
        <v>302</v>
      </c>
      <c r="S41" s="16">
        <v>2</v>
      </c>
      <c r="T41" s="16" t="s">
        <v>303</v>
      </c>
      <c r="U41" s="16">
        <v>8</v>
      </c>
      <c r="V41" s="16" t="s">
        <v>303</v>
      </c>
      <c r="W41" s="16">
        <v>4</v>
      </c>
      <c r="X41" s="16" t="s">
        <v>302</v>
      </c>
      <c r="Y41" s="16" t="s">
        <v>27</v>
      </c>
      <c r="Z41" s="16" t="s">
        <v>303</v>
      </c>
      <c r="AA41" s="16">
        <v>32</v>
      </c>
      <c r="AB41" s="16" t="s">
        <v>397</v>
      </c>
      <c r="AC41" s="16"/>
      <c r="AD41" s="16"/>
      <c r="AE41" s="16"/>
      <c r="AF41" s="16" t="s">
        <v>397</v>
      </c>
      <c r="AG41" s="16"/>
      <c r="AH41" s="13"/>
      <c r="AI41" s="43"/>
      <c r="AJ41" s="5"/>
      <c r="AK41" s="38" t="s">
        <v>175</v>
      </c>
      <c r="AL41" s="5"/>
      <c r="AM41" s="5"/>
      <c r="AN41" s="5" t="s">
        <v>212</v>
      </c>
      <c r="AO41" s="5"/>
      <c r="AP41" s="7"/>
      <c r="AQ41" s="46" t="s">
        <v>291</v>
      </c>
      <c r="AR41" s="5"/>
      <c r="AS41" s="5"/>
      <c r="AT41" s="5" t="s">
        <v>216</v>
      </c>
      <c r="AU41" s="5" t="s">
        <v>130</v>
      </c>
      <c r="AV41" s="5" t="s">
        <v>385</v>
      </c>
      <c r="AW41" s="5" t="s">
        <v>386</v>
      </c>
      <c r="AX41" s="7" t="s">
        <v>297</v>
      </c>
      <c r="AY41" s="25" t="s">
        <v>217</v>
      </c>
      <c r="AZ41" s="37" t="s">
        <v>133</v>
      </c>
      <c r="BA41" s="29" t="s">
        <v>134</v>
      </c>
      <c r="BB41" s="5"/>
      <c r="BC41" s="25" t="s">
        <v>162</v>
      </c>
      <c r="BD41" s="5"/>
      <c r="BE41" s="43" t="s">
        <v>399</v>
      </c>
      <c r="BF41" s="5"/>
      <c r="BG41" s="33" t="s">
        <v>204</v>
      </c>
      <c r="BH41" s="29" t="s">
        <v>355</v>
      </c>
      <c r="BI41" s="38"/>
      <c r="BJ41" s="38" t="s">
        <v>415</v>
      </c>
      <c r="BK41" s="47" t="s">
        <v>254</v>
      </c>
      <c r="BL41" s="38"/>
      <c r="BM41" s="5" t="s">
        <v>163</v>
      </c>
      <c r="BN41" s="5" t="s">
        <v>139</v>
      </c>
      <c r="BO41" s="29"/>
      <c r="BP41" s="29"/>
      <c r="BQ41" s="5" t="s">
        <v>218</v>
      </c>
      <c r="BR41" s="7"/>
      <c r="BS41" s="5" t="s">
        <v>214</v>
      </c>
      <c r="BT41" s="6" t="s">
        <v>215</v>
      </c>
      <c r="BU41" s="6"/>
      <c r="BV41" s="4" t="s">
        <v>387</v>
      </c>
      <c r="BW41" s="6"/>
      <c r="BX41" s="6"/>
    </row>
    <row r="42" spans="1:76" ht="23.25" customHeight="1">
      <c r="A42" s="13" t="s">
        <v>82</v>
      </c>
      <c r="B42" s="13">
        <v>455</v>
      </c>
      <c r="C42" s="16">
        <v>256</v>
      </c>
      <c r="D42" s="16" t="str">
        <f t="shared" si="0"/>
        <v>R</v>
      </c>
      <c r="E42" s="16" t="s">
        <v>17</v>
      </c>
      <c r="F42" s="16" t="s">
        <v>302</v>
      </c>
      <c r="G42" s="16">
        <v>64</v>
      </c>
      <c r="H42" s="16" t="s">
        <v>301</v>
      </c>
      <c r="I42" s="16">
        <v>32</v>
      </c>
      <c r="J42" s="16" t="s">
        <v>301</v>
      </c>
      <c r="K42" s="16">
        <v>32</v>
      </c>
      <c r="L42" s="16" t="s">
        <v>301</v>
      </c>
      <c r="M42" s="16">
        <v>64</v>
      </c>
      <c r="N42" s="16" t="s">
        <v>301</v>
      </c>
      <c r="O42" s="16" t="s">
        <v>83</v>
      </c>
      <c r="P42" s="16" t="s">
        <v>301</v>
      </c>
      <c r="Q42" s="16">
        <v>0.5</v>
      </c>
      <c r="R42" s="16" t="s">
        <v>303</v>
      </c>
      <c r="S42" s="16">
        <v>1</v>
      </c>
      <c r="T42" s="16" t="s">
        <v>303</v>
      </c>
      <c r="U42" s="16" t="s">
        <v>57</v>
      </c>
      <c r="V42" s="16" t="s">
        <v>303</v>
      </c>
      <c r="W42" s="16">
        <v>1</v>
      </c>
      <c r="X42" s="16" t="s">
        <v>303</v>
      </c>
      <c r="Y42" s="16" t="s">
        <v>27</v>
      </c>
      <c r="Z42" s="16" t="s">
        <v>303</v>
      </c>
      <c r="AA42" s="16">
        <v>32</v>
      </c>
      <c r="AB42" s="16" t="s">
        <v>397</v>
      </c>
      <c r="AC42" s="16" t="s">
        <v>397</v>
      </c>
      <c r="AD42" s="16"/>
      <c r="AE42" s="16"/>
      <c r="AF42" s="16"/>
      <c r="AG42" s="16"/>
      <c r="AH42" s="13"/>
      <c r="AI42" s="43"/>
      <c r="AJ42" s="5"/>
      <c r="AK42" s="25" t="s">
        <v>375</v>
      </c>
      <c r="AL42" s="5"/>
      <c r="AM42" s="5"/>
      <c r="AN42" s="5"/>
      <c r="AO42" s="5" t="s">
        <v>128</v>
      </c>
      <c r="AP42" s="5"/>
      <c r="AQ42" s="7"/>
      <c r="AR42" s="5"/>
      <c r="AS42" s="5"/>
      <c r="AT42" s="5"/>
      <c r="AU42" s="5" t="s">
        <v>130</v>
      </c>
      <c r="AV42" s="5" t="s">
        <v>180</v>
      </c>
      <c r="AW42" s="7"/>
      <c r="AX42" s="7"/>
      <c r="AY42" s="5"/>
      <c r="AZ42" s="37" t="s">
        <v>133</v>
      </c>
      <c r="BA42" s="29" t="s">
        <v>134</v>
      </c>
      <c r="BB42" s="5"/>
      <c r="BC42" s="5"/>
      <c r="BD42" s="5"/>
      <c r="BE42" s="43" t="s">
        <v>370</v>
      </c>
      <c r="BF42" s="5"/>
      <c r="BG42" s="5"/>
      <c r="BH42" s="29" t="s">
        <v>198</v>
      </c>
      <c r="BI42" s="38"/>
      <c r="BJ42" s="38" t="s">
        <v>198</v>
      </c>
      <c r="BK42" s="30" t="s">
        <v>381</v>
      </c>
      <c r="BL42" s="38"/>
      <c r="BM42" s="5" t="s">
        <v>163</v>
      </c>
      <c r="BN42" s="5" t="s">
        <v>139</v>
      </c>
      <c r="BO42" s="29" t="s">
        <v>233</v>
      </c>
      <c r="BP42" s="30"/>
      <c r="BQ42" s="5"/>
      <c r="BR42" s="7" t="s">
        <v>299</v>
      </c>
      <c r="BS42" s="5" t="s">
        <v>158</v>
      </c>
      <c r="BT42" s="6"/>
      <c r="BU42" s="6"/>
      <c r="BV42" s="6"/>
      <c r="BW42" s="6"/>
      <c r="BX42" s="6"/>
    </row>
    <row r="43" spans="1:76" ht="23.25" customHeight="1">
      <c r="A43" s="13" t="s">
        <v>84</v>
      </c>
      <c r="B43" s="13">
        <v>179</v>
      </c>
      <c r="C43" s="16">
        <v>512</v>
      </c>
      <c r="D43" s="16" t="str">
        <f t="shared" si="0"/>
        <v>R</v>
      </c>
      <c r="E43" s="16" t="s">
        <v>26</v>
      </c>
      <c r="F43" s="16" t="s">
        <v>301</v>
      </c>
      <c r="G43" s="16">
        <v>16</v>
      </c>
      <c r="H43" s="16" t="s">
        <v>302</v>
      </c>
      <c r="I43" s="16">
        <v>16</v>
      </c>
      <c r="J43" s="16" t="s">
        <v>302</v>
      </c>
      <c r="K43" s="16">
        <v>32</v>
      </c>
      <c r="L43" s="16" t="s">
        <v>301</v>
      </c>
      <c r="M43" s="16">
        <v>32</v>
      </c>
      <c r="N43" s="16" t="s">
        <v>301</v>
      </c>
      <c r="O43" s="16">
        <v>32</v>
      </c>
      <c r="P43" s="16" t="s">
        <v>301</v>
      </c>
      <c r="Q43" s="16">
        <v>4</v>
      </c>
      <c r="R43" s="16" t="s">
        <v>301</v>
      </c>
      <c r="S43" s="16">
        <v>8</v>
      </c>
      <c r="T43" s="16" t="s">
        <v>302</v>
      </c>
      <c r="U43" s="16">
        <v>8</v>
      </c>
      <c r="V43" s="16" t="s">
        <v>303</v>
      </c>
      <c r="W43" s="16">
        <v>4</v>
      </c>
      <c r="X43" s="16" t="s">
        <v>302</v>
      </c>
      <c r="Y43" s="16" t="s">
        <v>27</v>
      </c>
      <c r="Z43" s="16" t="s">
        <v>303</v>
      </c>
      <c r="AA43" s="16" t="s">
        <v>344</v>
      </c>
      <c r="AB43" s="16" t="s">
        <v>397</v>
      </c>
      <c r="AC43" s="16"/>
      <c r="AD43" s="16" t="s">
        <v>397</v>
      </c>
      <c r="AE43" s="16"/>
      <c r="AF43" s="16" t="s">
        <v>397</v>
      </c>
      <c r="AG43" s="16" t="s">
        <v>64</v>
      </c>
      <c r="AH43" s="13"/>
      <c r="AI43" s="54" t="s">
        <v>412</v>
      </c>
      <c r="AJ43" s="8"/>
      <c r="AK43" s="8"/>
      <c r="AL43" s="8"/>
      <c r="AM43" s="8"/>
      <c r="AN43" s="8"/>
      <c r="AO43" s="8" t="s">
        <v>128</v>
      </c>
      <c r="AP43" s="8"/>
      <c r="AQ43" s="47" t="s">
        <v>342</v>
      </c>
      <c r="AR43" s="8"/>
      <c r="AS43" s="8"/>
      <c r="AT43" s="8"/>
      <c r="AU43" s="8" t="s">
        <v>234</v>
      </c>
      <c r="AV43" s="8"/>
      <c r="AW43" s="8" t="s">
        <v>131</v>
      </c>
      <c r="AX43" s="8"/>
      <c r="AY43" s="26" t="s">
        <v>235</v>
      </c>
      <c r="AZ43" s="36" t="s">
        <v>133</v>
      </c>
      <c r="BA43" s="31"/>
      <c r="BB43" s="8"/>
      <c r="BC43" s="8"/>
      <c r="BD43" s="8"/>
      <c r="BE43" s="48" t="s">
        <v>157</v>
      </c>
      <c r="BF43" s="8"/>
      <c r="BG43" s="8"/>
      <c r="BH43" s="31" t="s">
        <v>356</v>
      </c>
      <c r="BI43" s="39"/>
      <c r="BJ43" s="39" t="s">
        <v>416</v>
      </c>
      <c r="BK43" s="31" t="s">
        <v>366</v>
      </c>
      <c r="BL43" s="26" t="s">
        <v>236</v>
      </c>
      <c r="BM43" s="8"/>
      <c r="BN43" s="8" t="s">
        <v>139</v>
      </c>
      <c r="BO43" s="31"/>
      <c r="BP43" s="31"/>
      <c r="BQ43" s="8"/>
      <c r="BR43" s="9" t="s">
        <v>237</v>
      </c>
      <c r="BS43" s="8" t="s">
        <v>158</v>
      </c>
      <c r="BT43" s="10"/>
      <c r="BU43" s="6"/>
      <c r="BV43" s="6"/>
      <c r="BW43" s="10"/>
      <c r="BX43" s="10"/>
    </row>
    <row r="44" spans="1:76" ht="23.25" customHeight="1">
      <c r="A44" s="13" t="s">
        <v>85</v>
      </c>
      <c r="B44" s="13">
        <v>274</v>
      </c>
      <c r="C44" s="16">
        <v>512</v>
      </c>
      <c r="D44" s="16" t="str">
        <f t="shared" si="0"/>
        <v>R</v>
      </c>
      <c r="E44" s="16" t="s">
        <v>33</v>
      </c>
      <c r="F44" s="16" t="s">
        <v>301</v>
      </c>
      <c r="G44" s="16">
        <v>64</v>
      </c>
      <c r="H44" s="16" t="s">
        <v>301</v>
      </c>
      <c r="I44" s="16">
        <v>64</v>
      </c>
      <c r="J44" s="16" t="s">
        <v>301</v>
      </c>
      <c r="K44" s="16">
        <v>32</v>
      </c>
      <c r="L44" s="16" t="s">
        <v>301</v>
      </c>
      <c r="M44" s="16" t="s">
        <v>34</v>
      </c>
      <c r="N44" s="16" t="s">
        <v>301</v>
      </c>
      <c r="O44" s="16">
        <v>32</v>
      </c>
      <c r="P44" s="16" t="s">
        <v>301</v>
      </c>
      <c r="Q44" s="16">
        <v>8</v>
      </c>
      <c r="R44" s="16" t="s">
        <v>301</v>
      </c>
      <c r="S44" s="16">
        <v>16</v>
      </c>
      <c r="T44" s="16" t="s">
        <v>301</v>
      </c>
      <c r="U44" s="16">
        <v>128</v>
      </c>
      <c r="V44" s="16" t="s">
        <v>301</v>
      </c>
      <c r="W44" s="16">
        <v>2</v>
      </c>
      <c r="X44" s="16" t="s">
        <v>303</v>
      </c>
      <c r="Y44" s="16" t="s">
        <v>44</v>
      </c>
      <c r="Z44" s="16" t="s">
        <v>302</v>
      </c>
      <c r="AA44" s="16" t="s">
        <v>314</v>
      </c>
      <c r="AB44" s="16" t="s">
        <v>397</v>
      </c>
      <c r="AC44" s="16"/>
      <c r="AD44" s="16"/>
      <c r="AE44" s="16"/>
      <c r="AF44" s="16" t="s">
        <v>397</v>
      </c>
      <c r="AG44" s="16"/>
      <c r="AH44" s="13"/>
      <c r="AI44" s="53" t="s">
        <v>238</v>
      </c>
      <c r="AJ44" s="8"/>
      <c r="AK44" s="8"/>
      <c r="AL44" s="8" t="s">
        <v>239</v>
      </c>
      <c r="AM44" s="8"/>
      <c r="AN44" s="8"/>
      <c r="AO44" s="8"/>
      <c r="AP44" s="8" t="s">
        <v>129</v>
      </c>
      <c r="AQ44" s="46" t="s">
        <v>408</v>
      </c>
      <c r="AR44" s="8"/>
      <c r="AS44" s="8"/>
      <c r="AT44" s="8"/>
      <c r="AU44" s="8" t="s">
        <v>409</v>
      </c>
      <c r="AV44" s="8"/>
      <c r="AW44" s="8" t="s">
        <v>240</v>
      </c>
      <c r="AX44" s="8" t="s">
        <v>241</v>
      </c>
      <c r="AY44" s="8"/>
      <c r="AZ44" s="36" t="s">
        <v>425</v>
      </c>
      <c r="BA44" s="31" t="s">
        <v>156</v>
      </c>
      <c r="BB44" s="35" t="s">
        <v>242</v>
      </c>
      <c r="BC44" s="31" t="s">
        <v>392</v>
      </c>
      <c r="BD44" s="8"/>
      <c r="BE44" s="48" t="s">
        <v>157</v>
      </c>
      <c r="BF44" s="8"/>
      <c r="BG44" s="26" t="s">
        <v>243</v>
      </c>
      <c r="BH44" s="31" t="s">
        <v>357</v>
      </c>
      <c r="BI44" s="26" t="s">
        <v>244</v>
      </c>
      <c r="BJ44" s="39" t="s">
        <v>417</v>
      </c>
      <c r="BK44" s="56" t="s">
        <v>405</v>
      </c>
      <c r="BL44" s="39"/>
      <c r="BM44" s="8" t="s">
        <v>245</v>
      </c>
      <c r="BN44" s="8" t="s">
        <v>246</v>
      </c>
      <c r="BO44" s="31"/>
      <c r="BP44" s="31"/>
      <c r="BQ44" s="8" t="s">
        <v>247</v>
      </c>
      <c r="BR44" s="9" t="s">
        <v>248</v>
      </c>
      <c r="BS44" s="9" t="s">
        <v>249</v>
      </c>
      <c r="BT44" s="10"/>
      <c r="BU44" s="6"/>
      <c r="BV44" s="6"/>
      <c r="BW44" s="10"/>
      <c r="BX44" s="6" t="s">
        <v>334</v>
      </c>
    </row>
    <row r="45" spans="1:76" ht="23.25" customHeight="1">
      <c r="A45" s="13" t="s">
        <v>86</v>
      </c>
      <c r="B45" s="13">
        <v>395</v>
      </c>
      <c r="C45" s="16">
        <v>32</v>
      </c>
      <c r="D45" s="16" t="str">
        <f t="shared" si="0"/>
        <v>I</v>
      </c>
      <c r="E45" s="16" t="s">
        <v>17</v>
      </c>
      <c r="F45" s="16" t="s">
        <v>302</v>
      </c>
      <c r="G45" s="16">
        <v>32</v>
      </c>
      <c r="H45" s="16" t="s">
        <v>301</v>
      </c>
      <c r="I45" s="16">
        <v>32</v>
      </c>
      <c r="J45" s="16" t="s">
        <v>301</v>
      </c>
      <c r="K45" s="16">
        <v>8</v>
      </c>
      <c r="L45" s="16" t="s">
        <v>303</v>
      </c>
      <c r="M45" s="16">
        <v>8</v>
      </c>
      <c r="N45" s="16" t="s">
        <v>301</v>
      </c>
      <c r="O45" s="16">
        <v>8</v>
      </c>
      <c r="P45" s="16" t="s">
        <v>301</v>
      </c>
      <c r="Q45" s="16" t="s">
        <v>18</v>
      </c>
      <c r="R45" s="16" t="s">
        <v>301</v>
      </c>
      <c r="S45" s="16">
        <v>32</v>
      </c>
      <c r="T45" s="16" t="s">
        <v>301</v>
      </c>
      <c r="U45" s="16">
        <v>4</v>
      </c>
      <c r="V45" s="16" t="s">
        <v>303</v>
      </c>
      <c r="W45" s="16">
        <v>4</v>
      </c>
      <c r="X45" s="16" t="s">
        <v>302</v>
      </c>
      <c r="Y45" s="16" t="s">
        <v>23</v>
      </c>
      <c r="Z45" s="16" t="s">
        <v>303</v>
      </c>
      <c r="AA45" s="16" t="s">
        <v>314</v>
      </c>
      <c r="AB45" s="16" t="s">
        <v>397</v>
      </c>
      <c r="AC45" s="16"/>
      <c r="AD45" s="16"/>
      <c r="AE45" s="16"/>
      <c r="AF45" s="16"/>
      <c r="AG45" s="16"/>
      <c r="AH45" s="52" t="s">
        <v>322</v>
      </c>
      <c r="AI45" s="53"/>
      <c r="AJ45" s="8"/>
      <c r="AK45" s="8"/>
      <c r="AL45" s="8"/>
      <c r="AM45" s="8"/>
      <c r="AN45" s="8"/>
      <c r="AO45" s="8" t="s">
        <v>250</v>
      </c>
      <c r="AP45" s="8" t="s">
        <v>129</v>
      </c>
      <c r="AQ45" s="9"/>
      <c r="AR45" s="8"/>
      <c r="AS45" s="8"/>
      <c r="AT45" s="8"/>
      <c r="AU45" s="8" t="s">
        <v>251</v>
      </c>
      <c r="AV45" s="8" t="s">
        <v>252</v>
      </c>
      <c r="AW45" s="8" t="s">
        <v>131</v>
      </c>
      <c r="AX45" s="8" t="s">
        <v>253</v>
      </c>
      <c r="AY45" s="8"/>
      <c r="AZ45" s="36" t="s">
        <v>426</v>
      </c>
      <c r="BA45" s="31" t="s">
        <v>156</v>
      </c>
      <c r="BB45" s="8"/>
      <c r="BC45" s="26" t="s">
        <v>162</v>
      </c>
      <c r="BD45" s="8"/>
      <c r="BE45" s="48" t="s">
        <v>196</v>
      </c>
      <c r="BF45" s="8"/>
      <c r="BG45" s="8"/>
      <c r="BH45" s="31" t="s">
        <v>356</v>
      </c>
      <c r="BI45" s="39"/>
      <c r="BJ45" s="39" t="s">
        <v>356</v>
      </c>
      <c r="BK45" s="26" t="s">
        <v>254</v>
      </c>
      <c r="BL45" s="39"/>
      <c r="BM45" s="8" t="s">
        <v>255</v>
      </c>
      <c r="BN45" s="8" t="s">
        <v>256</v>
      </c>
      <c r="BO45" s="22"/>
      <c r="BP45" s="31" t="s">
        <v>257</v>
      </c>
      <c r="BQ45" s="8"/>
      <c r="BR45" s="9"/>
      <c r="BS45" s="8" t="s">
        <v>158</v>
      </c>
      <c r="BT45" s="10"/>
      <c r="BU45" s="6"/>
      <c r="BV45" s="6"/>
      <c r="BW45" s="10"/>
      <c r="BX45" s="10"/>
    </row>
    <row r="46" spans="1:76" ht="23.25" customHeight="1">
      <c r="A46" s="13" t="s">
        <v>87</v>
      </c>
      <c r="B46" s="13">
        <v>2221</v>
      </c>
      <c r="C46" s="16">
        <v>512</v>
      </c>
      <c r="D46" s="16" t="str">
        <f t="shared" si="0"/>
        <v>R</v>
      </c>
      <c r="E46" s="16" t="s">
        <v>33</v>
      </c>
      <c r="F46" s="16" t="s">
        <v>301</v>
      </c>
      <c r="G46" s="16">
        <v>64</v>
      </c>
      <c r="H46" s="16" t="s">
        <v>301</v>
      </c>
      <c r="I46" s="16">
        <v>64</v>
      </c>
      <c r="J46" s="16" t="s">
        <v>301</v>
      </c>
      <c r="K46" s="16">
        <v>32</v>
      </c>
      <c r="L46" s="16" t="s">
        <v>301</v>
      </c>
      <c r="M46" s="16">
        <v>32</v>
      </c>
      <c r="N46" s="16" t="s">
        <v>301</v>
      </c>
      <c r="O46" s="16">
        <v>32</v>
      </c>
      <c r="P46" s="16" t="s">
        <v>301</v>
      </c>
      <c r="Q46" s="16" t="s">
        <v>18</v>
      </c>
      <c r="R46" s="16" t="s">
        <v>301</v>
      </c>
      <c r="S46" s="16">
        <v>0.5</v>
      </c>
      <c r="T46" s="16" t="s">
        <v>303</v>
      </c>
      <c r="U46" s="16" t="s">
        <v>57</v>
      </c>
      <c r="V46" s="16" t="s">
        <v>303</v>
      </c>
      <c r="W46" s="16">
        <v>4</v>
      </c>
      <c r="X46" s="16" t="s">
        <v>302</v>
      </c>
      <c r="Y46" s="16" t="s">
        <v>44</v>
      </c>
      <c r="Z46" s="16" t="s">
        <v>302</v>
      </c>
      <c r="AA46" s="16">
        <v>8</v>
      </c>
      <c r="AB46" s="16" t="s">
        <v>397</v>
      </c>
      <c r="AC46" s="16" t="s">
        <v>397</v>
      </c>
      <c r="AD46" s="16"/>
      <c r="AE46" s="16" t="s">
        <v>397</v>
      </c>
      <c r="AF46" s="16" t="s">
        <v>397</v>
      </c>
      <c r="AG46" s="16"/>
      <c r="AH46" s="13"/>
      <c r="AI46" s="53" t="s">
        <v>410</v>
      </c>
      <c r="AJ46" s="8"/>
      <c r="AK46" s="36" t="s">
        <v>369</v>
      </c>
      <c r="AL46" s="8" t="s">
        <v>258</v>
      </c>
      <c r="AM46" s="8" t="s">
        <v>259</v>
      </c>
      <c r="AN46" s="8" t="s">
        <v>260</v>
      </c>
      <c r="AO46" s="8" t="s">
        <v>261</v>
      </c>
      <c r="AP46" s="8" t="s">
        <v>262</v>
      </c>
      <c r="AQ46" s="47" t="s">
        <v>335</v>
      </c>
      <c r="AR46" s="8" t="s">
        <v>263</v>
      </c>
      <c r="AS46" s="8" t="s">
        <v>264</v>
      </c>
      <c r="AT46" s="8"/>
      <c r="AU46" s="8" t="s">
        <v>265</v>
      </c>
      <c r="AV46" s="8"/>
      <c r="AW46" s="8" t="s">
        <v>266</v>
      </c>
      <c r="AX46" s="8" t="s">
        <v>267</v>
      </c>
      <c r="AY46" s="26" t="s">
        <v>268</v>
      </c>
      <c r="AZ46" s="36" t="s">
        <v>427</v>
      </c>
      <c r="BA46" s="31" t="s">
        <v>380</v>
      </c>
      <c r="BB46" s="22" t="s">
        <v>169</v>
      </c>
      <c r="BC46" s="31" t="s">
        <v>429</v>
      </c>
      <c r="BD46" s="26" t="s">
        <v>269</v>
      </c>
      <c r="BE46" s="9"/>
      <c r="BF46" s="8" t="s">
        <v>270</v>
      </c>
      <c r="BG46" s="8"/>
      <c r="BH46" s="31"/>
      <c r="BI46" s="42" t="s">
        <v>271</v>
      </c>
      <c r="BJ46" s="42"/>
      <c r="BK46" s="26" t="s">
        <v>272</v>
      </c>
      <c r="BL46" s="39"/>
      <c r="BM46" s="8" t="s">
        <v>273</v>
      </c>
      <c r="BN46" s="8" t="s">
        <v>274</v>
      </c>
      <c r="BO46" s="31" t="s">
        <v>275</v>
      </c>
      <c r="BP46" s="31" t="s">
        <v>413</v>
      </c>
      <c r="BQ46" s="8" t="s">
        <v>276</v>
      </c>
      <c r="BR46" s="8" t="s">
        <v>277</v>
      </c>
      <c r="BS46" s="8"/>
      <c r="BT46" s="10" t="s">
        <v>278</v>
      </c>
      <c r="BU46" s="6" t="s">
        <v>328</v>
      </c>
      <c r="BV46" s="6"/>
      <c r="BW46" s="10"/>
      <c r="BX46" s="10"/>
    </row>
    <row r="47" spans="1:76" ht="24.75" customHeight="1">
      <c r="A47" s="13" t="s">
        <v>90</v>
      </c>
      <c r="B47" s="13">
        <v>2533</v>
      </c>
      <c r="C47" s="16">
        <v>512</v>
      </c>
      <c r="D47" s="16" t="str">
        <f>IF(C47&lt;=16,"S",IF(AND(C47&gt;31,C47&lt;=64),"I",IF(C47&gt;127,"R")))</f>
        <v>R</v>
      </c>
      <c r="E47" s="16" t="s">
        <v>33</v>
      </c>
      <c r="F47" s="16" t="s">
        <v>301</v>
      </c>
      <c r="G47" s="16">
        <v>64</v>
      </c>
      <c r="H47" s="16" t="s">
        <v>301</v>
      </c>
      <c r="I47" s="16">
        <v>64</v>
      </c>
      <c r="J47" s="16" t="s">
        <v>301</v>
      </c>
      <c r="K47" s="16">
        <v>32</v>
      </c>
      <c r="L47" s="16" t="s">
        <v>301</v>
      </c>
      <c r="M47" s="16">
        <v>64</v>
      </c>
      <c r="N47" s="16" t="s">
        <v>301</v>
      </c>
      <c r="O47" s="16">
        <v>32</v>
      </c>
      <c r="P47" s="16" t="s">
        <v>301</v>
      </c>
      <c r="Q47" s="16">
        <v>0.5</v>
      </c>
      <c r="R47" s="16" t="s">
        <v>303</v>
      </c>
      <c r="S47" s="16">
        <v>0.5</v>
      </c>
      <c r="T47" s="16" t="s">
        <v>303</v>
      </c>
      <c r="U47" s="16" t="s">
        <v>57</v>
      </c>
      <c r="V47" s="16" t="s">
        <v>303</v>
      </c>
      <c r="W47" s="16">
        <v>2</v>
      </c>
      <c r="X47" s="16" t="s">
        <v>303</v>
      </c>
      <c r="Y47" s="16" t="s">
        <v>44</v>
      </c>
      <c r="Z47" s="16" t="s">
        <v>302</v>
      </c>
      <c r="AA47" s="16">
        <v>32</v>
      </c>
      <c r="AB47" s="16" t="s">
        <v>397</v>
      </c>
      <c r="AC47" s="16" t="s">
        <v>397</v>
      </c>
      <c r="AD47" s="16"/>
      <c r="AE47" s="16"/>
      <c r="AF47" s="16"/>
      <c r="AG47" s="16"/>
      <c r="AH47" s="13"/>
      <c r="AI47" s="53" t="s">
        <v>288</v>
      </c>
      <c r="AJ47" s="8"/>
      <c r="AK47" s="26" t="s">
        <v>289</v>
      </c>
      <c r="AL47" s="8"/>
      <c r="AM47" s="8" t="s">
        <v>290</v>
      </c>
      <c r="AN47" s="8"/>
      <c r="AO47" s="8" t="s">
        <v>128</v>
      </c>
      <c r="AP47" s="8"/>
      <c r="AQ47" s="26" t="s">
        <v>291</v>
      </c>
      <c r="AR47" s="8"/>
      <c r="AS47" s="8"/>
      <c r="AT47" s="8"/>
      <c r="AU47" s="8" t="s">
        <v>130</v>
      </c>
      <c r="AV47" s="8"/>
      <c r="AW47" s="8" t="s">
        <v>131</v>
      </c>
      <c r="AX47" s="8" t="s">
        <v>292</v>
      </c>
      <c r="AY47" s="8"/>
      <c r="AZ47" s="36" t="s">
        <v>133</v>
      </c>
      <c r="BA47" s="31" t="s">
        <v>156</v>
      </c>
      <c r="BB47" s="8"/>
      <c r="BC47" s="8"/>
      <c r="BD47" s="26" t="s">
        <v>300</v>
      </c>
      <c r="BE47" s="48" t="s">
        <v>136</v>
      </c>
      <c r="BF47" s="8"/>
      <c r="BG47" s="8"/>
      <c r="BH47" s="31" t="s">
        <v>358</v>
      </c>
      <c r="BI47" s="39"/>
      <c r="BJ47" s="39" t="s">
        <v>358</v>
      </c>
      <c r="BK47" s="36" t="s">
        <v>367</v>
      </c>
      <c r="BL47" s="39"/>
      <c r="BM47" s="8" t="s">
        <v>163</v>
      </c>
      <c r="BN47" s="8" t="s">
        <v>293</v>
      </c>
      <c r="BO47" s="31"/>
      <c r="BP47" s="31" t="s">
        <v>294</v>
      </c>
      <c r="BQ47" s="8"/>
      <c r="BR47" s="8"/>
      <c r="BS47" s="8" t="s">
        <v>295</v>
      </c>
      <c r="BT47" s="10"/>
      <c r="BU47" s="6"/>
      <c r="BV47" s="6"/>
      <c r="BW47" s="10"/>
      <c r="BX47" s="10"/>
    </row>
    <row r="48" spans="1:76" ht="24" customHeight="1">
      <c r="A48" s="13" t="s">
        <v>88</v>
      </c>
      <c r="B48" s="13">
        <v>2534</v>
      </c>
      <c r="C48" s="16">
        <v>256</v>
      </c>
      <c r="D48" s="16" t="str">
        <f t="shared" si="0"/>
        <v>R</v>
      </c>
      <c r="E48" s="16" t="s">
        <v>33</v>
      </c>
      <c r="F48" s="16" t="s">
        <v>301</v>
      </c>
      <c r="G48" s="16">
        <v>64</v>
      </c>
      <c r="H48" s="16" t="s">
        <v>301</v>
      </c>
      <c r="I48" s="16">
        <v>64</v>
      </c>
      <c r="J48" s="16" t="s">
        <v>301</v>
      </c>
      <c r="K48" s="16">
        <v>32</v>
      </c>
      <c r="L48" s="16" t="s">
        <v>301</v>
      </c>
      <c r="M48" s="16">
        <v>64</v>
      </c>
      <c r="N48" s="16" t="s">
        <v>301</v>
      </c>
      <c r="O48" s="16">
        <v>8</v>
      </c>
      <c r="P48" s="16" t="s">
        <v>301</v>
      </c>
      <c r="Q48" s="16">
        <v>4</v>
      </c>
      <c r="R48" s="16" t="s">
        <v>301</v>
      </c>
      <c r="S48" s="16">
        <v>0.5</v>
      </c>
      <c r="T48" s="16" t="s">
        <v>303</v>
      </c>
      <c r="U48" s="16" t="s">
        <v>22</v>
      </c>
      <c r="V48" s="16" t="s">
        <v>303</v>
      </c>
      <c r="W48" s="16">
        <v>4</v>
      </c>
      <c r="X48" s="16" t="s">
        <v>302</v>
      </c>
      <c r="Y48" s="16" t="s">
        <v>27</v>
      </c>
      <c r="Z48" s="16" t="s">
        <v>303</v>
      </c>
      <c r="AA48" s="16">
        <v>8</v>
      </c>
      <c r="AB48" s="16" t="s">
        <v>397</v>
      </c>
      <c r="AC48" s="16"/>
      <c r="AD48" s="16"/>
      <c r="AE48" s="16"/>
      <c r="AF48" s="16"/>
      <c r="AG48" s="16"/>
      <c r="AH48" s="13"/>
      <c r="AI48" s="53"/>
      <c r="AJ48" s="8"/>
      <c r="AK48" s="8"/>
      <c r="AL48" s="8" t="s">
        <v>279</v>
      </c>
      <c r="AM48" s="8"/>
      <c r="AN48" s="8"/>
      <c r="AO48" s="8" t="s">
        <v>128</v>
      </c>
      <c r="AP48" s="8"/>
      <c r="AQ48" s="47" t="s">
        <v>347</v>
      </c>
      <c r="AR48" s="8" t="s">
        <v>280</v>
      </c>
      <c r="AS48" s="8"/>
      <c r="AT48" s="8"/>
      <c r="AU48" s="8" t="s">
        <v>130</v>
      </c>
      <c r="AV48" s="8" t="s">
        <v>281</v>
      </c>
      <c r="AW48" s="8"/>
      <c r="AX48" s="8" t="s">
        <v>282</v>
      </c>
      <c r="AY48" s="8"/>
      <c r="AZ48" s="36" t="s">
        <v>428</v>
      </c>
      <c r="BA48" s="31" t="s">
        <v>134</v>
      </c>
      <c r="BB48" s="56" t="s">
        <v>406</v>
      </c>
      <c r="BC48" s="31" t="s">
        <v>393</v>
      </c>
      <c r="BD48" s="8"/>
      <c r="BE48" s="48" t="s">
        <v>196</v>
      </c>
      <c r="BF48" s="8"/>
      <c r="BG48" s="8"/>
      <c r="BH48" s="31" t="s">
        <v>359</v>
      </c>
      <c r="BI48" s="39"/>
      <c r="BJ48" s="39" t="s">
        <v>418</v>
      </c>
      <c r="BK48" s="31" t="s">
        <v>283</v>
      </c>
      <c r="BL48" s="42" t="s">
        <v>284</v>
      </c>
      <c r="BM48" s="8" t="s">
        <v>163</v>
      </c>
      <c r="BN48" s="8" t="s">
        <v>139</v>
      </c>
      <c r="BO48" s="31"/>
      <c r="BP48" s="31"/>
      <c r="BQ48" s="8"/>
      <c r="BR48" s="8"/>
      <c r="BS48" s="8" t="s">
        <v>285</v>
      </c>
      <c r="BT48" s="10" t="s">
        <v>286</v>
      </c>
      <c r="BU48" s="6" t="s">
        <v>329</v>
      </c>
      <c r="BV48" s="6" t="s">
        <v>330</v>
      </c>
      <c r="BW48" s="10"/>
      <c r="BX48" s="10"/>
    </row>
    <row r="49" spans="1:76" ht="24" customHeight="1">
      <c r="A49" s="13" t="s">
        <v>89</v>
      </c>
      <c r="B49" s="13">
        <v>2535</v>
      </c>
      <c r="C49" s="16">
        <v>128</v>
      </c>
      <c r="D49" s="16" t="str">
        <f t="shared" si="0"/>
        <v>R</v>
      </c>
      <c r="E49" s="16" t="s">
        <v>26</v>
      </c>
      <c r="F49" s="16" t="s">
        <v>301</v>
      </c>
      <c r="G49" s="16">
        <v>32</v>
      </c>
      <c r="H49" s="16" t="s">
        <v>301</v>
      </c>
      <c r="I49" s="16">
        <v>64</v>
      </c>
      <c r="J49" s="16" t="s">
        <v>301</v>
      </c>
      <c r="K49" s="16">
        <v>32</v>
      </c>
      <c r="L49" s="16" t="s">
        <v>301</v>
      </c>
      <c r="M49" s="16">
        <v>32</v>
      </c>
      <c r="N49" s="16" t="s">
        <v>301</v>
      </c>
      <c r="O49" s="16">
        <v>8</v>
      </c>
      <c r="P49" s="16" t="s">
        <v>301</v>
      </c>
      <c r="Q49" s="16">
        <v>8</v>
      </c>
      <c r="R49" s="16" t="s">
        <v>301</v>
      </c>
      <c r="S49" s="16">
        <v>1</v>
      </c>
      <c r="T49" s="16" t="s">
        <v>303</v>
      </c>
      <c r="U49" s="16">
        <v>8</v>
      </c>
      <c r="V49" s="16" t="s">
        <v>303</v>
      </c>
      <c r="W49" s="16">
        <v>4</v>
      </c>
      <c r="X49" s="16" t="s">
        <v>302</v>
      </c>
      <c r="Y49" s="16" t="s">
        <v>27</v>
      </c>
      <c r="Z49" s="16" t="s">
        <v>303</v>
      </c>
      <c r="AA49" s="16">
        <v>8</v>
      </c>
      <c r="AB49" s="16" t="s">
        <v>397</v>
      </c>
      <c r="AC49" s="16"/>
      <c r="AD49" s="16"/>
      <c r="AE49" s="16"/>
      <c r="AF49" s="16" t="s">
        <v>397</v>
      </c>
      <c r="AG49" s="16"/>
      <c r="AH49" s="13"/>
      <c r="AI49" s="53"/>
      <c r="AJ49" s="8"/>
      <c r="AK49" s="8"/>
      <c r="AL49" s="8"/>
      <c r="AM49" s="8"/>
      <c r="AN49" s="8"/>
      <c r="AO49" s="8" t="s">
        <v>128</v>
      </c>
      <c r="AP49" s="8"/>
      <c r="AQ49" s="9" t="s">
        <v>343</v>
      </c>
      <c r="AR49" s="8"/>
      <c r="AS49" s="8"/>
      <c r="AT49" s="8"/>
      <c r="AU49" s="8" t="s">
        <v>130</v>
      </c>
      <c r="AV49" s="8"/>
      <c r="AW49" s="8"/>
      <c r="AX49" s="8" t="s">
        <v>282</v>
      </c>
      <c r="AY49" s="26" t="s">
        <v>374</v>
      </c>
      <c r="AZ49" s="36" t="s">
        <v>133</v>
      </c>
      <c r="BA49" s="31" t="s">
        <v>134</v>
      </c>
      <c r="BB49" s="27" t="s">
        <v>407</v>
      </c>
      <c r="BC49" s="22" t="s">
        <v>162</v>
      </c>
      <c r="BD49" s="8"/>
      <c r="BE49" s="48" t="s">
        <v>157</v>
      </c>
      <c r="BF49" s="8"/>
      <c r="BG49" s="8"/>
      <c r="BH49" s="31" t="s">
        <v>198</v>
      </c>
      <c r="BI49" s="39"/>
      <c r="BJ49" s="39" t="s">
        <v>198</v>
      </c>
      <c r="BK49" s="31" t="s">
        <v>368</v>
      </c>
      <c r="BL49" s="39"/>
      <c r="BM49" s="8" t="s">
        <v>163</v>
      </c>
      <c r="BN49" s="8" t="s">
        <v>139</v>
      </c>
      <c r="BO49" s="31" t="s">
        <v>287</v>
      </c>
      <c r="BP49" s="31"/>
      <c r="BQ49" s="8"/>
      <c r="BR49" s="8"/>
      <c r="BS49" s="8" t="s">
        <v>158</v>
      </c>
      <c r="BT49" s="10"/>
      <c r="BU49" s="6"/>
      <c r="BV49" s="6"/>
      <c r="BW49" s="10"/>
      <c r="BX49" s="10"/>
    </row>
    <row r="50" spans="1:76" ht="23.25" customHeight="1" thickBot="1">
      <c r="A50" s="21" t="s">
        <v>81</v>
      </c>
      <c r="B50" s="21">
        <v>2536</v>
      </c>
      <c r="C50" s="18">
        <v>256</v>
      </c>
      <c r="D50" s="18" t="str">
        <f>IF(C50&lt;=16,"S",IF(AND(C50&gt;31,C50&lt;=64),"I",IF(C50&gt;127,"R")))</f>
        <v>R</v>
      </c>
      <c r="E50" s="18" t="s">
        <v>63</v>
      </c>
      <c r="F50" s="18" t="s">
        <v>301</v>
      </c>
      <c r="G50" s="18">
        <v>64</v>
      </c>
      <c r="H50" s="18" t="s">
        <v>301</v>
      </c>
      <c r="I50" s="18" t="s">
        <v>39</v>
      </c>
      <c r="J50" s="18" t="s">
        <v>301</v>
      </c>
      <c r="K50" s="18">
        <v>32</v>
      </c>
      <c r="L50" s="18" t="s">
        <v>301</v>
      </c>
      <c r="M50" s="18">
        <v>64</v>
      </c>
      <c r="N50" s="18" t="s">
        <v>301</v>
      </c>
      <c r="O50" s="18">
        <v>32</v>
      </c>
      <c r="P50" s="18" t="s">
        <v>301</v>
      </c>
      <c r="Q50" s="18">
        <v>8</v>
      </c>
      <c r="R50" s="18" t="s">
        <v>301</v>
      </c>
      <c r="S50" s="18">
        <v>1</v>
      </c>
      <c r="T50" s="18" t="s">
        <v>303</v>
      </c>
      <c r="U50" s="18">
        <v>8</v>
      </c>
      <c r="V50" s="18" t="s">
        <v>303</v>
      </c>
      <c r="W50" s="18">
        <v>4</v>
      </c>
      <c r="X50" s="18" t="s">
        <v>302</v>
      </c>
      <c r="Y50" s="18" t="s">
        <v>27</v>
      </c>
      <c r="Z50" s="18" t="s">
        <v>303</v>
      </c>
      <c r="AA50" s="18" t="s">
        <v>314</v>
      </c>
      <c r="AB50" s="18" t="s">
        <v>397</v>
      </c>
      <c r="AC50" s="18"/>
      <c r="AD50" s="18" t="s">
        <v>397</v>
      </c>
      <c r="AE50" s="18"/>
      <c r="AF50" s="18"/>
      <c r="AG50" s="18"/>
      <c r="AH50" s="21"/>
      <c r="AI50" s="55" t="s">
        <v>411</v>
      </c>
      <c r="AJ50" s="11"/>
      <c r="AK50" s="34" t="s">
        <v>175</v>
      </c>
      <c r="AL50" s="11"/>
      <c r="AM50" s="11" t="s">
        <v>219</v>
      </c>
      <c r="AN50" s="11"/>
      <c r="AO50" s="11" t="s">
        <v>220</v>
      </c>
      <c r="AP50" s="11" t="s">
        <v>221</v>
      </c>
      <c r="AQ50" s="28" t="s">
        <v>341</v>
      </c>
      <c r="AR50" s="11"/>
      <c r="AS50" s="11"/>
      <c r="AT50" s="11"/>
      <c r="AU50" s="11" t="s">
        <v>222</v>
      </c>
      <c r="AV50" s="11" t="s">
        <v>180</v>
      </c>
      <c r="AW50" s="11" t="s">
        <v>223</v>
      </c>
      <c r="AX50" s="12" t="s">
        <v>224</v>
      </c>
      <c r="AY50" s="11"/>
      <c r="AZ50" s="41" t="s">
        <v>133</v>
      </c>
      <c r="BA50" s="32" t="s">
        <v>134</v>
      </c>
      <c r="BB50" s="28" t="s">
        <v>225</v>
      </c>
      <c r="BC50" s="44" t="s">
        <v>226</v>
      </c>
      <c r="BD50" s="11"/>
      <c r="BE50" s="49" t="s">
        <v>399</v>
      </c>
      <c r="BF50" s="11"/>
      <c r="BG50" s="34" t="s">
        <v>183</v>
      </c>
      <c r="BH50" s="32" t="s">
        <v>360</v>
      </c>
      <c r="BI50" s="34" t="s">
        <v>227</v>
      </c>
      <c r="BJ50" s="34" t="s">
        <v>419</v>
      </c>
      <c r="BK50" s="28" t="s">
        <v>228</v>
      </c>
      <c r="BL50" s="28" t="s">
        <v>229</v>
      </c>
      <c r="BM50" s="11"/>
      <c r="BN50" s="11" t="s">
        <v>230</v>
      </c>
      <c r="BO50" s="32"/>
      <c r="BP50" s="32" t="s">
        <v>396</v>
      </c>
      <c r="BQ50" s="11" t="s">
        <v>231</v>
      </c>
      <c r="BR50" s="11" t="s">
        <v>299</v>
      </c>
      <c r="BS50" s="11" t="s">
        <v>232</v>
      </c>
      <c r="BT50" s="12"/>
      <c r="BU50" s="12"/>
      <c r="BV50" s="12"/>
      <c r="BW50" s="12"/>
      <c r="BX50" s="12"/>
    </row>
    <row r="51" spans="1:76" ht="15" customHeight="1"/>
    <row r="52" spans="1:76" ht="15" customHeight="1"/>
    <row r="53" spans="1:76" ht="15" customHeight="1"/>
    <row r="54" spans="1:76" ht="15" customHeight="1"/>
    <row r="55" spans="1:76" ht="15" customHeight="1"/>
    <row r="56" spans="1:76" ht="15" customHeight="1"/>
    <row r="57" spans="1:76" ht="15" customHeight="1"/>
    <row r="58" spans="1:76" ht="15" customHeight="1"/>
    <row r="59" spans="1:76" ht="15" customHeight="1"/>
    <row r="60" spans="1:76" ht="15" customHeight="1"/>
    <row r="61" spans="1:76" ht="15" customHeight="1"/>
    <row r="62" spans="1:76" ht="15" customHeight="1"/>
    <row r="63" spans="1:76" ht="15" customHeight="1"/>
    <row r="64" spans="1:76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  <row r="65537" ht="15" customHeight="1"/>
    <row r="65538" ht="15" customHeight="1"/>
    <row r="65539" ht="15" customHeight="1"/>
  </sheetData>
  <mergeCells count="66">
    <mergeCell ref="Y5:Z5"/>
    <mergeCell ref="A4:A6"/>
    <mergeCell ref="B4:B6"/>
    <mergeCell ref="C4:AA4"/>
    <mergeCell ref="BS4:BS6"/>
    <mergeCell ref="AM4:AM6"/>
    <mergeCell ref="AG4:AH4"/>
    <mergeCell ref="AG5:AG6"/>
    <mergeCell ref="BP4:BP6"/>
    <mergeCell ref="BB4:BB6"/>
    <mergeCell ref="BC4:BC6"/>
    <mergeCell ref="BE4:BE6"/>
    <mergeCell ref="BF4:BF6"/>
    <mergeCell ref="BG4:BG6"/>
    <mergeCell ref="AU4:AU6"/>
    <mergeCell ref="AV4:AV6"/>
    <mergeCell ref="BT4:BT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AH5:AH6"/>
    <mergeCell ref="AI4:AI6"/>
    <mergeCell ref="AK4:AK6"/>
    <mergeCell ref="AL4:AL6"/>
    <mergeCell ref="AT4:AT6"/>
    <mergeCell ref="AO4:AO6"/>
    <mergeCell ref="BN4:BN6"/>
    <mergeCell ref="BO4:BO6"/>
    <mergeCell ref="AW4:AW6"/>
    <mergeCell ref="AX4:AX6"/>
    <mergeCell ref="AY4:AY6"/>
    <mergeCell ref="AZ4:AZ6"/>
    <mergeCell ref="BA4:BA6"/>
    <mergeCell ref="AR4:AR6"/>
    <mergeCell ref="AP4:AP6"/>
    <mergeCell ref="BJ4:BJ6"/>
    <mergeCell ref="AJ4:AJ6"/>
    <mergeCell ref="BW4:BW6"/>
    <mergeCell ref="BX4:BX6"/>
    <mergeCell ref="BU4:BU6"/>
    <mergeCell ref="BV4:BV6"/>
    <mergeCell ref="AN4:AN6"/>
    <mergeCell ref="AQ4:AQ6"/>
    <mergeCell ref="BQ4:BQ6"/>
    <mergeCell ref="BR4:BR6"/>
    <mergeCell ref="BH4:BH6"/>
    <mergeCell ref="BI4:BI6"/>
    <mergeCell ref="BK4:BK6"/>
    <mergeCell ref="BL4:BL6"/>
    <mergeCell ref="BM4:BM6"/>
    <mergeCell ref="BD4:BD6"/>
    <mergeCell ref="AS4:AS6"/>
    <mergeCell ref="AB4:AF4"/>
    <mergeCell ref="AB5:AB6"/>
    <mergeCell ref="AC5:AC6"/>
    <mergeCell ref="AD5:AD6"/>
    <mergeCell ref="AE5:AE6"/>
    <mergeCell ref="AF5:AF6"/>
  </mergeCells>
  <pageMargins left="0.7" right="0.7" top="0.75" bottom="0.75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baseColWidth="10" defaultRowHeight="15"/>
  <cols>
    <col min="1" max="1025" width="10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baseColWidth="10" defaultRowHeight="15"/>
  <cols>
    <col min="1" max="1025" width="10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Causapé</dc:creator>
  <cp:lastModifiedBy>Carla Lopez Causape</cp:lastModifiedBy>
  <cp:revision>0</cp:revision>
  <dcterms:created xsi:type="dcterms:W3CDTF">2017-05-17T18:16:15Z</dcterms:created>
  <dcterms:modified xsi:type="dcterms:W3CDTF">2017-07-19T13:38:09Z</dcterms:modified>
</cp:coreProperties>
</file>