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0DDA82-9B61-4D30-9DEB-ABA11EDE092C}" xr6:coauthVersionLast="47" xr6:coauthVersionMax="47" xr10:uidLastSave="{00000000-0000-0000-0000-000000000000}"/>
  <bookViews>
    <workbookView xWindow="36000" yWindow="96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G23" i="1" a="1"/>
  <c r="G23" i="1" s="1"/>
  <c r="F29" i="1"/>
  <c r="G29" i="1"/>
  <c r="H29" i="1"/>
  <c r="I29" i="1"/>
  <c r="J29" i="1"/>
  <c r="K29" i="1"/>
  <c r="L29" i="1"/>
  <c r="E29" i="1"/>
  <c r="E28" i="1"/>
  <c r="C28" i="1"/>
  <c r="C29" i="1"/>
  <c r="E10" i="1"/>
  <c r="G24" i="1" l="1"/>
  <c r="G25" i="1" s="1"/>
  <c r="G26" i="1" s="1" a="1"/>
  <c r="G26" i="1" s="1"/>
  <c r="F23" i="1" a="1"/>
  <c r="F23" i="1" s="1"/>
  <c r="E19" i="1" a="1"/>
  <c r="E19" i="1" s="1"/>
  <c r="F24" i="1"/>
  <c r="F25" i="1" s="1"/>
  <c r="F26" i="1" s="1" a="1"/>
  <c r="F26" i="1" s="1"/>
  <c r="L23" i="1" a="1"/>
  <c r="L23" i="1" s="1"/>
  <c r="E23" i="1" a="1"/>
  <c r="E23" i="1" s="1"/>
  <c r="L24" i="1"/>
  <c r="L25" i="1" s="1"/>
  <c r="L26" i="1" s="1" a="1"/>
  <c r="L26" i="1" s="1"/>
  <c r="K23" i="1" a="1"/>
  <c r="K23" i="1" s="1"/>
  <c r="K24" i="1"/>
  <c r="K25" i="1" s="1"/>
  <c r="K26" i="1" s="1" a="1"/>
  <c r="K26" i="1" s="1"/>
  <c r="J23" i="1" a="1"/>
  <c r="J23" i="1" s="1"/>
  <c r="J24" i="1"/>
  <c r="J25" i="1" s="1"/>
  <c r="J26" i="1" s="1" a="1"/>
  <c r="J26" i="1" s="1"/>
  <c r="I23" i="1" a="1"/>
  <c r="I23" i="1" s="1"/>
  <c r="H23" i="1" a="1"/>
  <c r="H23" i="1" s="1"/>
  <c r="I24" i="1"/>
  <c r="I25" i="1" s="1"/>
  <c r="I26" i="1" s="1" a="1"/>
  <c r="I26" i="1" s="1"/>
  <c r="E24" i="1"/>
  <c r="E25" i="1" s="1"/>
  <c r="E26" i="1" s="1" a="1"/>
  <c r="E26" i="1" s="1"/>
  <c r="H24" i="1"/>
  <c r="H25" i="1" s="1"/>
  <c r="H26" i="1" s="1" a="1"/>
  <c r="H26" i="1" s="1"/>
  <c r="E20" i="1"/>
  <c r="E21" i="1" s="1"/>
  <c r="E22" i="1" s="1" a="1"/>
  <c r="E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<sst xmlns="http://schemas.openxmlformats.org/spreadsheetml/2006/main" count="32" uniqueCount="28">
  <si>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Inputs</t>
  </si>
  <si>
    <t>Model</t>
  </si>
  <si>
    <t>Array data</t>
  </si>
  <si>
    <t>Index</t>
  </si>
  <si>
    <t>Dummy input data for custom function</t>
  </si>
  <si>
    <t>Cloud function's settings</t>
  </si>
  <si>
    <t>Cloud function URL</t>
  </si>
  <si>
    <t>https://script.google.com/macros/s/AKfycbzom-wCZni5-xn2-T2PzL6pHmMfhHGC2jb8LLDEYIlwN4o3bxtFsYaVLNfdGgINdXwTsQ/exec</t>
  </si>
  <si>
    <t>data</t>
  </si>
  <si>
    <t>Array data in text form</t>
  </si>
  <si>
    <t>Function's index variable's name</t>
  </si>
  <si>
    <t>Function's array data variable's name</t>
  </si>
  <si>
    <t>index</t>
  </si>
  <si>
    <t>Optional. Your locale. Default is "en-US"</t>
  </si>
  <si>
    <t>fr-FR</t>
  </si>
  <si>
    <t>formula breakdown:</t>
  </si>
  <si>
    <t>Result's xml tag</t>
  </si>
  <si>
    <t>item</t>
  </si>
  <si>
    <t>Result for static formula case</t>
  </si>
  <si>
    <t>Result for rolling formula case</t>
  </si>
  <si>
    <t>Optional. Function's locale variable's name</t>
  </si>
  <si>
    <t>locale</t>
  </si>
  <si>
    <t>URL</t>
  </si>
  <si>
    <t>Using Excel's equivalent of custom cloud function</t>
  </si>
  <si>
    <t>Using Apps Script's custom cloud function</t>
  </si>
  <si>
    <t>Get request using "WEBSERVICE" function</t>
  </si>
  <si>
    <t>Getting data from response's xml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</si>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</sst>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  <charset val="204"/>
      <scheme val="minor"/>
    </font>
    <font>
      <sz val="10"/>
      <color rgb="FFFFFFFF"/>
      <name val="Calibri"/>
      <family val="2"/>
      <charset val="204"/>
      <scheme val="minor"/>
    </font>
    <font>
      <sz val="12"/>
      <color rgb="FF1C4587"/>
      <name val="Calibri"/>
      <family val="2"/>
      <charset val="204"/>
      <scheme val="minor"/>
    </font>
    <font>
      <sz val="14"/>
      <color rgb="FF1C4587"/>
      <name val="Calibri"/>
      <family val="2"/>
      <charset val="204"/>
      <scheme val="minor"/>
    </font>
    <font>
      <b/>
      <sz val="14"/>
      <color rgb="FF1C4587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6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rgb="FF1C4587"/>
      </patternFill>
    </fill>
    <fill>
      <patternFill patternType="solid">
        <fgColor theme="4" tint="0.79998168889431442"/>
        <bgColor rgb="FFE9EEF7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1C458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3" borderId="1" xfId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7" fillId="2" borderId="0" xfId="0" applyFont="1" applyFill="1"/>
    <xf numFmtId="0" fontId="3" fillId="3" borderId="1" xfId="0" applyFont="1" applyFill="1" applyBorder="1" applyAlignment="1">
      <alignment horizontal="left" indent="2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ript.google.com/macros/s/AKfycbzom-wCZni5-xn2-T2PzL6pHmMfhHGC2jb8LLDEYIlwN4o3bxtFsYaVLNfdGgINdXwTsQ/e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showGridLines="0" tabSelected="1" workbookViewId="0">
      <selection activeCell="C12" sqref="C12"/>
    </sheetView>
  </sheetViews>
  <sheetFormatPr defaultRowHeight="15" outlineLevelRow="1" x14ac:dyDescent="0.25"/>
  <cols>
    <col min="2" max="2" width="9.7109375" bestFit="1" customWidth="1"/>
    <col min="3" max="3" width="33.28515625" customWidth="1"/>
    <col min="4" max="4" width="9.140625" customWidth="1"/>
    <col min="5" max="5" width="11.28515625" bestFit="1" customWidth="1"/>
  </cols>
  <sheetData>
    <row r="2" spans="2:12" ht="21" x14ac:dyDescent="0.35">
      <c r="B2" s="10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9" customHeight="1" x14ac:dyDescent="0.25"/>
    <row r="4" spans="2:12" ht="18.75" x14ac:dyDescent="0.3">
      <c r="B4" s="6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ht="15.75" x14ac:dyDescent="0.25">
      <c r="C5" s="3" t="s">
        <v>2</v>
      </c>
      <c r="D5" s="4"/>
      <c r="E5" s="8">
        <v>200</v>
      </c>
      <c r="F5" s="8">
        <v>21.5</v>
      </c>
      <c r="G5" s="8">
        <v>30.333333333333332</v>
      </c>
      <c r="H5" s="8">
        <v>2000</v>
      </c>
      <c r="I5" s="8">
        <v>5</v>
      </c>
      <c r="J5" s="8">
        <v>20</v>
      </c>
      <c r="K5" s="8">
        <v>45.5</v>
      </c>
      <c r="L5" s="8">
        <v>6</v>
      </c>
    </row>
    <row r="6" spans="2:12" ht="15.75" x14ac:dyDescent="0.25">
      <c r="C6" s="3" t="s">
        <v>3</v>
      </c>
      <c r="D6" s="4"/>
      <c r="E6" s="8">
        <v>1.5</v>
      </c>
      <c r="F6" s="4"/>
      <c r="G6" s="4"/>
      <c r="H6" s="4"/>
      <c r="I6" s="4"/>
      <c r="J6" s="4"/>
      <c r="K6" s="4"/>
      <c r="L6" s="4"/>
    </row>
    <row r="7" spans="2:12" ht="18.75" x14ac:dyDescent="0.3">
      <c r="B7" s="6" t="s">
        <v>5</v>
      </c>
      <c r="C7" s="5"/>
      <c r="D7" s="5"/>
      <c r="E7" s="5"/>
    </row>
    <row r="8" spans="2:12" ht="15.75" x14ac:dyDescent="0.25">
      <c r="C8" s="3" t="s">
        <v>6</v>
      </c>
      <c r="D8" s="4"/>
      <c r="E8" s="7" t="s">
        <v>7</v>
      </c>
    </row>
    <row r="9" spans="2:12" ht="15.75" x14ac:dyDescent="0.25">
      <c r="C9" s="3" t="s">
        <v>11</v>
      </c>
      <c r="D9" s="4"/>
      <c r="E9" s="9" t="s">
        <v>8</v>
      </c>
    </row>
    <row r="10" spans="2:12" ht="15.75" x14ac:dyDescent="0.25">
      <c r="C10" s="3" t="s">
        <v>9</v>
      </c>
      <c r="D10" s="4"/>
      <c r="E10" s="9" t="str">
        <f>_xlfn.ARRAYTOTEXT(E5:L5,1)</f>
        <v>{200;21,5;30,3333333333333;2000;5;20;45,5;6}</v>
      </c>
    </row>
    <row r="11" spans="2:12" ht="15.75" x14ac:dyDescent="0.25">
      <c r="C11" s="3" t="s">
        <v>10</v>
      </c>
      <c r="D11" s="4"/>
      <c r="E11" s="9" t="s">
        <v>12</v>
      </c>
    </row>
    <row r="12" spans="2:12" ht="15.75" customHeight="1" x14ac:dyDescent="0.3">
      <c r="C12" s="3" t="s">
        <v>20</v>
      </c>
      <c r="D12" s="4"/>
      <c r="E12" s="9" t="s">
        <v>21</v>
      </c>
      <c r="F12" s="5"/>
      <c r="G12" s="5"/>
    </row>
    <row r="13" spans="2:12" ht="15.75" x14ac:dyDescent="0.25">
      <c r="C13" s="3" t="s">
        <v>13</v>
      </c>
      <c r="D13" s="4"/>
      <c r="E13" s="9" t="str">
        <f>INDEX(F13:G13,1)</f>
        <v>fr-FR</v>
      </c>
      <c r="F13" s="9" t="s">
        <v>14</v>
      </c>
      <c r="G13" s="9" t="s">
        <v>27</v>
      </c>
    </row>
    <row r="14" spans="2:12" ht="15.75" x14ac:dyDescent="0.25">
      <c r="C14" s="3" t="s">
        <v>16</v>
      </c>
      <c r="D14" s="4"/>
      <c r="E14" s="9" t="s">
        <v>17</v>
      </c>
    </row>
    <row r="16" spans="2:12" ht="21" x14ac:dyDescent="0.35">
      <c r="B16" s="10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9" customHeight="1" x14ac:dyDescent="0.25"/>
    <row r="18" spans="2:12" ht="18.75" x14ac:dyDescent="0.3">
      <c r="B18" s="6" t="s">
        <v>24</v>
      </c>
      <c r="C18" s="5"/>
      <c r="D18" s="5"/>
      <c r="E18" s="5"/>
    </row>
    <row r="19" spans="2:12" ht="15.75" x14ac:dyDescent="0.25">
      <c r="C19" s="3" t="s">
        <v>18</v>
      </c>
      <c r="D19" s="4"/>
      <c r="E19" s="8" cm="1">
        <f t="array" ref="E19">_xlfn.FILTERXML(_xlfn.WEBSERVICE($E$8&amp;"?"&amp;$E$9&amp;"="&amp;$E$10&amp;"&amp;"&amp;$E$11&amp;"="&amp;$E$6&amp;"&amp;"&amp;$E$12&amp;"="&amp;$E$13),"//"&amp;$E$14)</f>
        <v>3492.5</v>
      </c>
    </row>
    <row r="20" spans="2:12" ht="15.75" hidden="1" outlineLevel="1" x14ac:dyDescent="0.25">
      <c r="C20" s="11" t="s">
        <v>15</v>
      </c>
      <c r="D20" s="4" t="s">
        <v>22</v>
      </c>
      <c r="E20" s="8" t="str">
        <f>$E$8&amp;"?"&amp;$E$9&amp;"="&amp;$E$10&amp;"&amp;"&amp;$E$11&amp;"="&amp;$E$6&amp;"&amp;"&amp;$E$12&amp;"="&amp;$E$13</f>
        <v>https://script.google.com/macros/s/AKfycbzom-wCZni5-xn2-T2PzL6pHmMfhHGC2jb8LLDEYIlwN4o3bxtFsYaVLNfdGgINdXwTsQ/exec?data={200;21,5;30,3333333333333;2000;5;20;45,5;6}&amp;index=1,5&amp;locale=fr-FR</v>
      </c>
    </row>
    <row r="21" spans="2:12" ht="15.75" hidden="1" outlineLevel="1" x14ac:dyDescent="0.25">
      <c r="C21" s="11"/>
      <c r="D21" s="8" t="s">
        <v>25</v>
      </c>
      <c r="E21" s="8" t="str">
        <f>_xlfn.WEBSERVICE(E20)</f>
        <v xml:space="preserve">&lt;?xml version="1.0" encoding="UTF-8"?&gt;_x000D_
&lt;root&gt;&lt;item&gt;3492,5&lt;/item&gt;&lt;/root&gt;_x000D_
</v>
      </c>
    </row>
    <row r="22" spans="2:12" ht="15.75" hidden="1" outlineLevel="1" x14ac:dyDescent="0.25">
      <c r="C22" s="3"/>
      <c r="D22" s="8" t="s">
        <v>26</v>
      </c>
      <c r="E22" s="8" cm="1">
        <f t="array" ref="E22">_xlfn.FILTERXML(E21,"//"&amp;$E$14)</f>
        <v>3492.5</v>
      </c>
    </row>
    <row r="23" spans="2:12" ht="15.75" collapsed="1" x14ac:dyDescent="0.25">
      <c r="C23" s="3" t="s">
        <v>19</v>
      </c>
      <c r="D23" s="4"/>
      <c r="E23" s="8" cm="1">
        <f t="array" ref="E23">_xlfn.FILTERXML(_xlfn.WEBSERVICE($E$8&amp;"?"&amp;$E$9&amp;"="&amp;_xlfn.ARRAYTOTEXT($E$5:E5,1)&amp;"&amp;"&amp;$E$11&amp;"="&amp;$E$6&amp;"&amp;"&amp;$E$12&amp;"="&amp;$E$13),"//"&amp;$E$14)</f>
        <v>300</v>
      </c>
      <c r="F23" s="8" cm="1">
        <f t="array" ref="F23">_xlfn.FILTERXML(_xlfn.WEBSERVICE($E$8&amp;"?"&amp;$E$9&amp;"="&amp;_xlfn.ARRAYTOTEXT($E$5:F5,1)&amp;"&amp;"&amp;$E$11&amp;"="&amp;$E$6&amp;"&amp;"&amp;$E$12&amp;"="&amp;$E$13),"//"&amp;$E$14)</f>
        <v>332.25</v>
      </c>
      <c r="G23" s="8" cm="1">
        <f t="array" ref="G23">_xlfn.FILTERXML(_xlfn.WEBSERVICE($E$8&amp;"?"&amp;$E$9&amp;"="&amp;_xlfn.ARRAYTOTEXT($E$5:G5,1)&amp;"&amp;"&amp;$E$11&amp;"="&amp;$E$6&amp;"&amp;"&amp;$E$12&amp;"="&amp;$E$13),"//"&amp;$E$14)</f>
        <v>377.75</v>
      </c>
      <c r="H23" s="8" cm="1">
        <f t="array" ref="H23">_xlfn.FILTERXML(_xlfn.WEBSERVICE($E$8&amp;"?"&amp;$E$9&amp;"="&amp;_xlfn.ARRAYTOTEXT($E$5:H5,1)&amp;"&amp;"&amp;$E$11&amp;"="&amp;$E$6&amp;"&amp;"&amp;$E$12&amp;"="&amp;$E$13),"//"&amp;$E$14)</f>
        <v>3377.75</v>
      </c>
      <c r="I23" s="8" cm="1">
        <f t="array" ref="I23">_xlfn.FILTERXML(_xlfn.WEBSERVICE($E$8&amp;"?"&amp;$E$9&amp;"="&amp;_xlfn.ARRAYTOTEXT($E$5:I5,1)&amp;"&amp;"&amp;$E$11&amp;"="&amp;$E$6&amp;"&amp;"&amp;$E$12&amp;"="&amp;$E$13),"//"&amp;$E$14)</f>
        <v>3385.25</v>
      </c>
      <c r="J23" s="8" cm="1">
        <f t="array" ref="J23">_xlfn.FILTERXML(_xlfn.WEBSERVICE($E$8&amp;"?"&amp;$E$9&amp;"="&amp;_xlfn.ARRAYTOTEXT($E$5:J5,1)&amp;"&amp;"&amp;$E$11&amp;"="&amp;$E$6&amp;"&amp;"&amp;$E$12&amp;"="&amp;$E$13),"//"&amp;$E$14)</f>
        <v>3415.25</v>
      </c>
      <c r="K23" s="8" cm="1">
        <f t="array" ref="K23">_xlfn.FILTERXML(_xlfn.WEBSERVICE($E$8&amp;"?"&amp;$E$9&amp;"="&amp;_xlfn.ARRAYTOTEXT($E$5:K5,1)&amp;"&amp;"&amp;$E$11&amp;"="&amp;$E$6&amp;"&amp;"&amp;$E$12&amp;"="&amp;$E$13),"//"&amp;$E$14)</f>
        <v>3483.5</v>
      </c>
      <c r="L23" s="8" cm="1">
        <f t="array" ref="L23">_xlfn.FILTERXML(_xlfn.WEBSERVICE($E$8&amp;"?"&amp;$E$9&amp;"="&amp;_xlfn.ARRAYTOTEXT($E$5:L5,1)&amp;"&amp;"&amp;$E$11&amp;"="&amp;$E$6&amp;"&amp;"&amp;$E$12&amp;"="&amp;$E$13),"//"&amp;$E$14)</f>
        <v>3492.5</v>
      </c>
    </row>
    <row r="24" spans="2:12" ht="15.75" hidden="1" outlineLevel="1" x14ac:dyDescent="0.25">
      <c r="C24" s="11" t="s">
        <v>15</v>
      </c>
      <c r="D24" s="4" t="s">
        <v>22</v>
      </c>
      <c r="E24" s="9" t="str">
        <f>$E$8&amp;"?"&amp;$E$9&amp;"="&amp;_xlfn.ARRAYTOTEXT($E$5:E5,1)&amp;"&amp;"&amp;$E$11&amp;"="&amp;$E$6&amp;"&amp;"&amp;$E$12&amp;"="&amp;$E$13</f>
        <v>https://script.google.com/macros/s/AKfycbzom-wCZni5-xn2-T2PzL6pHmMfhHGC2jb8LLDEYIlwN4o3bxtFsYaVLNfdGgINdXwTsQ/exec?data={200}&amp;index=1,5&amp;locale=fr-FR</v>
      </c>
      <c r="F24" s="9" t="str">
        <f>$E$8&amp;"?"&amp;$E$9&amp;"="&amp;_xlfn.ARRAYTOTEXT($E$5:F5,1)&amp;"&amp;"&amp;$E$11&amp;"="&amp;$E$6&amp;"&amp;"&amp;$E$12&amp;"="&amp;$E$13</f>
        <v>https://script.google.com/macros/s/AKfycbzom-wCZni5-xn2-T2PzL6pHmMfhHGC2jb8LLDEYIlwN4o3bxtFsYaVLNfdGgINdXwTsQ/exec?data={200;21,5}&amp;index=1,5&amp;locale=fr-FR</v>
      </c>
      <c r="G24" s="9" t="str">
        <f>$E$8&amp;"?"&amp;$E$9&amp;"="&amp;_xlfn.ARRAYTOTEXT($E$5:G5,1)&amp;"&amp;"&amp;$E$11&amp;"="&amp;$E$6&amp;"&amp;"&amp;$E$12&amp;"="&amp;$E$13</f>
        <v>https://script.google.com/macros/s/AKfycbzom-wCZni5-xn2-T2PzL6pHmMfhHGC2jb8LLDEYIlwN4o3bxtFsYaVLNfdGgINdXwTsQ/exec?data={200;21,5;30,3333333333333}&amp;index=1,5&amp;locale=fr-FR</v>
      </c>
      <c r="H24" s="9" t="str">
        <f>$E$8&amp;"?"&amp;$E$9&amp;"="&amp;_xlfn.ARRAYTOTEXT($E$5:H5,1)&amp;"&amp;"&amp;$E$11&amp;"="&amp;$E$6&amp;"&amp;"&amp;$E$12&amp;"="&amp;$E$13</f>
        <v>https://script.google.com/macros/s/AKfycbzom-wCZni5-xn2-T2PzL6pHmMfhHGC2jb8LLDEYIlwN4o3bxtFsYaVLNfdGgINdXwTsQ/exec?data={200;21,5;30,3333333333333;2000}&amp;index=1,5&amp;locale=fr-FR</v>
      </c>
      <c r="I24" s="9" t="str">
        <f>$E$8&amp;"?"&amp;$E$9&amp;"="&amp;_xlfn.ARRAYTOTEXT($E$5:I5,1)&amp;"&amp;"&amp;$E$11&amp;"="&amp;$E$6&amp;"&amp;"&amp;$E$12&amp;"="&amp;$E$13</f>
        <v>https://script.google.com/macros/s/AKfycbzom-wCZni5-xn2-T2PzL6pHmMfhHGC2jb8LLDEYIlwN4o3bxtFsYaVLNfdGgINdXwTsQ/exec?data={200;21,5;30,3333333333333;2000;5}&amp;index=1,5&amp;locale=fr-FR</v>
      </c>
      <c r="J24" s="9" t="str">
        <f>$E$8&amp;"?"&amp;$E$9&amp;"="&amp;_xlfn.ARRAYTOTEXT($E$5:J5,1)&amp;"&amp;"&amp;$E$11&amp;"="&amp;$E$6&amp;"&amp;"&amp;$E$12&amp;"="&amp;$E$13</f>
        <v>https://script.google.com/macros/s/AKfycbzom-wCZni5-xn2-T2PzL6pHmMfhHGC2jb8LLDEYIlwN4o3bxtFsYaVLNfdGgINdXwTsQ/exec?data={200;21,5;30,3333333333333;2000;5;20}&amp;index=1,5&amp;locale=fr-FR</v>
      </c>
      <c r="K24" s="9" t="str">
        <f>$E$8&amp;"?"&amp;$E$9&amp;"="&amp;_xlfn.ARRAYTOTEXT($E$5:K5,1)&amp;"&amp;"&amp;$E$11&amp;"="&amp;$E$6&amp;"&amp;"&amp;$E$12&amp;"="&amp;$E$13</f>
        <v>https://script.google.com/macros/s/AKfycbzom-wCZni5-xn2-T2PzL6pHmMfhHGC2jb8LLDEYIlwN4o3bxtFsYaVLNfdGgINdXwTsQ/exec?data={200;21,5;30,3333333333333;2000;5;20;45,5}&amp;index=1,5&amp;locale=fr-FR</v>
      </c>
      <c r="L24" s="9" t="str">
        <f>$E$8&amp;"?"&amp;$E$9&amp;"="&amp;_xlfn.ARRAYTOTEXT($E$5:L5,1)&amp;"&amp;"&amp;$E$11&amp;"="&amp;$E$6&amp;"&amp;"&amp;$E$12&amp;"="&amp;$E$13</f>
        <v>https://script.google.com/macros/s/AKfycbzom-wCZni5-xn2-T2PzL6pHmMfhHGC2jb8LLDEYIlwN4o3bxtFsYaVLNfdGgINdXwTsQ/exec?data={200;21,5;30,3333333333333;2000;5;20;45,5;6}&amp;index=1,5&amp;locale=fr-FR</v>
      </c>
    </row>
    <row r="25" spans="2:12" ht="15.75" hidden="1" outlineLevel="1" x14ac:dyDescent="0.25">
      <c r="C25" s="11"/>
      <c r="D25" s="8" t="s">
        <v>25</v>
      </c>
      <c r="E25" s="9" t="str">
        <f>_xlfn.WEBSERVICE(E24)</f>
        <v xml:space="preserve">&lt;?xml version="1.0" encoding="UTF-8"?&gt;_x000D_
&lt;root&gt;&lt;item&gt;300&lt;/item&gt;&lt;/root&gt;_x000D_
</v>
      </c>
      <c r="F25" s="9" t="str">
        <f t="shared" ref="F25:L25" si="0">_xlfn.WEBSERVICE(F24)</f>
        <v xml:space="preserve">&lt;?xml version="1.0" encoding="UTF-8"?&gt;_x000D_
&lt;root&gt;&lt;item&gt;332,25&lt;/item&gt;&lt;/root&gt;_x000D_
</v>
      </c>
      <c r="G25" s="9" t="str">
        <f t="shared" si="0"/>
        <v xml:space="preserve">&lt;?xml version="1.0" encoding="UTF-8"?&gt;_x000D_
&lt;root&gt;&lt;item&gt;377,75&lt;/item&gt;&lt;/root&gt;_x000D_
</v>
      </c>
      <c r="H25" s="9" t="str">
        <f t="shared" si="0"/>
        <v xml:space="preserve">&lt;?xml version="1.0" encoding="UTF-8"?&gt;_x000D_
&lt;root&gt;&lt;item&gt;3377,75&lt;/item&gt;&lt;/root&gt;_x000D_
</v>
      </c>
      <c r="I25" s="9" t="str">
        <f t="shared" si="0"/>
        <v xml:space="preserve">&lt;?xml version="1.0" encoding="UTF-8"?&gt;_x000D_
&lt;root&gt;&lt;item&gt;3385,25&lt;/item&gt;&lt;/root&gt;_x000D_
</v>
      </c>
      <c r="J25" s="9" t="str">
        <f t="shared" si="0"/>
        <v xml:space="preserve">&lt;?xml version="1.0" encoding="UTF-8"?&gt;_x000D_
&lt;root&gt;&lt;item&gt;3415,25&lt;/item&gt;&lt;/root&gt;_x000D_
</v>
      </c>
      <c r="K25" s="9" t="str">
        <f t="shared" si="0"/>
        <v xml:space="preserve">&lt;?xml version="1.0" encoding="UTF-8"?&gt;_x000D_
&lt;root&gt;&lt;item&gt;3483,5&lt;/item&gt;&lt;/root&gt;_x000D_
</v>
      </c>
      <c r="L25" s="9" t="str">
        <f t="shared" si="0"/>
        <v xml:space="preserve">&lt;?xml version="1.0" encoding="UTF-8"?&gt;_x000D_
&lt;root&gt;&lt;item&gt;3492,5&lt;/item&gt;&lt;/root&gt;_x000D_
</v>
      </c>
    </row>
    <row r="26" spans="2:12" ht="15.75" hidden="1" outlineLevel="1" x14ac:dyDescent="0.25">
      <c r="C26" s="3"/>
      <c r="D26" s="8" t="s">
        <v>26</v>
      </c>
      <c r="E26" s="4" cm="1">
        <f t="array" ref="E26">_xlfn.FILTERXML(E25,"//"&amp;$E$14)</f>
        <v>300</v>
      </c>
      <c r="F26" s="4" cm="1">
        <f t="array" ref="F26">_xlfn.FILTERXML(F25,"//"&amp;$E$14)</f>
        <v>332.25</v>
      </c>
      <c r="G26" s="4" cm="1">
        <f t="array" ref="G26">_xlfn.FILTERXML(G25,"//"&amp;$E$14)</f>
        <v>377.75</v>
      </c>
      <c r="H26" s="4" cm="1">
        <f t="array" ref="H26">_xlfn.FILTERXML(H25,"//"&amp;$E$14)</f>
        <v>3377.75</v>
      </c>
      <c r="I26" s="4" cm="1">
        <f t="array" ref="I26">_xlfn.FILTERXML(I25,"//"&amp;$E$14)</f>
        <v>3385.25</v>
      </c>
      <c r="J26" s="4" cm="1">
        <f t="array" ref="J26">_xlfn.FILTERXML(J25,"//"&amp;$E$14)</f>
        <v>3415.25</v>
      </c>
      <c r="K26" s="4" cm="1">
        <f t="array" ref="K26">_xlfn.FILTERXML(K25,"//"&amp;$E$14)</f>
        <v>3483.5</v>
      </c>
      <c r="L26" s="4" cm="1">
        <f t="array" ref="L26">_xlfn.FILTERXML(L25,"//"&amp;$E$14)</f>
        <v>3492.5</v>
      </c>
    </row>
    <row r="27" spans="2:12" ht="18.75" collapsed="1" x14ac:dyDescent="0.3">
      <c r="B27" s="6" t="s">
        <v>23</v>
      </c>
      <c r="C27" s="5"/>
      <c r="D27" s="5"/>
      <c r="E27" s="5"/>
    </row>
    <row r="28" spans="2:12" ht="15.75" x14ac:dyDescent="0.25">
      <c r="C28" s="3" t="str">
        <f>C19</f>
        <v>Result for static formula case</v>
      </c>
      <c r="D28" s="4"/>
      <c r="E28" s="8">
        <f>SUM($E$5:$L$5)*$E$6</f>
        <v>3492.5</v>
      </c>
    </row>
    <row r="29" spans="2:12" ht="15.75" x14ac:dyDescent="0.25">
      <c r="C29" s="3" t="str">
        <f>C23</f>
        <v>Result for rolling formula case</v>
      </c>
      <c r="D29" s="4"/>
      <c r="E29" s="8">
        <f>SUM($E$5:E5)*$E$6</f>
        <v>300</v>
      </c>
      <c r="F29" s="8">
        <f>SUM($E$5:F5)*$E$6</f>
        <v>332.25</v>
      </c>
      <c r="G29" s="8">
        <f>SUM($E$5:G5)*$E$6</f>
        <v>377.75</v>
      </c>
      <c r="H29" s="8">
        <f>SUM($E$5:H5)*$E$6</f>
        <v>3377.75</v>
      </c>
      <c r="I29" s="8">
        <f>SUM($E$5:I5)*$E$6</f>
        <v>3385.25</v>
      </c>
      <c r="J29" s="8">
        <f>SUM($E$5:J5)*$E$6</f>
        <v>3415.25</v>
      </c>
      <c r="K29" s="8">
        <f>SUM($E$5:K5)*$E$6</f>
        <v>3483.5</v>
      </c>
      <c r="L29" s="8">
        <f>SUM($E$5:L5)*$E$6</f>
        <v>3492.5</v>
      </c>
    </row>
  </sheetData>
  <dataValidations count="2">
    <dataValidation allowBlank="1" showInputMessage="1" showErrorMessage="1" promptTitle="Comment" prompt="Needed for proper number convertion within cloud fuction. E.g. in en-US decimal separator is &quot;.&quot; in fr-FR it is &quot;,&quot;." sqref="C12:C13" xr:uid="{596BB7B8-5C5A-4F39-A42D-11396CAA0A3E}"/>
    <dataValidation allowBlank="1" showInputMessage="1" showErrorMessage="1" promptTitle="Comment" prompt="One dimentional arrays only" sqref="C9" xr:uid="{7ABD6381-280D-40E2-8837-0840A2E5B155}"/>
  </dataValidations>
  <hyperlinks>
    <hyperlink ref="E8" r:id="rId1" xr:uid="{FA07D85B-A4D5-4D5B-86BE-9B1F44E5465A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2023-07-16T17:18:44Z</dcterms:created>
  <dcterms:modified xsi:type="dcterms:W3CDTF">2023-07-16T21:39:17Z</dcterms:modified>
</cp:coreProperties>
</file>