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volume1\ido\BN-SCRIPTS\Filter_Usecase\"/>
    </mc:Choice>
  </mc:AlternateContent>
  <xr:revisionPtr revIDLastSave="0" documentId="13_ncr:40009_{29FDB806-2C8F-4917-BA3E-7BD80FF24D4D}" xr6:coauthVersionLast="47" xr6:coauthVersionMax="47" xr10:uidLastSave="{00000000-0000-0000-0000-000000000000}"/>
  <bookViews>
    <workbookView xWindow="-28920" yWindow="-2760" windowWidth="29040" windowHeight="15720"/>
  </bookViews>
  <sheets>
    <sheet name="Results_new_filter.xlsx" sheetId="1" r:id="rId1"/>
  </sheets>
  <definedNames>
    <definedName name="_xlnm._FilterDatabase" localSheetId="0" hidden="1">'Results_new_filter.xlsx'!$A$1:$K$47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<sst xmlns="http://schemas.openxmlformats.org/spreadsheetml/2006/main" count="21" uniqueCount="21">
  <si>
    <t>Patient</t>
  </si>
  <si>
    <t>Timepoint</t>
  </si>
  <si>
    <t>sample_ID</t>
  </si>
  <si>
    <t>Date</t>
  </si>
  <si>
    <t>Ct</t>
  </si>
  <si>
    <t>total_merged_mutations</t>
  </si>
  <si>
    <t>merged_mutations_with_f</t>
  </si>
  <si>
    <t>merged_mutations_NA</t>
  </si>
  <si>
    <t>merged_mutations_0</t>
  </si>
  <si>
    <t>N1</t>
  </si>
  <si>
    <t>N2</t>
  </si>
  <si>
    <t>N3</t>
  </si>
  <si>
    <t>N4</t>
  </si>
  <si>
    <t>N8</t>
  </si>
  <si>
    <t>N9</t>
  </si>
  <si>
    <t>P3</t>
  </si>
  <si>
    <t>P4</t>
  </si>
  <si>
    <t>P5</t>
  </si>
  <si>
    <t>P6</t>
  </si>
  <si>
    <t>OLD_NUM_OF MUT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</si>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</sst>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16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H13" sqref="H13"/>
    </sheetView>
  </sheetViews>
  <sheetFormatPr defaultRowHeight="14.5" x14ac:dyDescent="0.35"/>
  <cols>
    <col min="1" max="1" width="9.36328125" customWidth="1"/>
    <col min="2" max="2" width="12" bestFit="1" customWidth="1"/>
    <col min="3" max="3" width="12.26953125" bestFit="1" customWidth="1"/>
    <col min="4" max="4" width="10.08984375" bestFit="1" customWidth="1"/>
    <col min="5" max="5" width="5.81640625" bestFit="1" customWidth="1"/>
    <col min="6" max="6" width="24.54296875" bestFit="1" customWidth="1"/>
    <col min="7" max="7" width="25.7265625" bestFit="1" customWidth="1"/>
    <col min="8" max="8" width="19.36328125" bestFit="1" customWidth="1"/>
    <col min="9" max="9" width="9.81640625" bestFit="1" customWidth="1"/>
    <col min="10" max="10" width="23" bestFit="1" customWidth="1"/>
    <col min="11" max="11" width="21.36328125" bestFit="1" customWidth="1"/>
  </cols>
  <sheetData>
    <row r="1" spans="1:11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7</v>
      </c>
      <c r="K1" s="3" t="s">
        <v>8</v>
      </c>
    </row>
    <row r="2" spans="1:11" x14ac:dyDescent="0.35">
      <c r="A2" s="5" t="s">
        <v>9</v>
      </c>
      <c r="B2" s="1">
        <v>0</v>
      </c>
      <c r="C2" s="1">
        <v>741140288</v>
      </c>
      <c r="D2" s="2">
        <v>44627</v>
      </c>
      <c r="E2" s="1">
        <v>26</v>
      </c>
      <c r="F2" s="1">
        <v>118613</v>
      </c>
      <c r="G2" s="1">
        <v>133</v>
      </c>
      <c r="H2" s="1">
        <v>105</v>
      </c>
      <c r="I2" s="1">
        <f>G2-H2</f>
        <v>28</v>
      </c>
      <c r="J2" s="1">
        <v>1939</v>
      </c>
      <c r="K2" s="1">
        <v>116541</v>
      </c>
    </row>
    <row r="3" spans="1:11" x14ac:dyDescent="0.35">
      <c r="A3" s="6"/>
      <c r="B3" s="1">
        <v>45</v>
      </c>
      <c r="C3" s="1">
        <v>741149899</v>
      </c>
      <c r="D3" s="2">
        <v>44672</v>
      </c>
      <c r="E3" s="1">
        <v>27.6</v>
      </c>
      <c r="F3" s="1">
        <v>118403</v>
      </c>
      <c r="G3" s="1">
        <v>140</v>
      </c>
      <c r="H3" s="1">
        <v>98</v>
      </c>
      <c r="I3" s="1">
        <f>G3-H3</f>
        <v>42</v>
      </c>
      <c r="J3" s="1">
        <v>2001</v>
      </c>
      <c r="K3" s="1">
        <v>116262</v>
      </c>
    </row>
    <row r="4" spans="1:11" x14ac:dyDescent="0.35">
      <c r="A4" s="6"/>
      <c r="B4" s="1">
        <v>165</v>
      </c>
      <c r="C4" s="1">
        <v>741294879</v>
      </c>
      <c r="D4" s="2">
        <v>44792</v>
      </c>
      <c r="E4" s="1">
        <v>31.5</v>
      </c>
      <c r="F4" s="1">
        <v>118570</v>
      </c>
      <c r="G4" s="1">
        <v>368</v>
      </c>
      <c r="H4" s="1">
        <v>180</v>
      </c>
      <c r="I4" s="1">
        <f>G4-H4</f>
        <v>188</v>
      </c>
      <c r="J4" s="1">
        <v>17444</v>
      </c>
      <c r="K4" s="1">
        <v>100758</v>
      </c>
    </row>
    <row r="5" spans="1:11" x14ac:dyDescent="0.35">
      <c r="A5" s="6"/>
      <c r="B5" s="1">
        <v>189</v>
      </c>
      <c r="C5" s="1">
        <v>741296489</v>
      </c>
      <c r="D5" s="2">
        <v>44816</v>
      </c>
      <c r="E5" s="1">
        <v>32.67</v>
      </c>
      <c r="F5" s="1">
        <v>118598</v>
      </c>
      <c r="G5" s="1">
        <v>317</v>
      </c>
      <c r="H5" s="1">
        <v>201</v>
      </c>
      <c r="I5" s="1">
        <f>G5-H5</f>
        <v>116</v>
      </c>
      <c r="J5" s="1">
        <v>18722</v>
      </c>
      <c r="K5" s="1">
        <v>99559</v>
      </c>
    </row>
    <row r="6" spans="1:11" x14ac:dyDescent="0.35">
      <c r="A6" s="7"/>
      <c r="B6" s="1">
        <v>241</v>
      </c>
      <c r="C6" s="1">
        <v>741299538</v>
      </c>
      <c r="D6" s="2">
        <v>44868</v>
      </c>
      <c r="E6" s="1">
        <v>27.4</v>
      </c>
      <c r="F6" s="1">
        <v>118316</v>
      </c>
      <c r="G6" s="1">
        <v>234</v>
      </c>
      <c r="H6" s="1">
        <v>140</v>
      </c>
      <c r="I6" s="1">
        <f>G6-H6</f>
        <v>94</v>
      </c>
      <c r="J6" s="1">
        <v>14915</v>
      </c>
      <c r="K6" s="1">
        <v>103167</v>
      </c>
    </row>
    <row r="7" spans="1:11" x14ac:dyDescent="0.35">
      <c r="A7" s="5" t="s">
        <v>10</v>
      </c>
      <c r="B7" s="1">
        <v>0</v>
      </c>
      <c r="C7" s="1">
        <v>741286954</v>
      </c>
      <c r="D7" s="2">
        <v>44727</v>
      </c>
      <c r="E7" s="1">
        <v>23.37</v>
      </c>
      <c r="F7" s="1">
        <v>118400</v>
      </c>
      <c r="G7" s="1">
        <v>97</v>
      </c>
      <c r="H7" s="1">
        <v>97</v>
      </c>
      <c r="I7" s="1">
        <f>G7-H7</f>
        <v>0</v>
      </c>
      <c r="J7" s="1">
        <v>4264</v>
      </c>
      <c r="K7" s="1">
        <v>114039</v>
      </c>
    </row>
    <row r="8" spans="1:11" x14ac:dyDescent="0.35">
      <c r="A8" s="7"/>
      <c r="B8" s="1">
        <v>14</v>
      </c>
      <c r="C8" s="1">
        <v>741288907</v>
      </c>
      <c r="D8" s="2">
        <v>44741</v>
      </c>
      <c r="E8" s="1">
        <v>30.83</v>
      </c>
      <c r="F8" s="1">
        <v>118320</v>
      </c>
      <c r="G8" s="1">
        <v>372</v>
      </c>
      <c r="H8" s="1">
        <v>83</v>
      </c>
      <c r="I8" s="1">
        <f>G8-H8</f>
        <v>289</v>
      </c>
      <c r="J8" s="1">
        <v>17128</v>
      </c>
      <c r="K8" s="1">
        <v>100820</v>
      </c>
    </row>
    <row r="9" spans="1:11" x14ac:dyDescent="0.35">
      <c r="A9" s="5" t="s">
        <v>11</v>
      </c>
      <c r="B9" s="1">
        <v>0</v>
      </c>
      <c r="C9" s="1">
        <v>741148584</v>
      </c>
      <c r="D9" s="2">
        <v>44662</v>
      </c>
      <c r="E9" s="1">
        <v>30</v>
      </c>
      <c r="F9" s="1">
        <v>118356</v>
      </c>
      <c r="G9" s="1">
        <v>265</v>
      </c>
      <c r="H9" s="1">
        <v>120</v>
      </c>
      <c r="I9" s="1">
        <f>G9-H9</f>
        <v>145</v>
      </c>
      <c r="J9" s="1">
        <v>16853</v>
      </c>
      <c r="K9" s="1">
        <v>101238</v>
      </c>
    </row>
    <row r="10" spans="1:11" x14ac:dyDescent="0.35">
      <c r="A10" s="6"/>
      <c r="B10" s="1">
        <v>5</v>
      </c>
      <c r="C10" s="1">
        <v>741149282</v>
      </c>
      <c r="D10" s="2">
        <v>44667</v>
      </c>
      <c r="E10" s="1">
        <v>26.5</v>
      </c>
      <c r="F10" s="1">
        <v>118831</v>
      </c>
      <c r="G10" s="1">
        <v>184</v>
      </c>
      <c r="H10" s="1">
        <v>181</v>
      </c>
      <c r="I10" s="1">
        <f>G10-H10</f>
        <v>3</v>
      </c>
      <c r="J10" s="1">
        <v>325</v>
      </c>
      <c r="K10" s="1">
        <v>118322</v>
      </c>
    </row>
    <row r="11" spans="1:11" x14ac:dyDescent="0.35">
      <c r="A11" s="6"/>
      <c r="B11" s="1">
        <v>30</v>
      </c>
      <c r="C11" s="1">
        <v>741284250</v>
      </c>
      <c r="D11" s="2">
        <v>44692</v>
      </c>
      <c r="E11" s="1">
        <v>28.9</v>
      </c>
      <c r="F11" s="1">
        <v>118440</v>
      </c>
      <c r="G11" s="1">
        <v>165</v>
      </c>
      <c r="H11" s="1">
        <v>149</v>
      </c>
      <c r="I11" s="1">
        <f>G11-H11</f>
        <v>16</v>
      </c>
      <c r="J11" s="1">
        <v>6731</v>
      </c>
      <c r="K11" s="1">
        <v>111544</v>
      </c>
    </row>
    <row r="12" spans="1:11" x14ac:dyDescent="0.35">
      <c r="A12" s="7"/>
      <c r="B12" s="1">
        <v>76</v>
      </c>
      <c r="C12" s="1">
        <v>741288510</v>
      </c>
      <c r="D12" s="2">
        <v>44738</v>
      </c>
      <c r="E12" s="1">
        <v>27.5</v>
      </c>
      <c r="F12" s="1">
        <v>118567</v>
      </c>
      <c r="G12" s="1">
        <v>133</v>
      </c>
      <c r="H12" s="1">
        <v>139</v>
      </c>
      <c r="I12" s="1">
        <f>G12-H12</f>
        <v>-6</v>
      </c>
      <c r="J12" s="1">
        <v>5933</v>
      </c>
      <c r="K12" s="1">
        <v>112501</v>
      </c>
    </row>
    <row r="13" spans="1:11" x14ac:dyDescent="0.35">
      <c r="A13" s="5" t="s">
        <v>12</v>
      </c>
      <c r="B13" s="1">
        <v>0</v>
      </c>
      <c r="C13" s="1">
        <v>741149041</v>
      </c>
      <c r="D13" s="2">
        <v>44665</v>
      </c>
      <c r="E13" s="1">
        <v>18.62</v>
      </c>
      <c r="F13" s="1">
        <v>118465</v>
      </c>
      <c r="G13" s="1">
        <v>110</v>
      </c>
      <c r="H13" s="1">
        <v>107</v>
      </c>
      <c r="I13" s="1">
        <f>G13-H13</f>
        <v>3</v>
      </c>
      <c r="J13" s="1">
        <v>1860</v>
      </c>
      <c r="K13" s="1">
        <v>116495</v>
      </c>
    </row>
    <row r="14" spans="1:11" x14ac:dyDescent="0.35">
      <c r="A14" s="7"/>
      <c r="B14" s="1">
        <v>27</v>
      </c>
      <c r="C14" s="1">
        <v>741284247</v>
      </c>
      <c r="D14" s="2">
        <v>44692</v>
      </c>
      <c r="E14" s="1">
        <v>26.73</v>
      </c>
      <c r="F14" s="1">
        <v>118422</v>
      </c>
      <c r="G14" s="1">
        <v>143</v>
      </c>
      <c r="H14" s="1">
        <v>106</v>
      </c>
      <c r="I14" s="1">
        <f>G14-H14</f>
        <v>37</v>
      </c>
      <c r="J14" s="1">
        <v>3478</v>
      </c>
      <c r="K14" s="1">
        <v>114801</v>
      </c>
    </row>
    <row r="15" spans="1:11" x14ac:dyDescent="0.35">
      <c r="A15" s="5" t="s">
        <v>13</v>
      </c>
      <c r="B15" s="1">
        <v>0</v>
      </c>
      <c r="C15" s="1">
        <v>741146626</v>
      </c>
      <c r="D15" s="2">
        <v>44652</v>
      </c>
      <c r="E15" s="1">
        <v>26.5</v>
      </c>
      <c r="F15" s="1">
        <v>118844</v>
      </c>
      <c r="G15" s="1">
        <v>199</v>
      </c>
      <c r="H15" s="1">
        <v>166</v>
      </c>
      <c r="I15" s="1">
        <f>G15-H15</f>
        <v>33</v>
      </c>
      <c r="J15" s="1">
        <v>935</v>
      </c>
      <c r="K15" s="1">
        <v>117710</v>
      </c>
    </row>
    <row r="16" spans="1:11" x14ac:dyDescent="0.35">
      <c r="A16" s="6"/>
      <c r="B16" s="1">
        <v>13</v>
      </c>
      <c r="C16" s="1">
        <v>741149060</v>
      </c>
      <c r="D16" s="2">
        <v>44665</v>
      </c>
      <c r="E16" s="1">
        <v>24.35</v>
      </c>
      <c r="F16" s="1">
        <v>119131</v>
      </c>
      <c r="G16" s="1">
        <v>295</v>
      </c>
      <c r="H16" s="1">
        <v>252</v>
      </c>
      <c r="I16" s="1">
        <f>G16-H16</f>
        <v>43</v>
      </c>
      <c r="J16" s="1">
        <v>182</v>
      </c>
      <c r="K16" s="1">
        <v>118654</v>
      </c>
    </row>
    <row r="17" spans="1:11" x14ac:dyDescent="0.35">
      <c r="A17" s="6"/>
      <c r="B17" s="1">
        <v>16</v>
      </c>
      <c r="C17" s="1">
        <v>741149428</v>
      </c>
      <c r="D17" s="2">
        <v>44668</v>
      </c>
      <c r="E17" s="1">
        <v>27.5</v>
      </c>
      <c r="F17" s="1">
        <v>118521</v>
      </c>
      <c r="G17" s="1">
        <v>440</v>
      </c>
      <c r="H17" s="1">
        <v>203</v>
      </c>
      <c r="I17" s="1">
        <f>G17-H17</f>
        <v>237</v>
      </c>
      <c r="J17" s="1">
        <v>4880</v>
      </c>
      <c r="K17" s="1">
        <v>113201</v>
      </c>
    </row>
    <row r="18" spans="1:11" x14ac:dyDescent="0.35">
      <c r="A18" s="6"/>
      <c r="B18" s="1">
        <v>19</v>
      </c>
      <c r="C18" s="1">
        <v>741149794</v>
      </c>
      <c r="D18" s="2">
        <v>44671</v>
      </c>
      <c r="E18" s="1">
        <v>28.1</v>
      </c>
      <c r="F18" s="1">
        <v>118470</v>
      </c>
      <c r="G18" s="1">
        <v>139</v>
      </c>
      <c r="H18" s="1">
        <v>137</v>
      </c>
      <c r="I18" s="1">
        <f>G18-H18</f>
        <v>2</v>
      </c>
      <c r="J18" s="1">
        <v>6112</v>
      </c>
      <c r="K18" s="1">
        <v>112219</v>
      </c>
    </row>
    <row r="19" spans="1:11" x14ac:dyDescent="0.35">
      <c r="A19" s="6"/>
      <c r="B19" s="1">
        <v>23</v>
      </c>
      <c r="C19" s="1">
        <v>740925216</v>
      </c>
      <c r="D19" s="2">
        <v>44675</v>
      </c>
      <c r="E19" s="1">
        <v>29.37</v>
      </c>
      <c r="F19" s="1">
        <v>118551</v>
      </c>
      <c r="G19" s="1">
        <v>219</v>
      </c>
      <c r="H19" s="1">
        <v>198</v>
      </c>
      <c r="I19" s="1">
        <f>G19-H19</f>
        <v>21</v>
      </c>
      <c r="J19" s="1">
        <v>2660</v>
      </c>
      <c r="K19" s="1">
        <v>115672</v>
      </c>
    </row>
    <row r="20" spans="1:11" x14ac:dyDescent="0.35">
      <c r="A20" s="6"/>
      <c r="B20" s="1">
        <v>26</v>
      </c>
      <c r="C20" s="1">
        <v>740925663</v>
      </c>
      <c r="D20" s="2">
        <v>44678</v>
      </c>
      <c r="E20" s="1">
        <v>19</v>
      </c>
      <c r="F20" s="1">
        <v>118651</v>
      </c>
      <c r="G20" s="1">
        <v>182</v>
      </c>
      <c r="H20" s="1">
        <v>181</v>
      </c>
      <c r="I20" s="1">
        <f>G20-H20</f>
        <v>1</v>
      </c>
      <c r="J20" s="1">
        <v>371</v>
      </c>
      <c r="K20" s="1">
        <v>118098</v>
      </c>
    </row>
    <row r="21" spans="1:11" x14ac:dyDescent="0.35">
      <c r="A21" s="6"/>
      <c r="B21" s="1">
        <v>31</v>
      </c>
      <c r="C21" s="1">
        <v>741283212</v>
      </c>
      <c r="D21" s="2">
        <v>44683</v>
      </c>
      <c r="E21" s="1">
        <v>22</v>
      </c>
      <c r="F21" s="1">
        <v>119073</v>
      </c>
      <c r="G21" s="1">
        <v>213</v>
      </c>
      <c r="H21" s="1">
        <v>196</v>
      </c>
      <c r="I21" s="1">
        <f>G21-H21</f>
        <v>17</v>
      </c>
      <c r="J21" s="1">
        <v>203</v>
      </c>
      <c r="K21" s="1">
        <v>118657</v>
      </c>
    </row>
    <row r="22" spans="1:11" x14ac:dyDescent="0.35">
      <c r="A22" s="7"/>
      <c r="B22" s="1">
        <v>37</v>
      </c>
      <c r="C22" s="1">
        <v>741283709</v>
      </c>
      <c r="D22" s="2">
        <v>44689</v>
      </c>
      <c r="E22" s="1">
        <v>34</v>
      </c>
      <c r="F22" s="1">
        <v>118469</v>
      </c>
      <c r="G22" s="1">
        <v>161</v>
      </c>
      <c r="H22" s="1">
        <v>162</v>
      </c>
      <c r="I22" s="1">
        <f>G22-H22</f>
        <v>-1</v>
      </c>
      <c r="J22" s="1">
        <v>3637</v>
      </c>
      <c r="K22" s="1">
        <v>114671</v>
      </c>
    </row>
    <row r="23" spans="1:11" x14ac:dyDescent="0.35">
      <c r="A23" s="5" t="s">
        <v>14</v>
      </c>
      <c r="B23" s="1">
        <v>0</v>
      </c>
      <c r="C23" s="1">
        <v>741302132</v>
      </c>
      <c r="D23" s="2">
        <v>44904</v>
      </c>
      <c r="E23" s="1">
        <v>23</v>
      </c>
      <c r="F23" s="1">
        <v>118614</v>
      </c>
      <c r="G23" s="1">
        <v>176</v>
      </c>
      <c r="H23" s="1">
        <v>142</v>
      </c>
      <c r="I23" s="1">
        <f>G23-H23</f>
        <v>34</v>
      </c>
      <c r="J23" s="1">
        <v>1169</v>
      </c>
      <c r="K23" s="1">
        <v>117269</v>
      </c>
    </row>
    <row r="24" spans="1:11" x14ac:dyDescent="0.35">
      <c r="A24" s="7"/>
      <c r="B24" s="1">
        <v>26</v>
      </c>
      <c r="C24" s="1">
        <v>741304163</v>
      </c>
      <c r="D24" s="2">
        <v>44930</v>
      </c>
      <c r="E24" s="1">
        <v>18.5</v>
      </c>
      <c r="F24" s="1">
        <v>118278</v>
      </c>
      <c r="G24" s="1">
        <v>75</v>
      </c>
      <c r="H24" s="1">
        <v>83</v>
      </c>
      <c r="I24" s="1">
        <f>G24-H24</f>
        <v>-8</v>
      </c>
      <c r="J24" s="1">
        <v>34712</v>
      </c>
      <c r="K24" s="1">
        <v>83491</v>
      </c>
    </row>
    <row r="25" spans="1:11" x14ac:dyDescent="0.35">
      <c r="A25" s="5" t="s">
        <v>15</v>
      </c>
      <c r="B25" s="1">
        <v>0</v>
      </c>
      <c r="C25" s="1">
        <v>740665529</v>
      </c>
      <c r="D25" s="2">
        <v>44228</v>
      </c>
      <c r="E25" s="1">
        <v>14.07</v>
      </c>
      <c r="F25" s="1">
        <v>118818</v>
      </c>
      <c r="G25" s="1">
        <v>88</v>
      </c>
      <c r="H25" s="1">
        <v>62</v>
      </c>
      <c r="I25" s="1">
        <f>G25-H25</f>
        <v>26</v>
      </c>
      <c r="J25" s="1">
        <v>8548</v>
      </c>
      <c r="K25" s="1">
        <v>110182</v>
      </c>
    </row>
    <row r="26" spans="1:11" x14ac:dyDescent="0.35">
      <c r="A26" s="7"/>
      <c r="B26" s="1">
        <v>16</v>
      </c>
      <c r="C26" s="1">
        <v>740656183</v>
      </c>
      <c r="D26" s="2">
        <v>44244</v>
      </c>
      <c r="E26" s="1">
        <v>27.43</v>
      </c>
      <c r="F26" s="1">
        <v>118923</v>
      </c>
      <c r="G26" s="1">
        <v>51</v>
      </c>
      <c r="H26" s="1">
        <v>30</v>
      </c>
      <c r="I26" s="1">
        <f>G26-H26</f>
        <v>21</v>
      </c>
      <c r="J26" s="1">
        <v>1479</v>
      </c>
      <c r="K26" s="1">
        <v>117393</v>
      </c>
    </row>
    <row r="27" spans="1:11" x14ac:dyDescent="0.35">
      <c r="A27" s="5" t="s">
        <v>16</v>
      </c>
      <c r="B27" s="1">
        <v>0</v>
      </c>
      <c r="C27" s="1">
        <v>740652926</v>
      </c>
      <c r="D27" s="2">
        <v>44223</v>
      </c>
      <c r="E27" s="1">
        <v>21.47</v>
      </c>
      <c r="F27" s="1">
        <v>118949</v>
      </c>
      <c r="G27" s="1">
        <v>95</v>
      </c>
      <c r="H27" s="1">
        <v>79</v>
      </c>
      <c r="I27" s="1">
        <f>G27-H27</f>
        <v>16</v>
      </c>
      <c r="J27" s="1">
        <v>51</v>
      </c>
      <c r="K27" s="1">
        <v>118803</v>
      </c>
    </row>
    <row r="28" spans="1:11" x14ac:dyDescent="0.35">
      <c r="A28" s="6"/>
      <c r="B28" s="1">
        <v>10</v>
      </c>
      <c r="C28" s="1">
        <v>740658998</v>
      </c>
      <c r="D28" s="2">
        <v>44233</v>
      </c>
      <c r="E28" s="1">
        <v>28.43</v>
      </c>
      <c r="F28" s="1">
        <v>118315</v>
      </c>
      <c r="G28" s="1">
        <v>522</v>
      </c>
      <c r="H28" s="1">
        <v>72</v>
      </c>
      <c r="I28" s="1">
        <f>G28-H28</f>
        <v>450</v>
      </c>
      <c r="J28" s="1">
        <v>8128</v>
      </c>
      <c r="K28" s="1">
        <v>109665</v>
      </c>
    </row>
    <row r="29" spans="1:11" x14ac:dyDescent="0.35">
      <c r="A29" s="6"/>
      <c r="B29" s="1">
        <v>13</v>
      </c>
      <c r="C29" s="1">
        <v>740661174</v>
      </c>
      <c r="D29" s="2">
        <v>44236</v>
      </c>
      <c r="E29" s="1">
        <v>31.3</v>
      </c>
      <c r="F29" s="1">
        <v>118273</v>
      </c>
      <c r="G29" s="1">
        <v>94</v>
      </c>
      <c r="H29" s="1">
        <v>40</v>
      </c>
      <c r="I29" s="1">
        <f>G29-H29</f>
        <v>54</v>
      </c>
      <c r="J29" s="1">
        <v>27595</v>
      </c>
      <c r="K29" s="1">
        <v>90584</v>
      </c>
    </row>
    <row r="30" spans="1:11" x14ac:dyDescent="0.35">
      <c r="A30" s="6"/>
      <c r="B30" s="1">
        <v>18</v>
      </c>
      <c r="C30" s="1">
        <v>740663063</v>
      </c>
      <c r="D30" s="2">
        <v>44241</v>
      </c>
      <c r="E30" s="1">
        <v>30.27</v>
      </c>
      <c r="F30" s="1">
        <v>118319</v>
      </c>
      <c r="G30" s="1">
        <v>315</v>
      </c>
      <c r="H30" s="1">
        <v>54</v>
      </c>
      <c r="I30" s="1">
        <f>G30-H30</f>
        <v>261</v>
      </c>
      <c r="J30" s="1">
        <v>8891</v>
      </c>
      <c r="K30" s="1">
        <v>109113</v>
      </c>
    </row>
    <row r="31" spans="1:11" x14ac:dyDescent="0.35">
      <c r="A31" s="6"/>
      <c r="B31" s="1">
        <v>25</v>
      </c>
      <c r="C31" s="1">
        <v>740666995</v>
      </c>
      <c r="D31" s="2">
        <v>44248</v>
      </c>
      <c r="E31" s="1">
        <v>27.53</v>
      </c>
      <c r="F31" s="1">
        <v>118313</v>
      </c>
      <c r="G31" s="1">
        <v>730</v>
      </c>
      <c r="H31" s="1">
        <v>53</v>
      </c>
      <c r="I31" s="1">
        <f>G31-H31</f>
        <v>677</v>
      </c>
      <c r="J31" s="1">
        <v>8620</v>
      </c>
      <c r="K31" s="1">
        <v>108963</v>
      </c>
    </row>
    <row r="32" spans="1:11" x14ac:dyDescent="0.35">
      <c r="A32" s="6"/>
      <c r="B32" s="1">
        <v>28</v>
      </c>
      <c r="C32" s="1">
        <v>740668927</v>
      </c>
      <c r="D32" s="2">
        <v>44251</v>
      </c>
      <c r="E32" s="1">
        <v>29.07</v>
      </c>
      <c r="F32" s="1">
        <v>118272</v>
      </c>
      <c r="G32" s="1">
        <v>494</v>
      </c>
      <c r="H32" s="1">
        <v>55</v>
      </c>
      <c r="I32" s="1">
        <f>G32-H32</f>
        <v>439</v>
      </c>
      <c r="J32" s="1">
        <v>15128</v>
      </c>
      <c r="K32" s="1">
        <v>102650</v>
      </c>
    </row>
    <row r="33" spans="1:11" x14ac:dyDescent="0.35">
      <c r="A33" s="7"/>
      <c r="B33" s="1">
        <v>35</v>
      </c>
      <c r="C33" s="1">
        <v>740671764</v>
      </c>
      <c r="D33" s="2">
        <v>44258</v>
      </c>
      <c r="E33" s="1">
        <v>30.5</v>
      </c>
      <c r="F33" s="1">
        <v>118305</v>
      </c>
      <c r="G33" s="1">
        <v>260</v>
      </c>
      <c r="H33" s="1">
        <v>50</v>
      </c>
      <c r="I33" s="1">
        <f>G33-H33</f>
        <v>210</v>
      </c>
      <c r="J33" s="1">
        <v>13161</v>
      </c>
      <c r="K33" s="1">
        <v>104884</v>
      </c>
    </row>
    <row r="34" spans="1:11" x14ac:dyDescent="0.35">
      <c r="A34" s="5" t="s">
        <v>17</v>
      </c>
      <c r="B34" s="1">
        <v>0</v>
      </c>
      <c r="C34" s="1">
        <v>740605134</v>
      </c>
      <c r="D34" s="2">
        <v>44475</v>
      </c>
      <c r="E34" s="1">
        <v>22.5</v>
      </c>
      <c r="F34" s="1">
        <v>118475</v>
      </c>
      <c r="G34" s="1">
        <v>139</v>
      </c>
      <c r="H34" s="1">
        <v>30</v>
      </c>
      <c r="I34" s="1">
        <f>G34-H34</f>
        <v>109</v>
      </c>
      <c r="J34" s="1">
        <v>3760</v>
      </c>
      <c r="K34" s="1">
        <v>114576</v>
      </c>
    </row>
    <row r="35" spans="1:11" x14ac:dyDescent="0.35">
      <c r="A35" s="6"/>
      <c r="B35" s="1">
        <v>12</v>
      </c>
      <c r="C35" s="1">
        <v>740691329</v>
      </c>
      <c r="D35" s="2">
        <v>44487</v>
      </c>
      <c r="E35" s="1">
        <v>18.95</v>
      </c>
      <c r="F35" s="1">
        <v>119244</v>
      </c>
      <c r="G35" s="1">
        <v>72</v>
      </c>
      <c r="H35" s="1">
        <v>41</v>
      </c>
      <c r="I35" s="1">
        <f>G35-H35</f>
        <v>31</v>
      </c>
      <c r="J35" s="1">
        <v>119</v>
      </c>
      <c r="K35" s="1">
        <v>119053</v>
      </c>
    </row>
    <row r="36" spans="1:11" x14ac:dyDescent="0.35">
      <c r="A36" s="6"/>
      <c r="B36" s="1">
        <v>20</v>
      </c>
      <c r="C36" s="1">
        <v>740696660</v>
      </c>
      <c r="D36" s="2">
        <v>44495</v>
      </c>
      <c r="E36" s="1">
        <v>32.67</v>
      </c>
      <c r="F36" s="1">
        <v>118338</v>
      </c>
      <c r="G36" s="1">
        <v>230</v>
      </c>
      <c r="H36" s="1">
        <v>39</v>
      </c>
      <c r="I36" s="1">
        <f>G36-H36</f>
        <v>191</v>
      </c>
      <c r="J36" s="1">
        <v>9017</v>
      </c>
      <c r="K36" s="1">
        <v>109091</v>
      </c>
    </row>
    <row r="37" spans="1:11" x14ac:dyDescent="0.35">
      <c r="A37" s="6"/>
      <c r="B37" s="1">
        <v>27</v>
      </c>
      <c r="C37" s="1">
        <v>740700459</v>
      </c>
      <c r="D37" s="2">
        <v>44502</v>
      </c>
      <c r="E37" s="1">
        <v>29</v>
      </c>
      <c r="F37" s="1">
        <v>118274</v>
      </c>
      <c r="G37" s="1">
        <v>59</v>
      </c>
      <c r="H37" s="1">
        <v>16</v>
      </c>
      <c r="I37" s="1">
        <f>G37-H37</f>
        <v>43</v>
      </c>
      <c r="J37" s="1">
        <v>27252</v>
      </c>
      <c r="K37" s="1">
        <v>90963</v>
      </c>
    </row>
    <row r="38" spans="1:11" x14ac:dyDescent="0.35">
      <c r="A38" s="6"/>
      <c r="B38" s="1">
        <v>30</v>
      </c>
      <c r="C38" s="1">
        <v>740702156</v>
      </c>
      <c r="D38" s="2">
        <v>44505</v>
      </c>
      <c r="E38" s="1">
        <v>18</v>
      </c>
      <c r="F38" s="1">
        <v>118917</v>
      </c>
      <c r="G38" s="1">
        <v>63</v>
      </c>
      <c r="H38" s="1">
        <v>30</v>
      </c>
      <c r="I38" s="1">
        <f>G38-H38</f>
        <v>33</v>
      </c>
      <c r="J38" s="1">
        <v>50</v>
      </c>
      <c r="K38" s="1">
        <v>118804</v>
      </c>
    </row>
    <row r="39" spans="1:11" x14ac:dyDescent="0.35">
      <c r="A39" s="6"/>
      <c r="B39" s="1">
        <v>40</v>
      </c>
      <c r="C39" s="1">
        <v>740706570</v>
      </c>
      <c r="D39" s="2">
        <v>44515</v>
      </c>
      <c r="E39" s="1">
        <v>28.9</v>
      </c>
      <c r="F39" s="1">
        <v>118418</v>
      </c>
      <c r="G39" s="1">
        <v>74</v>
      </c>
      <c r="H39" s="1">
        <v>27</v>
      </c>
      <c r="I39" s="1">
        <f>G39-H39</f>
        <v>47</v>
      </c>
      <c r="J39" s="1">
        <v>2433</v>
      </c>
      <c r="K39" s="1">
        <v>115911</v>
      </c>
    </row>
    <row r="40" spans="1:11" x14ac:dyDescent="0.35">
      <c r="A40" s="6"/>
      <c r="B40" s="1">
        <v>44</v>
      </c>
      <c r="C40" s="1">
        <v>740709181</v>
      </c>
      <c r="D40" s="2">
        <v>44519</v>
      </c>
      <c r="E40" s="1">
        <v>30</v>
      </c>
      <c r="F40" s="1">
        <v>118278</v>
      </c>
      <c r="G40" s="1">
        <v>342</v>
      </c>
      <c r="H40" s="1">
        <v>25</v>
      </c>
      <c r="I40" s="1">
        <f>G40-H40</f>
        <v>317</v>
      </c>
      <c r="J40" s="1">
        <v>12099</v>
      </c>
      <c r="K40" s="1">
        <v>105837</v>
      </c>
    </row>
    <row r="41" spans="1:11" x14ac:dyDescent="0.35">
      <c r="A41" s="6"/>
      <c r="B41" s="1">
        <v>68</v>
      </c>
      <c r="C41" s="1">
        <v>740694156</v>
      </c>
      <c r="D41" s="2">
        <v>44543</v>
      </c>
      <c r="E41" s="1">
        <v>25</v>
      </c>
      <c r="F41" s="1">
        <v>118517</v>
      </c>
      <c r="G41" s="1">
        <v>104</v>
      </c>
      <c r="H41" s="1">
        <v>39</v>
      </c>
      <c r="I41" s="1">
        <f>G41-H41</f>
        <v>65</v>
      </c>
      <c r="J41" s="1">
        <v>927</v>
      </c>
      <c r="K41" s="1">
        <v>117486</v>
      </c>
    </row>
    <row r="42" spans="1:11" x14ac:dyDescent="0.35">
      <c r="A42" s="7"/>
      <c r="B42" s="1">
        <v>75</v>
      </c>
      <c r="C42" s="1">
        <v>740628355</v>
      </c>
      <c r="D42" s="2">
        <v>44550</v>
      </c>
      <c r="E42" s="1">
        <v>28</v>
      </c>
      <c r="F42" s="1">
        <v>118297</v>
      </c>
      <c r="G42" s="1">
        <v>438</v>
      </c>
      <c r="H42" s="1">
        <v>43</v>
      </c>
      <c r="I42" s="1">
        <f>G42-H42</f>
        <v>395</v>
      </c>
      <c r="J42" s="1">
        <v>14110</v>
      </c>
      <c r="K42" s="1">
        <v>103749</v>
      </c>
    </row>
    <row r="43" spans="1:11" x14ac:dyDescent="0.35">
      <c r="A43" s="5" t="s">
        <v>18</v>
      </c>
      <c r="B43" s="1">
        <v>0</v>
      </c>
      <c r="C43" s="1">
        <v>740626783</v>
      </c>
      <c r="D43" s="2">
        <v>44181</v>
      </c>
      <c r="E43" s="1">
        <v>17</v>
      </c>
      <c r="F43" s="1">
        <v>118773</v>
      </c>
      <c r="G43" s="1">
        <v>56</v>
      </c>
      <c r="H43" s="1">
        <v>38</v>
      </c>
      <c r="I43" s="1">
        <f>G43-H43</f>
        <v>18</v>
      </c>
      <c r="J43" s="1">
        <v>1191</v>
      </c>
      <c r="K43" s="1">
        <v>117526</v>
      </c>
    </row>
    <row r="44" spans="1:11" x14ac:dyDescent="0.35">
      <c r="A44" s="6"/>
      <c r="B44" s="1">
        <v>22</v>
      </c>
      <c r="C44" s="1">
        <v>740639683</v>
      </c>
      <c r="D44" s="2">
        <v>44203</v>
      </c>
      <c r="E44" s="1">
        <v>24.1</v>
      </c>
      <c r="F44" s="1">
        <v>119029</v>
      </c>
      <c r="G44" s="1">
        <v>53</v>
      </c>
      <c r="H44" s="1">
        <v>42</v>
      </c>
      <c r="I44" s="1">
        <f>G44-H44</f>
        <v>11</v>
      </c>
      <c r="J44" s="1">
        <v>39</v>
      </c>
      <c r="K44" s="1">
        <v>118937</v>
      </c>
    </row>
    <row r="45" spans="1:11" x14ac:dyDescent="0.35">
      <c r="A45" s="6"/>
      <c r="B45" s="1">
        <v>30</v>
      </c>
      <c r="C45" s="1">
        <v>740646700</v>
      </c>
      <c r="D45" s="2">
        <v>44211</v>
      </c>
      <c r="E45" s="1">
        <v>25.33</v>
      </c>
      <c r="F45" s="1">
        <v>118699</v>
      </c>
      <c r="G45" s="1">
        <v>57</v>
      </c>
      <c r="H45" s="1">
        <v>28</v>
      </c>
      <c r="I45" s="1">
        <f>G45-H45</f>
        <v>29</v>
      </c>
      <c r="J45" s="1">
        <v>2264</v>
      </c>
      <c r="K45" s="1">
        <v>116378</v>
      </c>
    </row>
    <row r="46" spans="1:11" x14ac:dyDescent="0.35">
      <c r="A46" s="6"/>
      <c r="B46" s="1">
        <v>35</v>
      </c>
      <c r="C46" s="1">
        <v>740649429</v>
      </c>
      <c r="D46" s="2">
        <v>44216</v>
      </c>
      <c r="E46" s="1">
        <v>25.23</v>
      </c>
      <c r="F46" s="1">
        <v>118526</v>
      </c>
      <c r="G46" s="1">
        <v>140</v>
      </c>
      <c r="H46" s="1">
        <v>65</v>
      </c>
      <c r="I46" s="1">
        <f>G46-H46</f>
        <v>75</v>
      </c>
      <c r="J46" s="1">
        <v>705</v>
      </c>
      <c r="K46" s="1">
        <v>117681</v>
      </c>
    </row>
    <row r="47" spans="1:11" x14ac:dyDescent="0.35">
      <c r="A47" s="7"/>
      <c r="B47" s="1">
        <v>37</v>
      </c>
      <c r="C47" s="1">
        <v>740650265</v>
      </c>
      <c r="D47" s="2">
        <v>44218</v>
      </c>
      <c r="E47" s="1">
        <v>27</v>
      </c>
      <c r="F47" s="1">
        <v>118444</v>
      </c>
      <c r="G47" s="1">
        <v>66</v>
      </c>
      <c r="H47" s="1">
        <v>37</v>
      </c>
      <c r="I47" s="1">
        <f>G47-H47</f>
        <v>29</v>
      </c>
      <c r="J47" s="1">
        <v>796</v>
      </c>
      <c r="K47" s="1">
        <v>117582</v>
      </c>
    </row>
  </sheetData>
  <autoFilter ref="A1:K47"/>
  <mergeCells count="10">
    <mergeCell ref="A25:A26"/>
    <mergeCell ref="A27:A33"/>
    <mergeCell ref="A34:A42"/>
    <mergeCell ref="A43:A47"/>
    <mergeCell ref="A2:A6"/>
    <mergeCell ref="A7:A8"/>
    <mergeCell ref="A9:A12"/>
    <mergeCell ref="A13:A14"/>
    <mergeCell ref="A15:A22"/>
    <mergeCell ref="A23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Results_new_filter.xlsx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Fabian</dc:creator>
  <cp:lastModifiedBy>Ido Fabian</cp:lastModifiedBy>
  <dcterms:created xsi:type="dcterms:W3CDTF">2024-01-14T10:48:18Z</dcterms:created>
  <dcterms:modified xsi:type="dcterms:W3CDTF">2024-01-14T10:52:11Z</dcterms:modified>
</cp:coreProperties>
</file>