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even\Downloads\"/>
    </mc:Choice>
  </mc:AlternateContent>
  <xr:revisionPtr revIDLastSave="0" documentId="13_ncr:1_{1E8A9366-1434-498F-BAB7-1FDF485795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1" sheetId="1" r:id="rId1"/>
    <sheet name="Dat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F7" i="2"/>
  <c r="F6" i="2"/>
  <c r="F5" i="2"/>
  <c r="F4" i="2"/>
  <c r="F3" i="2"/>
  <c r="K7" i="2"/>
  <c r="K6" i="2"/>
  <c r="K5" i="2"/>
  <c r="K4" i="2"/>
  <c r="K3" i="2"/>
  <c r="J7" i="2"/>
  <c r="J6" i="2"/>
  <c r="J5" i="2"/>
  <c r="J4" i="2"/>
  <c r="J3" i="2"/>
  <c r="I7" i="2"/>
  <c r="I6" i="2"/>
  <c r="I5" i="2"/>
  <c r="I4" i="2"/>
  <c r="I3" i="2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7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8" i="1"/>
  <c r="B29" i="1"/>
  <c r="B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<sst xmlns="http://schemas.openxmlformats.org/spreadsheetml/2006/main" count="70" uniqueCount="48">
  <si>
    <t>No</t>
  </si>
  <si>
    <t>Nama Siswa</t>
  </si>
  <si>
    <t>Nilai Ujian A</t>
  </si>
  <si>
    <t>Nilai Ujian B</t>
  </si>
  <si>
    <t>Nilai Ujian C</t>
  </si>
  <si>
    <t>Rata-Rata</t>
  </si>
  <si>
    <t>Keterangan</t>
  </si>
  <si>
    <t>Arini</t>
  </si>
  <si>
    <t>LULUS</t>
  </si>
  <si>
    <t>Ardi</t>
  </si>
  <si>
    <t>Tugas</t>
  </si>
  <si>
    <t>Arya</t>
  </si>
  <si>
    <t>1. Lakukan pembulatan otomatis untuk nilai rata-rata siswa dengan dua angka di belakang koma</t>
  </si>
  <si>
    <t>Dian</t>
  </si>
  <si>
    <t>2. Bulatkan rata-rata nilai siswa dengan pembulatan ke atas dengan satu angka di belakang koma</t>
  </si>
  <si>
    <t>Dion</t>
  </si>
  <si>
    <t>3. Bulatkan rata-rata nilai siswa dengan pembulatan ke bawah dengan satu angka di belakang koma</t>
  </si>
  <si>
    <t>Freya</t>
  </si>
  <si>
    <t>4. Hilangkan angka desimal pada nilai rata-rata siswa</t>
  </si>
  <si>
    <t>Gina</t>
  </si>
  <si>
    <t>TIDAK LULUS</t>
  </si>
  <si>
    <t>5. Bulatkan nilai rata-rata siswa dengan menggunakan kelipatan 3</t>
  </si>
  <si>
    <t>Ginanjar</t>
  </si>
  <si>
    <t>Helmie</t>
  </si>
  <si>
    <t>Hilman</t>
  </si>
  <si>
    <t>Hilmi</t>
  </si>
  <si>
    <t>Jani</t>
  </si>
  <si>
    <t>Juan</t>
  </si>
  <si>
    <t>Kinara</t>
  </si>
  <si>
    <t>Lukman</t>
  </si>
  <si>
    <t>Martina</t>
  </si>
  <si>
    <t>Mila</t>
  </si>
  <si>
    <t>Namira</t>
  </si>
  <si>
    <t>Nenden</t>
  </si>
  <si>
    <t>Zahra</t>
  </si>
  <si>
    <t>TABEL A</t>
  </si>
  <si>
    <t>TABEL B</t>
  </si>
  <si>
    <t>TABEL C</t>
  </si>
  <si>
    <t>Angka</t>
  </si>
  <si>
    <t>Pangkat</t>
  </si>
  <si>
    <t>Jawaban</t>
  </si>
  <si>
    <t>Degree</t>
  </si>
  <si>
    <t>SIN</t>
  </si>
  <si>
    <t>COS</t>
  </si>
  <si>
    <t>TAN</t>
  </si>
  <si>
    <t>1. Hitunglah pangkat bilangan yang terdapat pada tabel A</t>
  </si>
  <si>
    <t>2. Cari akar kuadrat dari bilangan yang terdapat pada tabel B</t>
  </si>
  <si>
    <t>3. Cari nilai sin, cos, dan tan dari degree di tabel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</si>
</sst>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3" fontId="3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H30" sqref="H30"/>
    </sheetView>
  </sheetViews>
  <sheetFormatPr defaultColWidth="14.44140625" defaultRowHeight="15" customHeight="1"/>
  <cols>
    <col min="1" max="1" width="4.88671875" customWidth="1"/>
    <col min="2" max="2" width="14.88671875" customWidth="1"/>
    <col min="3" max="3" width="14.33203125" customWidth="1"/>
    <col min="4" max="4" width="15.109375" customWidth="1"/>
    <col min="5" max="5" width="18.88671875" customWidth="1"/>
    <col min="6" max="6" width="18.5546875" customWidth="1"/>
    <col min="7" max="7" width="16.33203125" customWidth="1"/>
    <col min="8" max="8" width="15.5546875" customWidth="1"/>
    <col min="9" max="9" width="15.88671875" customWidth="1"/>
    <col min="10" max="26" width="8.6640625" customWidth="1"/>
  </cols>
  <sheetData>
    <row r="1" spans="1:9" ht="14.4">
      <c r="A1" s="10"/>
      <c r="B1" s="11"/>
    </row>
    <row r="2" spans="1:9" ht="14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9" ht="14.4">
      <c r="A3" s="2">
        <v>1</v>
      </c>
      <c r="B3" s="2" t="s">
        <v>7</v>
      </c>
      <c r="C3" s="2">
        <v>90</v>
      </c>
      <c r="D3" s="2">
        <v>80</v>
      </c>
      <c r="E3" s="2">
        <v>90</v>
      </c>
      <c r="F3" s="3">
        <f t="shared" ref="F3:F22" si="0">AVERAGE(C3:E3)</f>
        <v>86.666666666666671</v>
      </c>
      <c r="G3" s="2" t="s">
        <v>8</v>
      </c>
    </row>
    <row r="4" spans="1:9" ht="14.4">
      <c r="A4" s="2">
        <v>2</v>
      </c>
      <c r="B4" s="2" t="s">
        <v>9</v>
      </c>
      <c r="C4" s="2">
        <v>88</v>
      </c>
      <c r="D4" s="2">
        <v>90</v>
      </c>
      <c r="E4" s="2">
        <v>85</v>
      </c>
      <c r="F4" s="3">
        <f t="shared" si="0"/>
        <v>87.666666666666671</v>
      </c>
      <c r="G4" s="2" t="s">
        <v>8</v>
      </c>
      <c r="I4" s="4" t="s">
        <v>10</v>
      </c>
    </row>
    <row r="5" spans="1:9" ht="14.4">
      <c r="A5" s="2">
        <v>3</v>
      </c>
      <c r="B5" s="2" t="s">
        <v>11</v>
      </c>
      <c r="C5" s="2">
        <v>78</v>
      </c>
      <c r="D5" s="2">
        <v>75</v>
      </c>
      <c r="E5" s="2">
        <v>80</v>
      </c>
      <c r="F5" s="3">
        <f t="shared" si="0"/>
        <v>77.666666666666671</v>
      </c>
      <c r="G5" s="2" t="s">
        <v>8</v>
      </c>
      <c r="I5" s="5" t="s">
        <v>12</v>
      </c>
    </row>
    <row r="6" spans="1:9" ht="14.4">
      <c r="A6" s="2">
        <v>4</v>
      </c>
      <c r="B6" s="2" t="s">
        <v>13</v>
      </c>
      <c r="C6" s="2">
        <v>80</v>
      </c>
      <c r="D6" s="2">
        <v>88</v>
      </c>
      <c r="E6" s="2">
        <v>92</v>
      </c>
      <c r="F6" s="3">
        <f t="shared" si="0"/>
        <v>86.666666666666671</v>
      </c>
      <c r="G6" s="2" t="s">
        <v>8</v>
      </c>
      <c r="I6" s="5" t="s">
        <v>14</v>
      </c>
    </row>
    <row r="7" spans="1:9" ht="14.4">
      <c r="A7" s="2">
        <v>5</v>
      </c>
      <c r="B7" s="2" t="s">
        <v>15</v>
      </c>
      <c r="C7" s="2">
        <v>90</v>
      </c>
      <c r="D7" s="2">
        <v>86</v>
      </c>
      <c r="E7" s="2">
        <v>92</v>
      </c>
      <c r="F7" s="3">
        <f t="shared" si="0"/>
        <v>89.333333333333329</v>
      </c>
      <c r="G7" s="2" t="s">
        <v>8</v>
      </c>
      <c r="I7" s="5" t="s">
        <v>16</v>
      </c>
    </row>
    <row r="8" spans="1:9" ht="14.4">
      <c r="A8" s="2">
        <v>6</v>
      </c>
      <c r="B8" s="2" t="s">
        <v>17</v>
      </c>
      <c r="C8" s="2">
        <v>77</v>
      </c>
      <c r="D8" s="2">
        <v>86</v>
      </c>
      <c r="E8" s="2">
        <v>90</v>
      </c>
      <c r="F8" s="3">
        <f t="shared" si="0"/>
        <v>84.333333333333329</v>
      </c>
      <c r="G8" s="2" t="s">
        <v>8</v>
      </c>
      <c r="I8" s="5" t="s">
        <v>18</v>
      </c>
    </row>
    <row r="9" spans="1:9" ht="14.4">
      <c r="A9" s="2">
        <v>7</v>
      </c>
      <c r="B9" s="2" t="s">
        <v>19</v>
      </c>
      <c r="C9" s="2">
        <v>65</v>
      </c>
      <c r="D9" s="2">
        <v>54</v>
      </c>
      <c r="E9" s="2">
        <v>62</v>
      </c>
      <c r="F9" s="3">
        <f t="shared" si="0"/>
        <v>60.333333333333336</v>
      </c>
      <c r="G9" s="2" t="s">
        <v>20</v>
      </c>
      <c r="I9" s="5" t="s">
        <v>21</v>
      </c>
    </row>
    <row r="10" spans="1:9" ht="14.4">
      <c r="A10" s="2">
        <v>8</v>
      </c>
      <c r="B10" s="2" t="s">
        <v>22</v>
      </c>
      <c r="C10" s="2">
        <v>62</v>
      </c>
      <c r="D10" s="2">
        <v>50</v>
      </c>
      <c r="E10" s="2">
        <v>48</v>
      </c>
      <c r="F10" s="3">
        <f t="shared" si="0"/>
        <v>53.333333333333336</v>
      </c>
      <c r="G10" s="2" t="s">
        <v>20</v>
      </c>
    </row>
    <row r="11" spans="1:9" ht="14.4">
      <c r="A11" s="2">
        <v>9</v>
      </c>
      <c r="B11" s="2" t="s">
        <v>23</v>
      </c>
      <c r="C11" s="2">
        <v>80</v>
      </c>
      <c r="D11" s="2">
        <v>88</v>
      </c>
      <c r="E11" s="2">
        <v>94</v>
      </c>
      <c r="F11" s="3">
        <f t="shared" si="0"/>
        <v>87.333333333333329</v>
      </c>
      <c r="G11" s="2" t="s">
        <v>8</v>
      </c>
    </row>
    <row r="12" spans="1:9" ht="14.4">
      <c r="A12" s="2">
        <v>10</v>
      </c>
      <c r="B12" s="2" t="s">
        <v>24</v>
      </c>
      <c r="C12" s="2">
        <v>87</v>
      </c>
      <c r="D12" s="2">
        <v>80</v>
      </c>
      <c r="E12" s="2">
        <v>86</v>
      </c>
      <c r="F12" s="3">
        <f t="shared" si="0"/>
        <v>84.333333333333329</v>
      </c>
      <c r="G12" s="2" t="s">
        <v>8</v>
      </c>
    </row>
    <row r="13" spans="1:9" ht="14.4">
      <c r="A13" s="2">
        <v>11</v>
      </c>
      <c r="B13" s="2" t="s">
        <v>25</v>
      </c>
      <c r="C13" s="2">
        <v>70</v>
      </c>
      <c r="D13" s="2">
        <v>85</v>
      </c>
      <c r="E13" s="2">
        <v>87</v>
      </c>
      <c r="F13" s="3">
        <f t="shared" si="0"/>
        <v>80.666666666666671</v>
      </c>
      <c r="G13" s="2" t="s">
        <v>8</v>
      </c>
    </row>
    <row r="14" spans="1:9" ht="14.4">
      <c r="A14" s="2">
        <v>12</v>
      </c>
      <c r="B14" s="2" t="s">
        <v>26</v>
      </c>
      <c r="C14" s="2">
        <v>88</v>
      </c>
      <c r="D14" s="2">
        <v>94</v>
      </c>
      <c r="E14" s="2">
        <v>90</v>
      </c>
      <c r="F14" s="3">
        <f t="shared" si="0"/>
        <v>90.666666666666671</v>
      </c>
      <c r="G14" s="2" t="s">
        <v>8</v>
      </c>
    </row>
    <row r="15" spans="1:9" ht="14.4">
      <c r="A15" s="2">
        <v>13</v>
      </c>
      <c r="B15" s="2" t="s">
        <v>27</v>
      </c>
      <c r="C15" s="2">
        <v>90</v>
      </c>
      <c r="D15" s="2">
        <v>86</v>
      </c>
      <c r="E15" s="2">
        <v>86</v>
      </c>
      <c r="F15" s="3">
        <f t="shared" si="0"/>
        <v>87.333333333333329</v>
      </c>
      <c r="G15" s="2" t="s">
        <v>8</v>
      </c>
    </row>
    <row r="16" spans="1:9" ht="14.4">
      <c r="A16" s="2">
        <v>14</v>
      </c>
      <c r="B16" s="2" t="s">
        <v>28</v>
      </c>
      <c r="C16" s="2">
        <v>75</v>
      </c>
      <c r="D16" s="2">
        <v>76</v>
      </c>
      <c r="E16" s="2">
        <v>88</v>
      </c>
      <c r="F16" s="3">
        <f t="shared" si="0"/>
        <v>79.666666666666671</v>
      </c>
      <c r="G16" s="2" t="s">
        <v>8</v>
      </c>
    </row>
    <row r="17" spans="1:7" ht="14.4">
      <c r="A17" s="2">
        <v>15</v>
      </c>
      <c r="B17" s="2" t="s">
        <v>29</v>
      </c>
      <c r="C17" s="2">
        <v>52</v>
      </c>
      <c r="D17" s="2">
        <v>60</v>
      </c>
      <c r="E17" s="2">
        <v>52</v>
      </c>
      <c r="F17" s="3">
        <f t="shared" si="0"/>
        <v>54.666666666666664</v>
      </c>
      <c r="G17" s="2" t="s">
        <v>20</v>
      </c>
    </row>
    <row r="18" spans="1:7" ht="14.4">
      <c r="A18" s="2">
        <v>16</v>
      </c>
      <c r="B18" s="2" t="s">
        <v>30</v>
      </c>
      <c r="C18" s="2">
        <v>88</v>
      </c>
      <c r="D18" s="2">
        <v>88</v>
      </c>
      <c r="E18" s="2">
        <v>92</v>
      </c>
      <c r="F18" s="3">
        <f t="shared" si="0"/>
        <v>89.333333333333329</v>
      </c>
      <c r="G18" s="2" t="s">
        <v>8</v>
      </c>
    </row>
    <row r="19" spans="1:7" ht="14.4">
      <c r="A19" s="2">
        <v>17</v>
      </c>
      <c r="B19" s="2" t="s">
        <v>31</v>
      </c>
      <c r="C19" s="2">
        <v>85</v>
      </c>
      <c r="D19" s="2">
        <v>80</v>
      </c>
      <c r="E19" s="2">
        <v>86</v>
      </c>
      <c r="F19" s="3">
        <f t="shared" si="0"/>
        <v>83.666666666666671</v>
      </c>
      <c r="G19" s="2" t="s">
        <v>8</v>
      </c>
    </row>
    <row r="20" spans="1:7" ht="14.4">
      <c r="A20" s="2">
        <v>18</v>
      </c>
      <c r="B20" s="2" t="s">
        <v>32</v>
      </c>
      <c r="C20" s="2">
        <v>78</v>
      </c>
      <c r="D20" s="2">
        <v>78</v>
      </c>
      <c r="E20" s="2">
        <v>80</v>
      </c>
      <c r="F20" s="3">
        <f t="shared" si="0"/>
        <v>78.666666666666671</v>
      </c>
      <c r="G20" s="2" t="s">
        <v>8</v>
      </c>
    </row>
    <row r="21" spans="1:7" ht="15.75" customHeight="1">
      <c r="A21" s="2">
        <v>19</v>
      </c>
      <c r="B21" s="2" t="s">
        <v>33</v>
      </c>
      <c r="C21" s="2">
        <v>80</v>
      </c>
      <c r="D21" s="2">
        <v>86</v>
      </c>
      <c r="E21" s="2">
        <v>85</v>
      </c>
      <c r="F21" s="3">
        <f t="shared" si="0"/>
        <v>83.666666666666671</v>
      </c>
      <c r="G21" s="2" t="s">
        <v>8</v>
      </c>
    </row>
    <row r="22" spans="1:7" ht="15.75" customHeight="1">
      <c r="A22" s="2">
        <v>20</v>
      </c>
      <c r="B22" s="2" t="s">
        <v>34</v>
      </c>
      <c r="C22" s="2">
        <v>90</v>
      </c>
      <c r="D22" s="2">
        <v>92</v>
      </c>
      <c r="E22" s="2">
        <v>92</v>
      </c>
      <c r="F22" s="3">
        <f t="shared" si="0"/>
        <v>91.333333333333329</v>
      </c>
      <c r="G22" s="2" t="s">
        <v>8</v>
      </c>
    </row>
    <row r="23" spans="1:7" ht="15.75" customHeight="1"/>
    <row r="24" spans="1:7" ht="15.75" customHeight="1"/>
    <row r="25" spans="1:7" ht="15.75" customHeight="1">
      <c r="B25" s="15" t="s">
        <v>10</v>
      </c>
      <c r="C25" s="15"/>
      <c r="D25" s="15"/>
      <c r="E25" s="15"/>
      <c r="F25" s="15"/>
    </row>
    <row r="26" spans="1:7" ht="15.75" customHeight="1">
      <c r="B26" s="14">
        <v>1</v>
      </c>
      <c r="C26" s="14">
        <v>2</v>
      </c>
      <c r="D26" s="14">
        <v>3</v>
      </c>
      <c r="E26" s="14">
        <v>4</v>
      </c>
      <c r="F26" s="14">
        <v>5</v>
      </c>
    </row>
    <row r="27" spans="1:7" ht="15.75" customHeight="1">
      <c r="B27" s="12">
        <f>ROUND(F3,2)</f>
        <v>86.67</v>
      </c>
      <c r="C27" s="13">
        <f>ROUNDUP(F3,1)</f>
        <v>86.699999999999989</v>
      </c>
      <c r="D27" s="13">
        <f>ROUNDDOWN(F3,1)</f>
        <v>86.6</v>
      </c>
      <c r="E27" s="13">
        <f>TRUNC(F3)</f>
        <v>86</v>
      </c>
      <c r="F27" s="13">
        <f>MROUND(F3,3)</f>
        <v>87</v>
      </c>
    </row>
    <row r="28" spans="1:7" ht="15.75" customHeight="1">
      <c r="B28" s="12">
        <f t="shared" ref="B28:B46" si="1">ROUND(F4,2)</f>
        <v>87.67</v>
      </c>
      <c r="C28" s="13">
        <f t="shared" ref="C28:C46" si="2">ROUNDUP(F4,1)</f>
        <v>87.699999999999989</v>
      </c>
      <c r="D28" s="13">
        <f t="shared" ref="D28:D46" si="3">ROUNDDOWN(F4,1)</f>
        <v>87.6</v>
      </c>
      <c r="E28" s="13">
        <f t="shared" ref="E28:E46" si="4">TRUNC(F4)</f>
        <v>87</v>
      </c>
      <c r="F28" s="13">
        <f t="shared" ref="F28:F46" si="5">MROUND(F4,3)</f>
        <v>87</v>
      </c>
    </row>
    <row r="29" spans="1:7" ht="15.75" customHeight="1">
      <c r="B29" s="12">
        <f t="shared" si="1"/>
        <v>77.67</v>
      </c>
      <c r="C29" s="13">
        <f t="shared" si="2"/>
        <v>77.699999999999989</v>
      </c>
      <c r="D29" s="13">
        <f t="shared" si="3"/>
        <v>77.599999999999994</v>
      </c>
      <c r="E29" s="13">
        <f t="shared" si="4"/>
        <v>77</v>
      </c>
      <c r="F29" s="13">
        <f t="shared" si="5"/>
        <v>78</v>
      </c>
    </row>
    <row r="30" spans="1:7" ht="15.75" customHeight="1">
      <c r="B30" s="12">
        <f t="shared" si="1"/>
        <v>86.67</v>
      </c>
      <c r="C30" s="13">
        <f t="shared" si="2"/>
        <v>86.699999999999989</v>
      </c>
      <c r="D30" s="13">
        <f t="shared" si="3"/>
        <v>86.6</v>
      </c>
      <c r="E30" s="13">
        <f t="shared" si="4"/>
        <v>86</v>
      </c>
      <c r="F30" s="13">
        <f t="shared" si="5"/>
        <v>87</v>
      </c>
    </row>
    <row r="31" spans="1:7" ht="15.75" customHeight="1">
      <c r="B31" s="12">
        <f t="shared" si="1"/>
        <v>89.33</v>
      </c>
      <c r="C31" s="13">
        <f t="shared" si="2"/>
        <v>89.399999999999991</v>
      </c>
      <c r="D31" s="13">
        <f t="shared" si="3"/>
        <v>89.3</v>
      </c>
      <c r="E31" s="13">
        <f t="shared" si="4"/>
        <v>89</v>
      </c>
      <c r="F31" s="13">
        <f t="shared" si="5"/>
        <v>90</v>
      </c>
    </row>
    <row r="32" spans="1:7" ht="15.75" customHeight="1">
      <c r="B32" s="12">
        <f t="shared" si="1"/>
        <v>84.33</v>
      </c>
      <c r="C32" s="13">
        <f t="shared" si="2"/>
        <v>84.399999999999991</v>
      </c>
      <c r="D32" s="13">
        <f t="shared" si="3"/>
        <v>84.3</v>
      </c>
      <c r="E32" s="13">
        <f t="shared" si="4"/>
        <v>84</v>
      </c>
      <c r="F32" s="13">
        <f t="shared" si="5"/>
        <v>84</v>
      </c>
    </row>
    <row r="33" spans="2:6" ht="15.75" customHeight="1">
      <c r="B33" s="12">
        <f t="shared" si="1"/>
        <v>60.33</v>
      </c>
      <c r="C33" s="13">
        <f t="shared" si="2"/>
        <v>60.4</v>
      </c>
      <c r="D33" s="13">
        <f t="shared" si="3"/>
        <v>60.3</v>
      </c>
      <c r="E33" s="13">
        <f t="shared" si="4"/>
        <v>60</v>
      </c>
      <c r="F33" s="13">
        <f t="shared" si="5"/>
        <v>60</v>
      </c>
    </row>
    <row r="34" spans="2:6" ht="15.75" customHeight="1">
      <c r="B34" s="12">
        <f t="shared" si="1"/>
        <v>53.33</v>
      </c>
      <c r="C34" s="13">
        <f t="shared" si="2"/>
        <v>53.4</v>
      </c>
      <c r="D34" s="13">
        <f t="shared" si="3"/>
        <v>53.3</v>
      </c>
      <c r="E34" s="13">
        <f t="shared" si="4"/>
        <v>53</v>
      </c>
      <c r="F34" s="13">
        <f t="shared" si="5"/>
        <v>54</v>
      </c>
    </row>
    <row r="35" spans="2:6" ht="15.75" customHeight="1">
      <c r="B35" s="12">
        <f t="shared" si="1"/>
        <v>87.33</v>
      </c>
      <c r="C35" s="13">
        <f t="shared" si="2"/>
        <v>87.399999999999991</v>
      </c>
      <c r="D35" s="13">
        <f t="shared" si="3"/>
        <v>87.3</v>
      </c>
      <c r="E35" s="13">
        <f t="shared" si="4"/>
        <v>87</v>
      </c>
      <c r="F35" s="13">
        <f t="shared" si="5"/>
        <v>87</v>
      </c>
    </row>
    <row r="36" spans="2:6" ht="15.75" customHeight="1">
      <c r="B36" s="12">
        <f t="shared" si="1"/>
        <v>84.33</v>
      </c>
      <c r="C36" s="13">
        <f t="shared" si="2"/>
        <v>84.399999999999991</v>
      </c>
      <c r="D36" s="13">
        <f t="shared" si="3"/>
        <v>84.3</v>
      </c>
      <c r="E36" s="13">
        <f t="shared" si="4"/>
        <v>84</v>
      </c>
      <c r="F36" s="13">
        <f t="shared" si="5"/>
        <v>84</v>
      </c>
    </row>
    <row r="37" spans="2:6" ht="15.75" customHeight="1">
      <c r="B37" s="12">
        <f t="shared" si="1"/>
        <v>80.67</v>
      </c>
      <c r="C37" s="13">
        <f t="shared" si="2"/>
        <v>80.699999999999989</v>
      </c>
      <c r="D37" s="13">
        <f t="shared" si="3"/>
        <v>80.599999999999994</v>
      </c>
      <c r="E37" s="13">
        <f t="shared" si="4"/>
        <v>80</v>
      </c>
      <c r="F37" s="13">
        <f t="shared" si="5"/>
        <v>81</v>
      </c>
    </row>
    <row r="38" spans="2:6" ht="15.75" customHeight="1">
      <c r="B38" s="12">
        <f t="shared" si="1"/>
        <v>90.67</v>
      </c>
      <c r="C38" s="13">
        <f t="shared" si="2"/>
        <v>90.699999999999989</v>
      </c>
      <c r="D38" s="13">
        <f t="shared" si="3"/>
        <v>90.6</v>
      </c>
      <c r="E38" s="13">
        <f t="shared" si="4"/>
        <v>90</v>
      </c>
      <c r="F38" s="13">
        <f t="shared" si="5"/>
        <v>90</v>
      </c>
    </row>
    <row r="39" spans="2:6" ht="15.75" customHeight="1">
      <c r="B39" s="12">
        <f t="shared" si="1"/>
        <v>87.33</v>
      </c>
      <c r="C39" s="13">
        <f t="shared" si="2"/>
        <v>87.399999999999991</v>
      </c>
      <c r="D39" s="13">
        <f t="shared" si="3"/>
        <v>87.3</v>
      </c>
      <c r="E39" s="13">
        <f t="shared" si="4"/>
        <v>87</v>
      </c>
      <c r="F39" s="13">
        <f t="shared" si="5"/>
        <v>87</v>
      </c>
    </row>
    <row r="40" spans="2:6" ht="15.75" customHeight="1">
      <c r="B40" s="12">
        <f t="shared" si="1"/>
        <v>79.67</v>
      </c>
      <c r="C40" s="13">
        <f t="shared" si="2"/>
        <v>79.699999999999989</v>
      </c>
      <c r="D40" s="13">
        <f t="shared" si="3"/>
        <v>79.599999999999994</v>
      </c>
      <c r="E40" s="13">
        <f t="shared" si="4"/>
        <v>79</v>
      </c>
      <c r="F40" s="13">
        <f t="shared" si="5"/>
        <v>81</v>
      </c>
    </row>
    <row r="41" spans="2:6" ht="15.75" customHeight="1">
      <c r="B41" s="12">
        <f t="shared" si="1"/>
        <v>54.67</v>
      </c>
      <c r="C41" s="13">
        <f t="shared" si="2"/>
        <v>54.7</v>
      </c>
      <c r="D41" s="13">
        <f t="shared" si="3"/>
        <v>54.6</v>
      </c>
      <c r="E41" s="13">
        <f t="shared" si="4"/>
        <v>54</v>
      </c>
      <c r="F41" s="13">
        <f t="shared" si="5"/>
        <v>54</v>
      </c>
    </row>
    <row r="42" spans="2:6" ht="15.75" customHeight="1">
      <c r="B42" s="12">
        <f t="shared" si="1"/>
        <v>89.33</v>
      </c>
      <c r="C42" s="13">
        <f t="shared" si="2"/>
        <v>89.399999999999991</v>
      </c>
      <c r="D42" s="13">
        <f t="shared" si="3"/>
        <v>89.3</v>
      </c>
      <c r="E42" s="13">
        <f t="shared" si="4"/>
        <v>89</v>
      </c>
      <c r="F42" s="13">
        <f t="shared" si="5"/>
        <v>90</v>
      </c>
    </row>
    <row r="43" spans="2:6" ht="15.75" customHeight="1">
      <c r="B43" s="12">
        <f t="shared" si="1"/>
        <v>83.67</v>
      </c>
      <c r="C43" s="13">
        <f t="shared" si="2"/>
        <v>83.699999999999989</v>
      </c>
      <c r="D43" s="13">
        <f t="shared" si="3"/>
        <v>83.6</v>
      </c>
      <c r="E43" s="13">
        <f t="shared" si="4"/>
        <v>83</v>
      </c>
      <c r="F43" s="13">
        <f t="shared" si="5"/>
        <v>84</v>
      </c>
    </row>
    <row r="44" spans="2:6" ht="15.75" customHeight="1">
      <c r="B44" s="12">
        <f t="shared" si="1"/>
        <v>78.67</v>
      </c>
      <c r="C44" s="13">
        <f t="shared" si="2"/>
        <v>78.699999999999989</v>
      </c>
      <c r="D44" s="13">
        <f t="shared" si="3"/>
        <v>78.599999999999994</v>
      </c>
      <c r="E44" s="13">
        <f t="shared" si="4"/>
        <v>78</v>
      </c>
      <c r="F44" s="13">
        <f t="shared" si="5"/>
        <v>78</v>
      </c>
    </row>
    <row r="45" spans="2:6" ht="15.75" customHeight="1">
      <c r="B45" s="12">
        <f t="shared" si="1"/>
        <v>83.67</v>
      </c>
      <c r="C45" s="13">
        <f t="shared" si="2"/>
        <v>83.699999999999989</v>
      </c>
      <c r="D45" s="13">
        <f t="shared" si="3"/>
        <v>83.6</v>
      </c>
      <c r="E45" s="13">
        <f t="shared" si="4"/>
        <v>83</v>
      </c>
      <c r="F45" s="13">
        <f t="shared" si="5"/>
        <v>84</v>
      </c>
    </row>
    <row r="46" spans="2:6" ht="15.75" customHeight="1">
      <c r="B46" s="12">
        <f t="shared" si="1"/>
        <v>91.33</v>
      </c>
      <c r="C46" s="13">
        <f t="shared" si="2"/>
        <v>91.399999999999991</v>
      </c>
      <c r="D46" s="13">
        <f t="shared" si="3"/>
        <v>91.3</v>
      </c>
      <c r="E46" s="13">
        <f t="shared" si="4"/>
        <v>91</v>
      </c>
      <c r="F46" s="13">
        <f t="shared" si="5"/>
        <v>90</v>
      </c>
    </row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B25:F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C11" sqref="C11"/>
    </sheetView>
  </sheetViews>
  <sheetFormatPr defaultColWidth="14.44140625" defaultRowHeight="15" customHeight="1"/>
  <cols>
    <col min="1" max="2" width="8.6640625" customWidth="1"/>
    <col min="3" max="3" width="16.5546875" bestFit="1" customWidth="1"/>
    <col min="4" max="26" width="8.6640625" customWidth="1"/>
  </cols>
  <sheetData>
    <row r="1" spans="1:14" ht="14.4">
      <c r="A1" s="4" t="s">
        <v>35</v>
      </c>
      <c r="E1" s="4" t="s">
        <v>36</v>
      </c>
      <c r="H1" s="4" t="s">
        <v>37</v>
      </c>
    </row>
    <row r="2" spans="1:14" ht="14.4">
      <c r="A2" s="6" t="s">
        <v>38</v>
      </c>
      <c r="B2" s="6" t="s">
        <v>39</v>
      </c>
      <c r="C2" s="7" t="s">
        <v>40</v>
      </c>
      <c r="E2" s="6" t="s">
        <v>38</v>
      </c>
      <c r="F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N2" s="4" t="s">
        <v>10</v>
      </c>
    </row>
    <row r="3" spans="1:14" ht="14.4">
      <c r="A3" s="2">
        <v>16</v>
      </c>
      <c r="B3" s="2">
        <v>2</v>
      </c>
      <c r="C3" s="16">
        <f>POWER(A3,B3)</f>
        <v>256</v>
      </c>
      <c r="E3" s="9">
        <v>121</v>
      </c>
      <c r="F3" s="8">
        <f>SQRT(E3)</f>
        <v>11</v>
      </c>
      <c r="H3" s="2">
        <v>180</v>
      </c>
      <c r="I3" s="8">
        <f>SIN(H3)</f>
        <v>-0.80115263573383044</v>
      </c>
      <c r="J3" s="8">
        <f>COS(H3)</f>
        <v>-0.59846006905785809</v>
      </c>
      <c r="K3" s="8">
        <f>TAN(H3)</f>
        <v>1.3386902103511544</v>
      </c>
      <c r="N3" s="5" t="s">
        <v>45</v>
      </c>
    </row>
    <row r="4" spans="1:14" ht="14.4">
      <c r="A4" s="2">
        <v>20</v>
      </c>
      <c r="B4" s="2">
        <v>3</v>
      </c>
      <c r="C4" s="16">
        <f t="shared" ref="C4:C7" si="0">POWER(A4,B4)</f>
        <v>8000</v>
      </c>
      <c r="E4" s="9">
        <v>324</v>
      </c>
      <c r="F4" s="8">
        <f t="shared" ref="F4:F7" si="1">SQRT(E4)</f>
        <v>18</v>
      </c>
      <c r="H4" s="2">
        <v>270</v>
      </c>
      <c r="I4" s="8">
        <f t="shared" ref="I4:I7" si="2">SIN(H4)</f>
        <v>-0.17604594647121141</v>
      </c>
      <c r="J4" s="8">
        <f t="shared" ref="J4:J7" si="3">COS(H4)</f>
        <v>0.98438195063250489</v>
      </c>
      <c r="K4" s="8">
        <f t="shared" ref="K4:K7" si="4">TAN(H4)</f>
        <v>-0.17883906379845224</v>
      </c>
      <c r="N4" s="5" t="s">
        <v>46</v>
      </c>
    </row>
    <row r="5" spans="1:14" ht="14.4">
      <c r="A5" s="2">
        <v>25</v>
      </c>
      <c r="B5" s="2">
        <v>4</v>
      </c>
      <c r="C5" s="16">
        <f t="shared" si="0"/>
        <v>390625</v>
      </c>
      <c r="E5" s="9">
        <v>441</v>
      </c>
      <c r="F5" s="8">
        <f t="shared" si="1"/>
        <v>21</v>
      </c>
      <c r="H5" s="2">
        <v>360</v>
      </c>
      <c r="I5" s="8">
        <f t="shared" si="2"/>
        <v>0.95891572341430653</v>
      </c>
      <c r="J5" s="8">
        <f t="shared" si="3"/>
        <v>-0.28369109148652732</v>
      </c>
      <c r="K5" s="8">
        <f t="shared" si="4"/>
        <v>-3.3801404139609579</v>
      </c>
      <c r="N5" s="5" t="s">
        <v>47</v>
      </c>
    </row>
    <row r="6" spans="1:14" ht="14.4">
      <c r="A6" s="2">
        <v>30</v>
      </c>
      <c r="B6" s="2">
        <v>5</v>
      </c>
      <c r="C6" s="16">
        <f t="shared" si="0"/>
        <v>24300000</v>
      </c>
      <c r="E6" s="9">
        <v>625</v>
      </c>
      <c r="F6" s="8">
        <f t="shared" si="1"/>
        <v>25</v>
      </c>
      <c r="H6" s="2">
        <v>720</v>
      </c>
      <c r="I6" s="8">
        <f t="shared" si="2"/>
        <v>-0.54407169643799513</v>
      </c>
      <c r="J6" s="8">
        <f t="shared" si="3"/>
        <v>-0.83903872922236555</v>
      </c>
      <c r="K6" s="8">
        <f t="shared" si="4"/>
        <v>0.6484464631832304</v>
      </c>
    </row>
    <row r="7" spans="1:14" ht="14.4">
      <c r="A7" s="2">
        <v>35</v>
      </c>
      <c r="B7" s="2">
        <v>6</v>
      </c>
      <c r="C7" s="16">
        <f t="shared" si="0"/>
        <v>1838265625</v>
      </c>
      <c r="E7" s="9">
        <v>961</v>
      </c>
      <c r="F7" s="8">
        <f t="shared" si="1"/>
        <v>31</v>
      </c>
      <c r="H7" s="2">
        <v>840</v>
      </c>
      <c r="I7" s="8">
        <f t="shared" si="2"/>
        <v>-0.93012809201571278</v>
      </c>
      <c r="J7" s="8">
        <f t="shared" si="3"/>
        <v>-0.36723525490237152</v>
      </c>
      <c r="K7" s="8">
        <f t="shared" si="4"/>
        <v>2.5327854000917878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</vt:lpstr>
      <vt:lpstr>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fh</cp:lastModifiedBy>
  <dcterms:modified xsi:type="dcterms:W3CDTF">2025-08-05T13:07:42Z</dcterms:modified>
</cp:coreProperties>
</file>