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Steven\Downloads\"/>
    </mc:Choice>
  </mc:AlternateContent>
  <xr:revisionPtr revIDLastSave="0" documentId="13_ncr:1_{33F2B9BA-CA5B-4600-9EB2-BECB763C96B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rror 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18" i="1"/>
  <c r="E19" i="1"/>
  <c r="E20" i="1"/>
  <c r="E21" i="1"/>
  <c r="F7" i="1"/>
  <c r="D21" i="1"/>
  <c r="B50" i="1"/>
  <c r="B39" i="1"/>
  <c r="F28" i="1"/>
  <c r="D20" i="1"/>
  <c r="B42" i="1"/>
  <c r="B41" i="1"/>
  <c r="B40" i="1"/>
  <c r="B38" i="1"/>
  <c r="D22" i="1"/>
  <c r="D19" i="1"/>
  <c r="D18" i="1"/>
</calcChain>
</file>

<file path=xl/sharedStrings.xml><?xml version="1.0" encoding="utf-8"?>
<sst xmlns="http://schemas.openxmlformats.org/spreadsheetml/2006/main" count="41" uniqueCount="21">
  <si>
    <t>Tugas</t>
  </si>
  <si>
    <t>Kamu adalah seorang admin sales di sebuah toko sepatu bermana SheShoes. Saat melakukan input data, kamu menemukan beberapa error di tiap tabel.</t>
  </si>
  <si>
    <t>Lakukanlah error handling pada tabel-tabel penjualan sepatu!</t>
  </si>
  <si>
    <t>Merk Sepatu</t>
  </si>
  <si>
    <t>Harga</t>
  </si>
  <si>
    <t>Reebok</t>
  </si>
  <si>
    <t>Nike</t>
  </si>
  <si>
    <t>Adidas</t>
  </si>
  <si>
    <t>Vans</t>
  </si>
  <si>
    <t>Puma</t>
  </si>
  <si>
    <t>New Balance</t>
  </si>
  <si>
    <t>Pcs Terjual</t>
  </si>
  <si>
    <t>Total Omset</t>
  </si>
  <si>
    <t>Harga per Pcs</t>
  </si>
  <si>
    <t>Angka</t>
  </si>
  <si>
    <t>Akar</t>
  </si>
  <si>
    <t>Brodo</t>
  </si>
  <si>
    <t>NAH Project</t>
  </si>
  <si>
    <t>Gratis</t>
  </si>
  <si>
    <t>Total</t>
  </si>
  <si>
    <t>Alternatif Harga per Pcs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</si>
</sst>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8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/>
    <xf numFmtId="3" fontId="2" fillId="0" borderId="1" xfId="0" applyNumberFormat="1" applyFont="1" applyBorder="1"/>
    <xf numFmtId="0" fontId="2" fillId="3" borderId="3" xfId="0" applyFont="1" applyFill="1" applyBorder="1" applyAlignment="1">
      <alignment horizontal="center"/>
    </xf>
    <xf numFmtId="0" fontId="2" fillId="0" borderId="3" xfId="0" applyFont="1" applyBorder="1"/>
    <xf numFmtId="0" fontId="2" fillId="3" borderId="2" xfId="0" applyFont="1" applyFill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50"/>
  <sheetViews>
    <sheetView tabSelected="1" workbookViewId="0">
      <selection activeCell="H21" sqref="H21"/>
    </sheetView>
  </sheetViews>
  <sheetFormatPr defaultColWidth="12.6640625" defaultRowHeight="15.75" customHeight="1" x14ac:dyDescent="0.25"/>
  <cols>
    <col min="5" max="5" width="20.6640625" bestFit="1" customWidth="1"/>
    <col min="6" max="6" width="24.6640625" bestFit="1" customWidth="1"/>
  </cols>
  <sheetData>
    <row r="1" spans="1:6" x14ac:dyDescent="0.25">
      <c r="A1" s="1" t="s">
        <v>0</v>
      </c>
    </row>
    <row r="2" spans="1:6" x14ac:dyDescent="0.25">
      <c r="A2" s="2" t="s">
        <v>1</v>
      </c>
    </row>
    <row r="3" spans="1:6" x14ac:dyDescent="0.25">
      <c r="A3" s="3" t="s">
        <v>2</v>
      </c>
    </row>
    <row r="4" spans="1:6" x14ac:dyDescent="0.25">
      <c r="A4" s="4"/>
    </row>
    <row r="5" spans="1:6" x14ac:dyDescent="0.25">
      <c r="A5" s="1" t="e">
        <v>#N/A</v>
      </c>
    </row>
    <row r="6" spans="1:6" x14ac:dyDescent="0.25">
      <c r="E6" s="5" t="s">
        <v>3</v>
      </c>
      <c r="F6" s="5" t="s">
        <v>4</v>
      </c>
    </row>
    <row r="7" spans="1:6" x14ac:dyDescent="0.25">
      <c r="A7" s="5" t="s">
        <v>3</v>
      </c>
      <c r="B7" s="5" t="s">
        <v>4</v>
      </c>
      <c r="E7" s="6" t="s">
        <v>5</v>
      </c>
      <c r="F7" s="6" t="str">
        <f>_xlfn.IFNA(VLOOKUP(E7,A7:B12,2,(0)),"Merk Sepatu tidak ditemukan")</f>
        <v>Merk Sepatu tidak ditemukan</v>
      </c>
    </row>
    <row r="8" spans="1:6" x14ac:dyDescent="0.25">
      <c r="A8" s="6" t="s">
        <v>6</v>
      </c>
      <c r="B8" s="7">
        <v>5000000</v>
      </c>
    </row>
    <row r="9" spans="1:6" x14ac:dyDescent="0.25">
      <c r="A9" s="6" t="s">
        <v>7</v>
      </c>
      <c r="B9" s="7">
        <v>4800000</v>
      </c>
    </row>
    <row r="10" spans="1:6" x14ac:dyDescent="0.25">
      <c r="A10" s="6" t="s">
        <v>8</v>
      </c>
      <c r="B10" s="7">
        <v>9000000</v>
      </c>
    </row>
    <row r="11" spans="1:6" x14ac:dyDescent="0.25">
      <c r="A11" s="6" t="s">
        <v>9</v>
      </c>
      <c r="B11" s="7">
        <v>7000000</v>
      </c>
    </row>
    <row r="12" spans="1:6" x14ac:dyDescent="0.25">
      <c r="A12" s="6" t="s">
        <v>10</v>
      </c>
      <c r="B12" s="7">
        <v>3000000</v>
      </c>
    </row>
    <row r="15" spans="1:6" x14ac:dyDescent="0.25">
      <c r="A15" s="1" t="e">
        <v>#DIV/0!</v>
      </c>
    </row>
    <row r="17" spans="1:6" x14ac:dyDescent="0.25">
      <c r="A17" s="5" t="s">
        <v>3</v>
      </c>
      <c r="B17" s="5" t="s">
        <v>11</v>
      </c>
      <c r="C17" s="5" t="s">
        <v>12</v>
      </c>
      <c r="D17" s="8" t="s">
        <v>13</v>
      </c>
      <c r="E17" s="10" t="s">
        <v>20</v>
      </c>
    </row>
    <row r="18" spans="1:6" x14ac:dyDescent="0.25">
      <c r="A18" s="6" t="s">
        <v>6</v>
      </c>
      <c r="B18" s="6">
        <v>3</v>
      </c>
      <c r="C18" s="7">
        <v>15000000</v>
      </c>
      <c r="D18" s="9">
        <f t="shared" ref="D18:D22" si="0">C18/B18</f>
        <v>5000000</v>
      </c>
      <c r="E18" s="11">
        <f t="shared" ref="E18:E22" si="1">VLOOKUP(A18,A4:B9,2,0)</f>
        <v>5000000</v>
      </c>
    </row>
    <row r="19" spans="1:6" x14ac:dyDescent="0.25">
      <c r="A19" s="6" t="s">
        <v>7</v>
      </c>
      <c r="B19" s="6">
        <v>1</v>
      </c>
      <c r="C19" s="7">
        <v>4800000</v>
      </c>
      <c r="D19" s="9">
        <f t="shared" si="0"/>
        <v>4800000</v>
      </c>
      <c r="E19" s="11">
        <f t="shared" si="1"/>
        <v>4800000</v>
      </c>
    </row>
    <row r="20" spans="1:6" x14ac:dyDescent="0.25">
      <c r="A20" s="6" t="s">
        <v>8</v>
      </c>
      <c r="B20" s="6">
        <v>4</v>
      </c>
      <c r="C20" s="7">
        <v>36000000</v>
      </c>
      <c r="D20" s="9">
        <f>C20/B20</f>
        <v>9000000</v>
      </c>
      <c r="E20" s="11">
        <f t="shared" si="1"/>
        <v>9000000</v>
      </c>
    </row>
    <row r="21" spans="1:6" x14ac:dyDescent="0.25">
      <c r="A21" s="6" t="s">
        <v>9</v>
      </c>
      <c r="B21" s="6">
        <v>0</v>
      </c>
      <c r="C21" s="7">
        <v>14000000</v>
      </c>
      <c r="D21" s="9">
        <f>IFERROR((C21/B21),0)</f>
        <v>0</v>
      </c>
      <c r="E21" s="11">
        <f>VLOOKUP(A21,A7:B12,2,0)</f>
        <v>7000000</v>
      </c>
    </row>
    <row r="22" spans="1:6" x14ac:dyDescent="0.25">
      <c r="A22" s="6" t="s">
        <v>10</v>
      </c>
      <c r="B22" s="6">
        <v>6</v>
      </c>
      <c r="C22" s="7">
        <v>18000000</v>
      </c>
      <c r="D22" s="9">
        <f t="shared" si="0"/>
        <v>3000000</v>
      </c>
      <c r="E22" s="11">
        <f t="shared" si="1"/>
        <v>3000000</v>
      </c>
    </row>
    <row r="25" spans="1:6" x14ac:dyDescent="0.25">
      <c r="A25" s="1" t="e">
        <v>#NAME?</v>
      </c>
    </row>
    <row r="27" spans="1:6" x14ac:dyDescent="0.25">
      <c r="A27" s="5" t="s">
        <v>3</v>
      </c>
      <c r="B27" s="5" t="s">
        <v>4</v>
      </c>
      <c r="E27" s="5" t="s">
        <v>3</v>
      </c>
      <c r="F27" s="5" t="s">
        <v>4</v>
      </c>
    </row>
    <row r="28" spans="1:6" x14ac:dyDescent="0.25">
      <c r="A28" s="6" t="s">
        <v>6</v>
      </c>
      <c r="B28" s="7">
        <v>5000000</v>
      </c>
      <c r="E28" s="6" t="s">
        <v>8</v>
      </c>
      <c r="F28" s="6">
        <f>VLOOKUP(E28,A27:B32,2,0)</f>
        <v>9000000</v>
      </c>
    </row>
    <row r="29" spans="1:6" x14ac:dyDescent="0.25">
      <c r="A29" s="6" t="s">
        <v>7</v>
      </c>
      <c r="B29" s="7">
        <v>4800000</v>
      </c>
    </row>
    <row r="30" spans="1:6" x14ac:dyDescent="0.25">
      <c r="A30" s="6" t="s">
        <v>8</v>
      </c>
      <c r="B30" s="7">
        <v>9000000</v>
      </c>
    </row>
    <row r="31" spans="1:6" x14ac:dyDescent="0.25">
      <c r="A31" s="6" t="s">
        <v>9</v>
      </c>
      <c r="B31" s="7">
        <v>7000000</v>
      </c>
    </row>
    <row r="32" spans="1:6" x14ac:dyDescent="0.25">
      <c r="A32" s="6" t="s">
        <v>10</v>
      </c>
      <c r="B32" s="7">
        <v>3000000</v>
      </c>
    </row>
    <row r="35" spans="1:2" x14ac:dyDescent="0.25">
      <c r="A35" s="1" t="e">
        <v>#NUM!</v>
      </c>
    </row>
    <row r="37" spans="1:2" x14ac:dyDescent="0.25">
      <c r="A37" s="5" t="s">
        <v>14</v>
      </c>
      <c r="B37" s="5" t="s">
        <v>15</v>
      </c>
    </row>
    <row r="38" spans="1:2" x14ac:dyDescent="0.25">
      <c r="A38" s="6">
        <v>9</v>
      </c>
      <c r="B38" s="6">
        <f t="shared" ref="B38:B42" si="2">SQRT(A38)</f>
        <v>3</v>
      </c>
    </row>
    <row r="39" spans="1:2" x14ac:dyDescent="0.25">
      <c r="A39" s="6">
        <v>49</v>
      </c>
      <c r="B39" s="6">
        <f>SQRT(A39)</f>
        <v>7</v>
      </c>
    </row>
    <row r="40" spans="1:2" x14ac:dyDescent="0.25">
      <c r="A40" s="6">
        <v>64</v>
      </c>
      <c r="B40" s="6">
        <f t="shared" si="2"/>
        <v>8</v>
      </c>
    </row>
    <row r="41" spans="1:2" x14ac:dyDescent="0.25">
      <c r="A41" s="6">
        <v>81</v>
      </c>
      <c r="B41" s="6">
        <f t="shared" si="2"/>
        <v>9</v>
      </c>
    </row>
    <row r="42" spans="1:2" x14ac:dyDescent="0.25">
      <c r="A42" s="6">
        <v>100</v>
      </c>
      <c r="B42" s="6">
        <f t="shared" si="2"/>
        <v>10</v>
      </c>
    </row>
    <row r="45" spans="1:2" x14ac:dyDescent="0.25">
      <c r="A45" s="1" t="e">
        <v>#VALUE!</v>
      </c>
    </row>
    <row r="47" spans="1:2" x14ac:dyDescent="0.25">
      <c r="A47" s="5" t="s">
        <v>3</v>
      </c>
      <c r="B47" s="5" t="s">
        <v>4</v>
      </c>
    </row>
    <row r="48" spans="1:2" x14ac:dyDescent="0.25">
      <c r="A48" s="6" t="s">
        <v>16</v>
      </c>
      <c r="B48" s="7">
        <v>275000</v>
      </c>
    </row>
    <row r="49" spans="1:2" x14ac:dyDescent="0.25">
      <c r="A49" s="6" t="s">
        <v>17</v>
      </c>
      <c r="B49" s="6" t="s">
        <v>18</v>
      </c>
    </row>
    <row r="50" spans="1:2" x14ac:dyDescent="0.25">
      <c r="A50" s="6" t="s">
        <v>19</v>
      </c>
      <c r="B50" s="7" t="str">
        <f>IFERROR(B48+B49,"Data tidak sesuai")</f>
        <v>Data tidak sesuai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 fh</cp:lastModifiedBy>
  <dcterms:modified xsi:type="dcterms:W3CDTF">2025-08-07T12:35:12Z</dcterms:modified>
</cp:coreProperties>
</file>