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ap_db" sheetId="1" r:id="rId1"/>
    <sheet name="data_addresses" sheetId="2" r:id="rId2"/>
  </sheets>
  <definedNames>
    <definedName name="_xlnm._FilterDatabase" localSheetId="0" hidden="1">map_db!$D$2:$D$24</definedName>
  </definedNames>
  <calcPr calcId="145621"/>
</workbook>
</file>

<file path=xl/calcChain.xml><?xml version="1.0" encoding="utf-8"?>
<calcChain xmlns="http://schemas.openxmlformats.org/spreadsheetml/2006/main">
  <c r="E3" i="1" l="1"/>
  <c r="F3" i="1"/>
  <c r="I3" i="1" s="1"/>
  <c r="G3" i="1"/>
  <c r="H3" i="1"/>
  <c r="E4" i="1"/>
  <c r="I4" i="1" s="1"/>
  <c r="F4" i="1"/>
  <c r="G4" i="1"/>
  <c r="H4" i="1"/>
  <c r="E5" i="1"/>
  <c r="F5" i="1"/>
  <c r="I5" i="1" s="1"/>
  <c r="G5" i="1"/>
  <c r="H5" i="1"/>
  <c r="E6" i="1"/>
  <c r="F6" i="1"/>
  <c r="G6" i="1"/>
  <c r="I6" i="1" s="1"/>
  <c r="H6" i="1"/>
  <c r="E7" i="1"/>
  <c r="F7" i="1"/>
  <c r="I7" i="1" s="1"/>
  <c r="G7" i="1"/>
  <c r="H7" i="1"/>
  <c r="E8" i="1"/>
  <c r="I8" i="1" s="1"/>
  <c r="F8" i="1"/>
  <c r="G8" i="1"/>
  <c r="H8" i="1"/>
  <c r="E9" i="1"/>
  <c r="F9" i="1"/>
  <c r="I9" i="1" s="1"/>
  <c r="G9" i="1"/>
  <c r="H9" i="1"/>
  <c r="E10" i="1"/>
  <c r="F10" i="1"/>
  <c r="G10" i="1"/>
  <c r="I10" i="1" s="1"/>
  <c r="H10" i="1"/>
  <c r="E11" i="1"/>
  <c r="F11" i="1"/>
  <c r="I11" i="1" s="1"/>
  <c r="G11" i="1"/>
  <c r="H11" i="1"/>
  <c r="E12" i="1"/>
  <c r="I12" i="1" s="1"/>
  <c r="F12" i="1"/>
  <c r="G12" i="1"/>
  <c r="H12" i="1"/>
  <c r="E13" i="1"/>
  <c r="F13" i="1"/>
  <c r="I13" i="1" s="1"/>
  <c r="G13" i="1"/>
  <c r="H13" i="1"/>
  <c r="E14" i="1"/>
  <c r="F14" i="1"/>
  <c r="G14" i="1"/>
  <c r="I14" i="1" s="1"/>
  <c r="H14" i="1"/>
  <c r="E15" i="1"/>
  <c r="F15" i="1"/>
  <c r="I15" i="1" s="1"/>
  <c r="G15" i="1"/>
  <c r="H15" i="1"/>
  <c r="E16" i="1"/>
  <c r="I16" i="1" s="1"/>
  <c r="F16" i="1"/>
  <c r="G16" i="1"/>
  <c r="H16" i="1"/>
  <c r="E17" i="1"/>
  <c r="F17" i="1"/>
  <c r="I17" i="1" s="1"/>
  <c r="G17" i="1"/>
  <c r="H17" i="1"/>
  <c r="E18" i="1"/>
  <c r="F18" i="1"/>
  <c r="G18" i="1"/>
  <c r="I18" i="1" s="1"/>
  <c r="H18" i="1"/>
  <c r="E19" i="1"/>
  <c r="F19" i="1"/>
  <c r="I19" i="1" s="1"/>
  <c r="G19" i="1"/>
  <c r="H19" i="1"/>
  <c r="E20" i="1"/>
  <c r="I20" i="1" s="1"/>
  <c r="F20" i="1"/>
  <c r="G20" i="1"/>
  <c r="H20" i="1"/>
  <c r="E21" i="1"/>
  <c r="F21" i="1"/>
  <c r="I21" i="1" s="1"/>
  <c r="G21" i="1"/>
  <c r="H21" i="1"/>
  <c r="E22" i="1"/>
  <c r="F22" i="1"/>
  <c r="G22" i="1"/>
  <c r="I22" i="1" s="1"/>
  <c r="H22" i="1"/>
  <c r="E23" i="1"/>
  <c r="F23" i="1"/>
  <c r="I23" i="1" s="1"/>
  <c r="G23" i="1"/>
  <c r="H23" i="1"/>
  <c r="E24" i="1"/>
  <c r="F24" i="1"/>
  <c r="G24" i="1"/>
  <c r="H24" i="1"/>
  <c r="I24" i="1"/>
  <c r="E25" i="1"/>
  <c r="F25" i="1"/>
  <c r="I25" i="1" s="1"/>
  <c r="G25" i="1"/>
  <c r="H25" i="1"/>
  <c r="E26" i="1"/>
  <c r="I26" i="1" s="1"/>
  <c r="F26" i="1"/>
  <c r="G26" i="1"/>
  <c r="H26" i="1"/>
  <c r="E27" i="1"/>
  <c r="F27" i="1"/>
  <c r="I27" i="1" s="1"/>
  <c r="G27" i="1"/>
  <c r="H27" i="1"/>
  <c r="E28" i="1"/>
  <c r="F28" i="1"/>
  <c r="G28" i="1"/>
  <c r="H28" i="1"/>
  <c r="I28" i="1"/>
  <c r="E29" i="1"/>
  <c r="F29" i="1"/>
  <c r="I29" i="1" s="1"/>
  <c r="G29" i="1"/>
  <c r="H29" i="1"/>
  <c r="E30" i="1"/>
  <c r="F30" i="1"/>
  <c r="G30" i="1"/>
  <c r="I30" i="1" s="1"/>
  <c r="H30" i="1"/>
  <c r="E31" i="1"/>
  <c r="F31" i="1"/>
  <c r="I31" i="1" s="1"/>
  <c r="G31" i="1"/>
  <c r="H31" i="1"/>
  <c r="E32" i="1"/>
  <c r="I32" i="1" s="1"/>
  <c r="F32" i="1"/>
  <c r="G32" i="1"/>
  <c r="H32" i="1"/>
  <c r="E33" i="1"/>
  <c r="F33" i="1"/>
  <c r="I33" i="1" s="1"/>
  <c r="G33" i="1"/>
  <c r="H33" i="1"/>
  <c r="E34" i="1"/>
  <c r="F34" i="1"/>
  <c r="G34" i="1"/>
  <c r="I34" i="1" s="1"/>
  <c r="H34" i="1"/>
  <c r="E35" i="1"/>
  <c r="F35" i="1"/>
  <c r="I35" i="1" s="1"/>
  <c r="G35" i="1"/>
  <c r="H35" i="1"/>
  <c r="E36" i="1"/>
  <c r="I36" i="1" s="1"/>
  <c r="F36" i="1"/>
  <c r="G36" i="1"/>
  <c r="H36" i="1"/>
  <c r="E37" i="1"/>
  <c r="F37" i="1"/>
  <c r="I37" i="1" s="1"/>
  <c r="G37" i="1"/>
  <c r="H37" i="1"/>
  <c r="E38" i="1"/>
  <c r="I38" i="1" s="1"/>
  <c r="F38" i="1"/>
  <c r="G38" i="1"/>
  <c r="H38" i="1"/>
  <c r="E39" i="1"/>
  <c r="F39" i="1"/>
  <c r="I39" i="1" s="1"/>
  <c r="G39" i="1"/>
  <c r="H39" i="1"/>
  <c r="E40" i="1"/>
  <c r="I40" i="1" s="1"/>
  <c r="F40" i="1"/>
  <c r="G40" i="1"/>
  <c r="H40" i="1"/>
  <c r="E41" i="1"/>
  <c r="F41" i="1"/>
  <c r="I41" i="1" s="1"/>
  <c r="G41" i="1"/>
  <c r="H41" i="1"/>
  <c r="E42" i="1"/>
  <c r="I42" i="1" s="1"/>
  <c r="F42" i="1"/>
  <c r="G42" i="1"/>
  <c r="H42" i="1"/>
  <c r="I2" i="1"/>
  <c r="G2" i="1"/>
  <c r="F2" i="1"/>
  <c r="H2" i="1"/>
  <c r="E2" i="1"/>
  <c r="C42" i="1"/>
  <c r="C41" i="1"/>
  <c r="C27" i="1" l="1"/>
  <c r="C32" i="1"/>
  <c r="C36" i="1"/>
  <c r="C38" i="1"/>
  <c r="C29" i="1"/>
  <c r="C31" i="1"/>
  <c r="C28" i="1"/>
  <c r="C35" i="1"/>
  <c r="C33" i="1"/>
  <c r="C34" i="1"/>
  <c r="C30" i="1"/>
  <c r="C39" i="1"/>
  <c r="C25" i="1"/>
  <c r="C37" i="1"/>
  <c r="C26" i="1"/>
  <c r="C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<sst xmlns="http://schemas.openxmlformats.org/spreadsheetml/2006/main" count="136" uniqueCount="136">
  <si>
    <t>Ascension</t>
  </si>
  <si>
    <t>C99F9A3D</t>
  </si>
  <si>
    <t>Beaver Creek</t>
  </si>
  <si>
    <t>Burial Mounds</t>
  </si>
  <si>
    <t>Backwash</t>
  </si>
  <si>
    <t>Coagulation</t>
  </si>
  <si>
    <t>Colossus</t>
  </si>
  <si>
    <t>Containment</t>
  </si>
  <si>
    <t>Desolation</t>
  </si>
  <si>
    <t>Elongation</t>
  </si>
  <si>
    <t>Foundation</t>
  </si>
  <si>
    <t>Gemini</t>
  </si>
  <si>
    <t>Headlong</t>
  </si>
  <si>
    <t>Ivory Tower</t>
  </si>
  <si>
    <t>Lockout</t>
  </si>
  <si>
    <t>Midship</t>
  </si>
  <si>
    <t>Relic</t>
  </si>
  <si>
    <t>Sanctuary</t>
  </si>
  <si>
    <t>Terminal</t>
  </si>
  <si>
    <t>Tombstone</t>
  </si>
  <si>
    <t>Turf</t>
  </si>
  <si>
    <t>Warlock</t>
  </si>
  <si>
    <t>Waterworks</t>
  </si>
  <si>
    <t>Zanzibar</t>
  </si>
  <si>
    <t>DF0FF20F</t>
  </si>
  <si>
    <t>4ABD8BD8</t>
  </si>
  <si>
    <t>D032A055</t>
  </si>
  <si>
    <t>A1B7A1D2</t>
  </si>
  <si>
    <t>ADBC6638</t>
  </si>
  <si>
    <t>AAA34C86</t>
  </si>
  <si>
    <t>31EC9481</t>
  </si>
  <si>
    <t>0C7CCB9B</t>
  </si>
  <si>
    <t>7B8D3C10</t>
  </si>
  <si>
    <t>5BB97573</t>
  </si>
  <si>
    <t>DAF43F38</t>
  </si>
  <si>
    <t>C2C92A58</t>
  </si>
  <si>
    <t>79BB7689</t>
  </si>
  <si>
    <t>B3BA50BE</t>
  </si>
  <si>
    <t>5C9AC5FD</t>
  </si>
  <si>
    <t>41EBDE02</t>
  </si>
  <si>
    <t>AA8BD1D1</t>
  </si>
  <si>
    <t>EF1C8ED8</t>
  </si>
  <si>
    <t>BBB7FF9B</t>
  </si>
  <si>
    <t>95677C3A</t>
  </si>
  <si>
    <t>E9BE57DA</t>
  </si>
  <si>
    <t>internal_name</t>
  </si>
  <si>
    <t>Armory</t>
  </si>
  <si>
    <t>Cario Station</t>
  </si>
  <si>
    <t>Delta Halo</t>
  </si>
  <si>
    <t>Gravemind</t>
  </si>
  <si>
    <t>High Charity</t>
  </si>
  <si>
    <t>Metropolis</t>
  </si>
  <si>
    <t>Oracle</t>
  </si>
  <si>
    <t>Outskirts</t>
  </si>
  <si>
    <t>Quarantine Zone</t>
  </si>
  <si>
    <t>Regret</t>
  </si>
  <si>
    <t>Sacred Icon</t>
  </si>
  <si>
    <t>The Arbiter</t>
  </si>
  <si>
    <t>The Great Journey</t>
  </si>
  <si>
    <t>The Heretic</t>
  </si>
  <si>
    <t>Uprising</t>
  </si>
  <si>
    <t>Mainmenu</t>
  </si>
  <si>
    <t>Shared</t>
  </si>
  <si>
    <t>Single Player Shared</t>
  </si>
  <si>
    <t>0E32B1BE</t>
  </si>
  <si>
    <t>E6E272E2</t>
  </si>
  <si>
    <t>9301C639</t>
  </si>
  <si>
    <t>58B737CE</t>
  </si>
  <si>
    <t>0B80C1F6</t>
  </si>
  <si>
    <t>A8A460E5</t>
  </si>
  <si>
    <t>EAE57F8B</t>
  </si>
  <si>
    <t>85847E0E</t>
  </si>
  <si>
    <t>29CE2960</t>
  </si>
  <si>
    <t>2FFCDE9B</t>
  </si>
  <si>
    <t>63E5524A</t>
  </si>
  <si>
    <t>7080C6FD</t>
  </si>
  <si>
    <t>C70BFAD0</t>
  </si>
  <si>
    <t>2BAE51DB</t>
  </si>
  <si>
    <t>B1A7A1D5</t>
  </si>
  <si>
    <t>67324F9D</t>
  </si>
  <si>
    <t>D707A507</t>
  </si>
  <si>
    <t>302B2A9E</t>
  </si>
  <si>
    <t>dune</t>
  </si>
  <si>
    <t>scenario_path</t>
  </si>
  <si>
    <t>deltatap</t>
  </si>
  <si>
    <t>backwash</t>
  </si>
  <si>
    <t>elongation</t>
  </si>
  <si>
    <t>gemini</t>
  </si>
  <si>
    <t>triplicate</t>
  </si>
  <si>
    <t>derelict</t>
  </si>
  <si>
    <t>highplains2</t>
  </si>
  <si>
    <t>containment</t>
  </si>
  <si>
    <t>warlock</t>
  </si>
  <si>
    <t>turf</t>
  </si>
  <si>
    <t>mainmenu</t>
  </si>
  <si>
    <t>03b_newmombasa</t>
  </si>
  <si>
    <t>actual_name</t>
  </si>
  <si>
    <t>internal_name_addr</t>
  </si>
  <si>
    <t>signature_addr</t>
  </si>
  <si>
    <t>scen_path_addr</t>
  </si>
  <si>
    <t>single_player_shared</t>
  </si>
  <si>
    <t>shared</t>
  </si>
  <si>
    <t>06a_sentinelwalls</t>
  </si>
  <si>
    <t>06b_floodzone</t>
  </si>
  <si>
    <t>07a_highcharity</t>
  </si>
  <si>
    <t>07b_forerunnership</t>
  </si>
  <si>
    <t>08a_deltacliffs</t>
  </si>
  <si>
    <t>08b_deltacontrol</t>
  </si>
  <si>
    <t>01b_spacestation</t>
  </si>
  <si>
    <t>03a_oldmombasa</t>
  </si>
  <si>
    <t>04a_gasgiant</t>
  </si>
  <si>
    <t>04b_floodlab</t>
  </si>
  <si>
    <t>05a_deltaapproach</t>
  </si>
  <si>
    <t>00a_introduction</t>
  </si>
  <si>
    <t>01a_tutorial</t>
  </si>
  <si>
    <t>05b_deltatowers</t>
  </si>
  <si>
    <t>ascension</t>
  </si>
  <si>
    <t>beavercreek</t>
  </si>
  <si>
    <t>burial_mounds</t>
  </si>
  <si>
    <t>coagulation</t>
  </si>
  <si>
    <t>colossus</t>
  </si>
  <si>
    <t>cyclotron</t>
  </si>
  <si>
    <t>foundation</t>
  </si>
  <si>
    <t>headlong</t>
  </si>
  <si>
    <t>lockout</t>
  </si>
  <si>
    <t>waterworks</t>
  </si>
  <si>
    <t>zanzibar</t>
  </si>
  <si>
    <t>midship</t>
  </si>
  <si>
    <t>friendly_sig</t>
  </si>
  <si>
    <t>actual_sig</t>
  </si>
  <si>
    <t>2D0</t>
  </si>
  <si>
    <t>1BC</t>
  </si>
  <si>
    <t>b1</t>
  </si>
  <si>
    <t>b2</t>
  </si>
  <si>
    <t>b3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</si>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</sst>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/>
  </sheetViews>
  <sheetFormatPr defaultRowHeight="15" x14ac:dyDescent="0.25"/>
  <cols>
    <col min="1" max="1" width="19.28515625" style="1" bestFit="1" customWidth="1"/>
    <col min="2" max="2" width="21" style="1" customWidth="1"/>
    <col min="3" max="3" width="54.85546875" style="1" customWidth="1"/>
    <col min="4" max="4" width="19.7109375" style="1" customWidth="1"/>
    <col min="5" max="5" width="3.5703125" style="1" bestFit="1" customWidth="1"/>
    <col min="6" max="6" width="3.28515625" style="1" bestFit="1" customWidth="1"/>
    <col min="7" max="7" width="3.42578125" style="1" bestFit="1" customWidth="1"/>
    <col min="8" max="8" width="3.5703125" style="1" bestFit="1" customWidth="1"/>
    <col min="9" max="9" width="19.140625" style="1" customWidth="1"/>
    <col min="10" max="16384" width="9.140625" style="1"/>
  </cols>
  <sheetData>
    <row r="1" spans="1:9" x14ac:dyDescent="0.25">
      <c r="A1" s="1" t="s">
        <v>96</v>
      </c>
      <c r="B1" s="1" t="s">
        <v>45</v>
      </c>
      <c r="C1" s="1" t="s">
        <v>83</v>
      </c>
      <c r="D1" s="1" t="s">
        <v>128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129</v>
      </c>
    </row>
    <row r="2" spans="1:9" x14ac:dyDescent="0.25">
      <c r="A2" s="1" t="s">
        <v>0</v>
      </c>
      <c r="B2" s="1" t="s">
        <v>116</v>
      </c>
      <c r="C2" s="1" t="str">
        <f t="shared" ref="C2:C24" si="0">"scenarios\multi\"&amp;B2&amp;"\"&amp;B2</f>
        <v>scenarios\multi\ascension\ascension</v>
      </c>
      <c r="D2" s="1" t="s">
        <v>1</v>
      </c>
      <c r="E2" s="1" t="str">
        <f>RIGHT(D2,2)</f>
        <v>3D</v>
      </c>
      <c r="F2" s="1" t="str">
        <f>MID(D2,5,2)</f>
        <v>9A</v>
      </c>
      <c r="G2" s="1" t="str">
        <f>MID(D2,3,2)</f>
        <v>9F</v>
      </c>
      <c r="H2" s="1" t="str">
        <f>LEFT(D2,2)</f>
        <v>C9</v>
      </c>
      <c r="I2" s="1" t="str">
        <f>E2&amp;F2&amp;G2&amp;H2</f>
        <v>3D9A9FC9</v>
      </c>
    </row>
    <row r="3" spans="1:9" x14ac:dyDescent="0.25">
      <c r="A3" s="1" t="s">
        <v>4</v>
      </c>
      <c r="B3" s="1" t="s">
        <v>85</v>
      </c>
      <c r="C3" s="1" t="str">
        <f t="shared" si="0"/>
        <v>scenarios\multi\backwash\backwash</v>
      </c>
      <c r="D3" s="1" t="s">
        <v>34</v>
      </c>
      <c r="E3" s="1" t="str">
        <f t="shared" ref="E3:E42" si="1">RIGHT(D3,2)</f>
        <v>38</v>
      </c>
      <c r="F3" s="1" t="str">
        <f t="shared" ref="F3:F42" si="2">MID(D3,5,2)</f>
        <v>3F</v>
      </c>
      <c r="G3" s="1" t="str">
        <f t="shared" ref="G3:G42" si="3">MID(D3,3,2)</f>
        <v>F4</v>
      </c>
      <c r="H3" s="1" t="str">
        <f t="shared" ref="H3:H42" si="4">LEFT(D3,2)</f>
        <v>DA</v>
      </c>
      <c r="I3" s="1" t="str">
        <f t="shared" ref="I3:I42" si="5">E3&amp;F3&amp;G3&amp;H3</f>
        <v>383FF4DA</v>
      </c>
    </row>
    <row r="4" spans="1:9" x14ac:dyDescent="0.25">
      <c r="A4" s="1" t="s">
        <v>2</v>
      </c>
      <c r="B4" s="1" t="s">
        <v>117</v>
      </c>
      <c r="C4" s="1" t="str">
        <f t="shared" si="0"/>
        <v>scenarios\multi\beavercreek\beavercreek</v>
      </c>
      <c r="D4" s="1" t="s">
        <v>24</v>
      </c>
      <c r="E4" s="1" t="str">
        <f t="shared" si="1"/>
        <v>0F</v>
      </c>
      <c r="F4" s="1" t="str">
        <f t="shared" si="2"/>
        <v>F2</v>
      </c>
      <c r="G4" s="1" t="str">
        <f t="shared" si="3"/>
        <v>0F</v>
      </c>
      <c r="H4" s="1" t="str">
        <f t="shared" si="4"/>
        <v>DF</v>
      </c>
      <c r="I4" s="1" t="str">
        <f t="shared" si="5"/>
        <v>0FF20FDF</v>
      </c>
    </row>
    <row r="5" spans="1:9" x14ac:dyDescent="0.25">
      <c r="A5" s="1" t="s">
        <v>3</v>
      </c>
      <c r="B5" s="1" t="s">
        <v>118</v>
      </c>
      <c r="C5" s="1" t="str">
        <f t="shared" si="0"/>
        <v>scenarios\multi\burial_mounds\burial_mounds</v>
      </c>
      <c r="D5" s="1" t="s">
        <v>25</v>
      </c>
      <c r="E5" s="1" t="str">
        <f t="shared" si="1"/>
        <v>D8</v>
      </c>
      <c r="F5" s="1" t="str">
        <f t="shared" si="2"/>
        <v>8B</v>
      </c>
      <c r="G5" s="1" t="str">
        <f t="shared" si="3"/>
        <v>BD</v>
      </c>
      <c r="H5" s="1" t="str">
        <f t="shared" si="4"/>
        <v>4A</v>
      </c>
      <c r="I5" s="1" t="str">
        <f t="shared" si="5"/>
        <v>D88BBD4A</v>
      </c>
    </row>
    <row r="6" spans="1:9" x14ac:dyDescent="0.25">
      <c r="A6" s="1" t="s">
        <v>5</v>
      </c>
      <c r="B6" s="1" t="s">
        <v>119</v>
      </c>
      <c r="C6" s="1" t="str">
        <f t="shared" si="0"/>
        <v>scenarios\multi\coagulation\coagulation</v>
      </c>
      <c r="D6" s="1" t="s">
        <v>26</v>
      </c>
      <c r="E6" s="1" t="str">
        <f t="shared" si="1"/>
        <v>55</v>
      </c>
      <c r="F6" s="1" t="str">
        <f t="shared" si="2"/>
        <v>A0</v>
      </c>
      <c r="G6" s="1" t="str">
        <f t="shared" si="3"/>
        <v>32</v>
      </c>
      <c r="H6" s="1" t="str">
        <f t="shared" si="4"/>
        <v>D0</v>
      </c>
      <c r="I6" s="1" t="str">
        <f t="shared" si="5"/>
        <v>55A032D0</v>
      </c>
    </row>
    <row r="7" spans="1:9" x14ac:dyDescent="0.25">
      <c r="A7" s="1" t="s">
        <v>6</v>
      </c>
      <c r="B7" s="1" t="s">
        <v>120</v>
      </c>
      <c r="C7" s="1" t="str">
        <f t="shared" si="0"/>
        <v>scenarios\multi\colossus\colossus</v>
      </c>
      <c r="D7" s="1" t="s">
        <v>27</v>
      </c>
      <c r="E7" s="1" t="str">
        <f t="shared" si="1"/>
        <v>D2</v>
      </c>
      <c r="F7" s="1" t="str">
        <f t="shared" si="2"/>
        <v>A1</v>
      </c>
      <c r="G7" s="1" t="str">
        <f t="shared" si="3"/>
        <v>B7</v>
      </c>
      <c r="H7" s="1" t="str">
        <f t="shared" si="4"/>
        <v>A1</v>
      </c>
      <c r="I7" s="1" t="str">
        <f t="shared" si="5"/>
        <v>D2A1B7A1</v>
      </c>
    </row>
    <row r="8" spans="1:9" x14ac:dyDescent="0.25">
      <c r="A8" s="1" t="s">
        <v>7</v>
      </c>
      <c r="B8" s="1" t="s">
        <v>91</v>
      </c>
      <c r="C8" s="1" t="str">
        <f t="shared" si="0"/>
        <v>scenarios\multi\containment\containment</v>
      </c>
      <c r="D8" s="1" t="s">
        <v>35</v>
      </c>
      <c r="E8" s="1" t="str">
        <f t="shared" si="1"/>
        <v>58</v>
      </c>
      <c r="F8" s="1" t="str">
        <f t="shared" si="2"/>
        <v>2A</v>
      </c>
      <c r="G8" s="1" t="str">
        <f t="shared" si="3"/>
        <v>C9</v>
      </c>
      <c r="H8" s="1" t="str">
        <f t="shared" si="4"/>
        <v>C2</v>
      </c>
      <c r="I8" s="1" t="str">
        <f t="shared" si="5"/>
        <v>582AC9C2</v>
      </c>
    </row>
    <row r="9" spans="1:9" x14ac:dyDescent="0.25">
      <c r="A9" s="1" t="s">
        <v>8</v>
      </c>
      <c r="B9" s="1" t="s">
        <v>89</v>
      </c>
      <c r="C9" s="1" t="str">
        <f t="shared" si="0"/>
        <v>scenarios\multi\derelict\derelict</v>
      </c>
      <c r="D9" s="1" t="s">
        <v>36</v>
      </c>
      <c r="E9" s="1" t="str">
        <f t="shared" si="1"/>
        <v>89</v>
      </c>
      <c r="F9" s="1" t="str">
        <f t="shared" si="2"/>
        <v>76</v>
      </c>
      <c r="G9" s="1" t="str">
        <f t="shared" si="3"/>
        <v>BB</v>
      </c>
      <c r="H9" s="1" t="str">
        <f t="shared" si="4"/>
        <v>79</v>
      </c>
      <c r="I9" s="1" t="str">
        <f t="shared" si="5"/>
        <v>8976BB79</v>
      </c>
    </row>
    <row r="10" spans="1:9" x14ac:dyDescent="0.25">
      <c r="A10" s="1" t="s">
        <v>9</v>
      </c>
      <c r="B10" s="1" t="s">
        <v>86</v>
      </c>
      <c r="C10" s="1" t="str">
        <f t="shared" si="0"/>
        <v>scenarios\multi\elongation\elongation</v>
      </c>
      <c r="D10" s="1" t="s">
        <v>38</v>
      </c>
      <c r="E10" s="1" t="str">
        <f t="shared" si="1"/>
        <v>FD</v>
      </c>
      <c r="F10" s="1" t="str">
        <f t="shared" si="2"/>
        <v>C5</v>
      </c>
      <c r="G10" s="1" t="str">
        <f t="shared" si="3"/>
        <v>9A</v>
      </c>
      <c r="H10" s="1" t="str">
        <f t="shared" si="4"/>
        <v>5C</v>
      </c>
      <c r="I10" s="1" t="str">
        <f t="shared" si="5"/>
        <v>FDC59A5C</v>
      </c>
    </row>
    <row r="11" spans="1:9" x14ac:dyDescent="0.25">
      <c r="A11" s="1" t="s">
        <v>10</v>
      </c>
      <c r="B11" s="1" t="s">
        <v>122</v>
      </c>
      <c r="C11" s="1" t="str">
        <f t="shared" si="0"/>
        <v>scenarios\multi\foundation\foundation</v>
      </c>
      <c r="D11" s="1" t="s">
        <v>28</v>
      </c>
      <c r="E11" s="1" t="str">
        <f t="shared" si="1"/>
        <v>38</v>
      </c>
      <c r="F11" s="1" t="str">
        <f t="shared" si="2"/>
        <v>66</v>
      </c>
      <c r="G11" s="1" t="str">
        <f t="shared" si="3"/>
        <v>BC</v>
      </c>
      <c r="H11" s="1" t="str">
        <f t="shared" si="4"/>
        <v>AD</v>
      </c>
      <c r="I11" s="1" t="str">
        <f t="shared" si="5"/>
        <v>3866BCAD</v>
      </c>
    </row>
    <row r="12" spans="1:9" x14ac:dyDescent="0.25">
      <c r="A12" s="1" t="s">
        <v>11</v>
      </c>
      <c r="B12" s="1" t="s">
        <v>87</v>
      </c>
      <c r="C12" s="1" t="str">
        <f t="shared" si="0"/>
        <v>scenarios\multi\gemini\gemini</v>
      </c>
      <c r="D12" s="1" t="s">
        <v>37</v>
      </c>
      <c r="E12" s="1" t="str">
        <f t="shared" si="1"/>
        <v>BE</v>
      </c>
      <c r="F12" s="1" t="str">
        <f t="shared" si="2"/>
        <v>50</v>
      </c>
      <c r="G12" s="1" t="str">
        <f t="shared" si="3"/>
        <v>BA</v>
      </c>
      <c r="H12" s="1" t="str">
        <f t="shared" si="4"/>
        <v>B3</v>
      </c>
      <c r="I12" s="1" t="str">
        <f t="shared" si="5"/>
        <v>BE50BAB3</v>
      </c>
    </row>
    <row r="13" spans="1:9" x14ac:dyDescent="0.25">
      <c r="A13" s="1" t="s">
        <v>12</v>
      </c>
      <c r="B13" s="1" t="s">
        <v>123</v>
      </c>
      <c r="C13" s="1" t="str">
        <f t="shared" si="0"/>
        <v>scenarios\multi\headlong\headlong</v>
      </c>
      <c r="D13" s="1" t="s">
        <v>29</v>
      </c>
      <c r="E13" s="1" t="str">
        <f t="shared" si="1"/>
        <v>86</v>
      </c>
      <c r="F13" s="1" t="str">
        <f t="shared" si="2"/>
        <v>4C</v>
      </c>
      <c r="G13" s="1" t="str">
        <f t="shared" si="3"/>
        <v>A3</v>
      </c>
      <c r="H13" s="1" t="str">
        <f t="shared" si="4"/>
        <v>AA</v>
      </c>
      <c r="I13" s="1" t="str">
        <f t="shared" si="5"/>
        <v>864CA3AA</v>
      </c>
    </row>
    <row r="14" spans="1:9" x14ac:dyDescent="0.25">
      <c r="A14" s="1" t="s">
        <v>13</v>
      </c>
      <c r="B14" s="1" t="s">
        <v>121</v>
      </c>
      <c r="C14" s="1" t="str">
        <f t="shared" si="0"/>
        <v>scenarios\multi\cyclotron\cyclotron</v>
      </c>
      <c r="D14" s="1" t="s">
        <v>30</v>
      </c>
      <c r="E14" s="1" t="str">
        <f t="shared" si="1"/>
        <v>81</v>
      </c>
      <c r="F14" s="1" t="str">
        <f t="shared" si="2"/>
        <v>94</v>
      </c>
      <c r="G14" s="1" t="str">
        <f t="shared" si="3"/>
        <v>EC</v>
      </c>
      <c r="H14" s="1" t="str">
        <f t="shared" si="4"/>
        <v>31</v>
      </c>
      <c r="I14" s="1" t="str">
        <f t="shared" si="5"/>
        <v>8194EC31</v>
      </c>
    </row>
    <row r="15" spans="1:9" x14ac:dyDescent="0.25">
      <c r="A15" s="1" t="s">
        <v>14</v>
      </c>
      <c r="B15" s="1" t="s">
        <v>124</v>
      </c>
      <c r="C15" s="1" t="str">
        <f t="shared" si="0"/>
        <v>scenarios\multi\lockout\lockout</v>
      </c>
      <c r="D15" s="1" t="s">
        <v>31</v>
      </c>
      <c r="E15" s="1" t="str">
        <f t="shared" si="1"/>
        <v>9B</v>
      </c>
      <c r="F15" s="1" t="str">
        <f t="shared" si="2"/>
        <v>CB</v>
      </c>
      <c r="G15" s="1" t="str">
        <f t="shared" si="3"/>
        <v>7C</v>
      </c>
      <c r="H15" s="1" t="str">
        <f t="shared" si="4"/>
        <v>0C</v>
      </c>
      <c r="I15" s="1" t="str">
        <f t="shared" si="5"/>
        <v>9BCB7C0C</v>
      </c>
    </row>
    <row r="16" spans="1:9" x14ac:dyDescent="0.25">
      <c r="A16" s="1" t="s">
        <v>15</v>
      </c>
      <c r="B16" s="1" t="s">
        <v>127</v>
      </c>
      <c r="C16" s="1" t="str">
        <f t="shared" si="0"/>
        <v>scenarios\multi\midship\midship</v>
      </c>
      <c r="D16" s="1">
        <v>58700376</v>
      </c>
      <c r="E16" s="1" t="str">
        <f t="shared" si="1"/>
        <v>76</v>
      </c>
      <c r="F16" s="1" t="str">
        <f t="shared" si="2"/>
        <v>03</v>
      </c>
      <c r="G16" s="1" t="str">
        <f t="shared" si="3"/>
        <v>70</v>
      </c>
      <c r="H16" s="1" t="str">
        <f t="shared" si="4"/>
        <v>58</v>
      </c>
      <c r="I16" s="1" t="str">
        <f t="shared" si="5"/>
        <v>76037058</v>
      </c>
    </row>
    <row r="17" spans="1:9" x14ac:dyDescent="0.25">
      <c r="A17" s="1" t="s">
        <v>16</v>
      </c>
      <c r="B17" s="1" t="s">
        <v>82</v>
      </c>
      <c r="C17" s="1" t="str">
        <f t="shared" si="0"/>
        <v>scenarios\multi\dune\dune</v>
      </c>
      <c r="D17" s="1" t="s">
        <v>39</v>
      </c>
      <c r="E17" s="1" t="str">
        <f t="shared" si="1"/>
        <v>02</v>
      </c>
      <c r="F17" s="1" t="str">
        <f t="shared" si="2"/>
        <v>DE</v>
      </c>
      <c r="G17" s="1" t="str">
        <f t="shared" si="3"/>
        <v>EB</v>
      </c>
      <c r="H17" s="1" t="str">
        <f t="shared" si="4"/>
        <v>41</v>
      </c>
      <c r="I17" s="1" t="str">
        <f t="shared" si="5"/>
        <v>02DEEB41</v>
      </c>
    </row>
    <row r="18" spans="1:9" x14ac:dyDescent="0.25">
      <c r="A18" s="1" t="s">
        <v>17</v>
      </c>
      <c r="B18" s="1" t="s">
        <v>84</v>
      </c>
      <c r="C18" s="1" t="str">
        <f t="shared" si="0"/>
        <v>scenarios\multi\deltatap\deltatap</v>
      </c>
      <c r="D18" s="1" t="s">
        <v>40</v>
      </c>
      <c r="E18" s="1" t="str">
        <f t="shared" si="1"/>
        <v>D1</v>
      </c>
      <c r="F18" s="1" t="str">
        <f t="shared" si="2"/>
        <v>D1</v>
      </c>
      <c r="G18" s="1" t="str">
        <f t="shared" si="3"/>
        <v>8B</v>
      </c>
      <c r="H18" s="1" t="str">
        <f t="shared" si="4"/>
        <v>AA</v>
      </c>
      <c r="I18" s="1" t="str">
        <f t="shared" si="5"/>
        <v>D1D18BAA</v>
      </c>
    </row>
    <row r="19" spans="1:9" x14ac:dyDescent="0.25">
      <c r="A19" s="1" t="s">
        <v>18</v>
      </c>
      <c r="B19" s="1" t="s">
        <v>88</v>
      </c>
      <c r="C19" s="1" t="str">
        <f t="shared" si="0"/>
        <v>scenarios\multi\triplicate\triplicate</v>
      </c>
      <c r="D19" s="1" t="s">
        <v>41</v>
      </c>
      <c r="E19" s="1" t="str">
        <f t="shared" si="1"/>
        <v>D8</v>
      </c>
      <c r="F19" s="1" t="str">
        <f t="shared" si="2"/>
        <v>8E</v>
      </c>
      <c r="G19" s="1" t="str">
        <f t="shared" si="3"/>
        <v>1C</v>
      </c>
      <c r="H19" s="1" t="str">
        <f t="shared" si="4"/>
        <v>EF</v>
      </c>
      <c r="I19" s="1" t="str">
        <f t="shared" si="5"/>
        <v>D88E1CEF</v>
      </c>
    </row>
    <row r="20" spans="1:9" x14ac:dyDescent="0.25">
      <c r="A20" s="1" t="s">
        <v>19</v>
      </c>
      <c r="B20" s="1" t="s">
        <v>90</v>
      </c>
      <c r="C20" s="1" t="str">
        <f t="shared" si="0"/>
        <v>scenarios\multi\highplains2\highplains2</v>
      </c>
      <c r="D20" s="1" t="s">
        <v>42</v>
      </c>
      <c r="E20" s="1" t="str">
        <f t="shared" si="1"/>
        <v>9B</v>
      </c>
      <c r="F20" s="1" t="str">
        <f t="shared" si="2"/>
        <v>FF</v>
      </c>
      <c r="G20" s="1" t="str">
        <f t="shared" si="3"/>
        <v>B7</v>
      </c>
      <c r="H20" s="1" t="str">
        <f t="shared" si="4"/>
        <v>BB</v>
      </c>
      <c r="I20" s="1" t="str">
        <f t="shared" si="5"/>
        <v>9BFFB7BB</v>
      </c>
    </row>
    <row r="21" spans="1:9" x14ac:dyDescent="0.25">
      <c r="A21" s="1" t="s">
        <v>20</v>
      </c>
      <c r="B21" s="1" t="s">
        <v>93</v>
      </c>
      <c r="C21" s="1" t="str">
        <f t="shared" si="0"/>
        <v>scenarios\multi\turf\turf</v>
      </c>
      <c r="D21" s="1" t="s">
        <v>43</v>
      </c>
      <c r="E21" s="1" t="str">
        <f t="shared" si="1"/>
        <v>3A</v>
      </c>
      <c r="F21" s="1" t="str">
        <f t="shared" si="2"/>
        <v>7C</v>
      </c>
      <c r="G21" s="1" t="str">
        <f t="shared" si="3"/>
        <v>67</v>
      </c>
      <c r="H21" s="1" t="str">
        <f t="shared" si="4"/>
        <v>95</v>
      </c>
      <c r="I21" s="1" t="str">
        <f t="shared" si="5"/>
        <v>3A7C6795</v>
      </c>
    </row>
    <row r="22" spans="1:9" x14ac:dyDescent="0.25">
      <c r="A22" s="1" t="s">
        <v>21</v>
      </c>
      <c r="B22" s="1" t="s">
        <v>92</v>
      </c>
      <c r="C22" s="1" t="str">
        <f t="shared" si="0"/>
        <v>scenarios\multi\warlock\warlock</v>
      </c>
      <c r="D22" s="1" t="s">
        <v>44</v>
      </c>
      <c r="E22" s="1" t="str">
        <f t="shared" si="1"/>
        <v>DA</v>
      </c>
      <c r="F22" s="1" t="str">
        <f t="shared" si="2"/>
        <v>57</v>
      </c>
      <c r="G22" s="1" t="str">
        <f t="shared" si="3"/>
        <v>BE</v>
      </c>
      <c r="H22" s="1" t="str">
        <f t="shared" si="4"/>
        <v>E9</v>
      </c>
      <c r="I22" s="1" t="str">
        <f t="shared" si="5"/>
        <v>DA57BEE9</v>
      </c>
    </row>
    <row r="23" spans="1:9" x14ac:dyDescent="0.25">
      <c r="A23" s="1" t="s">
        <v>22</v>
      </c>
      <c r="B23" s="1" t="s">
        <v>125</v>
      </c>
      <c r="C23" s="1" t="str">
        <f t="shared" si="0"/>
        <v>scenarios\multi\waterworks\waterworks</v>
      </c>
      <c r="D23" s="1" t="s">
        <v>32</v>
      </c>
      <c r="E23" s="1" t="str">
        <f t="shared" si="1"/>
        <v>10</v>
      </c>
      <c r="F23" s="1" t="str">
        <f t="shared" si="2"/>
        <v>3C</v>
      </c>
      <c r="G23" s="1" t="str">
        <f t="shared" si="3"/>
        <v>8D</v>
      </c>
      <c r="H23" s="1" t="str">
        <f t="shared" si="4"/>
        <v>7B</v>
      </c>
      <c r="I23" s="1" t="str">
        <f t="shared" si="5"/>
        <v>103C8D7B</v>
      </c>
    </row>
    <row r="24" spans="1:9" x14ac:dyDescent="0.25">
      <c r="A24" s="1" t="s">
        <v>23</v>
      </c>
      <c r="B24" s="1" t="s">
        <v>126</v>
      </c>
      <c r="C24" s="1" t="str">
        <f t="shared" si="0"/>
        <v>scenarios\multi\zanzibar\zanzibar</v>
      </c>
      <c r="D24" s="1" t="s">
        <v>33</v>
      </c>
      <c r="E24" s="1" t="str">
        <f t="shared" si="1"/>
        <v>73</v>
      </c>
      <c r="F24" s="1" t="str">
        <f t="shared" si="2"/>
        <v>75</v>
      </c>
      <c r="G24" s="1" t="str">
        <f t="shared" si="3"/>
        <v>B9</v>
      </c>
      <c r="H24" s="1" t="str">
        <f t="shared" si="4"/>
        <v>5B</v>
      </c>
      <c r="I24" s="1" t="str">
        <f t="shared" si="5"/>
        <v>7375B95B</v>
      </c>
    </row>
    <row r="25" spans="1:9" x14ac:dyDescent="0.25">
      <c r="A25" s="1" t="s">
        <v>59</v>
      </c>
      <c r="B25" s="1" t="s">
        <v>113</v>
      </c>
      <c r="C25" s="1" t="str">
        <f t="shared" ref="C25:C39" si="6">"scenarios\solo\"&amp;B25&amp;"\"&amp;B25</f>
        <v>scenarios\solo\00a_introduction\00a_introduction</v>
      </c>
      <c r="D25" s="1" t="s">
        <v>77</v>
      </c>
      <c r="E25" s="1" t="str">
        <f t="shared" si="1"/>
        <v>DB</v>
      </c>
      <c r="F25" s="1" t="str">
        <f t="shared" si="2"/>
        <v>51</v>
      </c>
      <c r="G25" s="1" t="str">
        <f t="shared" si="3"/>
        <v>AE</v>
      </c>
      <c r="H25" s="1" t="str">
        <f t="shared" si="4"/>
        <v>2B</v>
      </c>
      <c r="I25" s="1" t="str">
        <f t="shared" si="5"/>
        <v>DB51AE2B</v>
      </c>
    </row>
    <row r="26" spans="1:9" x14ac:dyDescent="0.25">
      <c r="A26" s="1" t="s">
        <v>46</v>
      </c>
      <c r="B26" s="1" t="s">
        <v>114</v>
      </c>
      <c r="C26" s="1" t="str">
        <f t="shared" si="6"/>
        <v>scenarios\solo\01a_tutorial\01a_tutorial</v>
      </c>
      <c r="D26" s="1" t="s">
        <v>64</v>
      </c>
      <c r="E26" s="1" t="str">
        <f t="shared" si="1"/>
        <v>BE</v>
      </c>
      <c r="F26" s="1" t="str">
        <f t="shared" si="2"/>
        <v>B1</v>
      </c>
      <c r="G26" s="1" t="str">
        <f t="shared" si="3"/>
        <v>32</v>
      </c>
      <c r="H26" s="1" t="str">
        <f t="shared" si="4"/>
        <v>0E</v>
      </c>
      <c r="I26" s="1" t="str">
        <f t="shared" si="5"/>
        <v>BEB1320E</v>
      </c>
    </row>
    <row r="27" spans="1:9" x14ac:dyDescent="0.25">
      <c r="A27" s="1" t="s">
        <v>47</v>
      </c>
      <c r="B27" s="1" t="s">
        <v>108</v>
      </c>
      <c r="C27" s="1" t="str">
        <f t="shared" si="6"/>
        <v>scenarios\solo\01b_spacestation\01b_spacestation</v>
      </c>
      <c r="D27" s="1" t="s">
        <v>65</v>
      </c>
      <c r="E27" s="1" t="str">
        <f t="shared" si="1"/>
        <v>E2</v>
      </c>
      <c r="F27" s="1" t="str">
        <f t="shared" si="2"/>
        <v>72</v>
      </c>
      <c r="G27" s="1" t="str">
        <f t="shared" si="3"/>
        <v>E2</v>
      </c>
      <c r="H27" s="1" t="str">
        <f t="shared" si="4"/>
        <v>E6</v>
      </c>
      <c r="I27" s="1" t="str">
        <f t="shared" si="5"/>
        <v>E272E2E6</v>
      </c>
    </row>
    <row r="28" spans="1:9" x14ac:dyDescent="0.25">
      <c r="A28" s="1" t="s">
        <v>53</v>
      </c>
      <c r="B28" s="1" t="s">
        <v>109</v>
      </c>
      <c r="C28" s="1" t="str">
        <f t="shared" si="6"/>
        <v>scenarios\solo\03a_oldmombasa\03a_oldmombasa</v>
      </c>
      <c r="D28" s="1" t="s">
        <v>71</v>
      </c>
      <c r="E28" s="1" t="str">
        <f t="shared" si="1"/>
        <v>0E</v>
      </c>
      <c r="F28" s="1" t="str">
        <f t="shared" si="2"/>
        <v>7E</v>
      </c>
      <c r="G28" s="1" t="str">
        <f t="shared" si="3"/>
        <v>84</v>
      </c>
      <c r="H28" s="1" t="str">
        <f t="shared" si="4"/>
        <v>85</v>
      </c>
      <c r="I28" s="1" t="str">
        <f t="shared" si="5"/>
        <v>0E7E8485</v>
      </c>
    </row>
    <row r="29" spans="1:9" x14ac:dyDescent="0.25">
      <c r="A29" s="1" t="s">
        <v>51</v>
      </c>
      <c r="B29" s="1" t="s">
        <v>95</v>
      </c>
      <c r="C29" s="1" t="str">
        <f t="shared" si="6"/>
        <v>scenarios\solo\03b_newmombasa\03b_newmombasa</v>
      </c>
      <c r="D29" s="1" t="s">
        <v>69</v>
      </c>
      <c r="E29" s="1" t="str">
        <f t="shared" si="1"/>
        <v>E5</v>
      </c>
      <c r="F29" s="1" t="str">
        <f t="shared" si="2"/>
        <v>60</v>
      </c>
      <c r="G29" s="1" t="str">
        <f t="shared" si="3"/>
        <v>A4</v>
      </c>
      <c r="H29" s="1" t="str">
        <f t="shared" si="4"/>
        <v>A8</v>
      </c>
      <c r="I29" s="1" t="str">
        <f t="shared" si="5"/>
        <v>E560A4A8</v>
      </c>
    </row>
    <row r="30" spans="1:9" x14ac:dyDescent="0.25">
      <c r="A30" s="1" t="s">
        <v>57</v>
      </c>
      <c r="B30" s="1" t="s">
        <v>110</v>
      </c>
      <c r="C30" s="1" t="str">
        <f t="shared" si="6"/>
        <v>scenarios\solo\04a_gasgiant\04a_gasgiant</v>
      </c>
      <c r="D30" s="1" t="s">
        <v>75</v>
      </c>
      <c r="E30" s="1" t="str">
        <f t="shared" si="1"/>
        <v>FD</v>
      </c>
      <c r="F30" s="1" t="str">
        <f t="shared" si="2"/>
        <v>C6</v>
      </c>
      <c r="G30" s="1" t="str">
        <f t="shared" si="3"/>
        <v>80</v>
      </c>
      <c r="H30" s="1" t="str">
        <f t="shared" si="4"/>
        <v>70</v>
      </c>
      <c r="I30" s="1" t="str">
        <f t="shared" si="5"/>
        <v>FDC68070</v>
      </c>
    </row>
    <row r="31" spans="1:9" x14ac:dyDescent="0.25">
      <c r="A31" s="1" t="s">
        <v>52</v>
      </c>
      <c r="B31" s="1" t="s">
        <v>111</v>
      </c>
      <c r="C31" s="1" t="str">
        <f t="shared" si="6"/>
        <v>scenarios\solo\04b_floodlab\04b_floodlab</v>
      </c>
      <c r="D31" s="1" t="s">
        <v>70</v>
      </c>
      <c r="E31" s="1" t="str">
        <f t="shared" si="1"/>
        <v>8B</v>
      </c>
      <c r="F31" s="1" t="str">
        <f t="shared" si="2"/>
        <v>7F</v>
      </c>
      <c r="G31" s="1" t="str">
        <f t="shared" si="3"/>
        <v>E5</v>
      </c>
      <c r="H31" s="1" t="str">
        <f t="shared" si="4"/>
        <v>EA</v>
      </c>
      <c r="I31" s="1" t="str">
        <f t="shared" si="5"/>
        <v>8B7FE5EA</v>
      </c>
    </row>
    <row r="32" spans="1:9" x14ac:dyDescent="0.25">
      <c r="A32" s="1" t="s">
        <v>48</v>
      </c>
      <c r="B32" s="1" t="s">
        <v>112</v>
      </c>
      <c r="C32" s="1" t="str">
        <f t="shared" si="6"/>
        <v>scenarios\solo\05a_deltaapproach\05a_deltaapproach</v>
      </c>
      <c r="D32" s="1" t="s">
        <v>66</v>
      </c>
      <c r="E32" s="1" t="str">
        <f t="shared" si="1"/>
        <v>39</v>
      </c>
      <c r="F32" s="1" t="str">
        <f t="shared" si="2"/>
        <v>C6</v>
      </c>
      <c r="G32" s="1" t="str">
        <f t="shared" si="3"/>
        <v>01</v>
      </c>
      <c r="H32" s="1" t="str">
        <f t="shared" si="4"/>
        <v>93</v>
      </c>
      <c r="I32" s="1" t="str">
        <f t="shared" si="5"/>
        <v>39C60193</v>
      </c>
    </row>
    <row r="33" spans="1:9" x14ac:dyDescent="0.25">
      <c r="A33" s="1" t="s">
        <v>55</v>
      </c>
      <c r="B33" s="1" t="s">
        <v>115</v>
      </c>
      <c r="C33" s="1" t="str">
        <f t="shared" si="6"/>
        <v>scenarios\solo\05b_deltatowers\05b_deltatowers</v>
      </c>
      <c r="D33" s="1" t="s">
        <v>73</v>
      </c>
      <c r="E33" s="1" t="str">
        <f t="shared" si="1"/>
        <v>9B</v>
      </c>
      <c r="F33" s="1" t="str">
        <f t="shared" si="2"/>
        <v>DE</v>
      </c>
      <c r="G33" s="1" t="str">
        <f t="shared" si="3"/>
        <v>FC</v>
      </c>
      <c r="H33" s="1" t="str">
        <f t="shared" si="4"/>
        <v>2F</v>
      </c>
      <c r="I33" s="1" t="str">
        <f t="shared" si="5"/>
        <v>9BDEFC2F</v>
      </c>
    </row>
    <row r="34" spans="1:9" x14ac:dyDescent="0.25">
      <c r="A34" s="1" t="s">
        <v>56</v>
      </c>
      <c r="B34" s="1" t="s">
        <v>102</v>
      </c>
      <c r="C34" s="1" t="str">
        <f t="shared" si="6"/>
        <v>scenarios\solo\06a_sentinelwalls\06a_sentinelwalls</v>
      </c>
      <c r="D34" s="2" t="s">
        <v>74</v>
      </c>
      <c r="E34" s="1" t="str">
        <f t="shared" si="1"/>
        <v>4A</v>
      </c>
      <c r="F34" s="1" t="str">
        <f t="shared" si="2"/>
        <v>52</v>
      </c>
      <c r="G34" s="1" t="str">
        <f t="shared" si="3"/>
        <v>E5</v>
      </c>
      <c r="H34" s="1" t="str">
        <f t="shared" si="4"/>
        <v>63</v>
      </c>
      <c r="I34" s="1" t="str">
        <f t="shared" si="5"/>
        <v>4A52E563</v>
      </c>
    </row>
    <row r="35" spans="1:9" x14ac:dyDescent="0.25">
      <c r="A35" s="1" t="s">
        <v>54</v>
      </c>
      <c r="B35" s="1" t="s">
        <v>103</v>
      </c>
      <c r="C35" s="1" t="str">
        <f t="shared" si="6"/>
        <v>scenarios\solo\06b_floodzone\06b_floodzone</v>
      </c>
      <c r="D35" s="1" t="s">
        <v>72</v>
      </c>
      <c r="E35" s="1" t="str">
        <f t="shared" si="1"/>
        <v>60</v>
      </c>
      <c r="F35" s="1" t="str">
        <f t="shared" si="2"/>
        <v>29</v>
      </c>
      <c r="G35" s="1" t="str">
        <f t="shared" si="3"/>
        <v>CE</v>
      </c>
      <c r="H35" s="1" t="str">
        <f t="shared" si="4"/>
        <v>29</v>
      </c>
      <c r="I35" s="1" t="str">
        <f t="shared" si="5"/>
        <v>6029CE29</v>
      </c>
    </row>
    <row r="36" spans="1:9" x14ac:dyDescent="0.25">
      <c r="A36" s="1" t="s">
        <v>49</v>
      </c>
      <c r="B36" s="1" t="s">
        <v>104</v>
      </c>
      <c r="C36" s="1" t="str">
        <f t="shared" si="6"/>
        <v>scenarios\solo\07a_highcharity\07a_highcharity</v>
      </c>
      <c r="D36" s="1" t="s">
        <v>67</v>
      </c>
      <c r="E36" s="1" t="str">
        <f t="shared" si="1"/>
        <v>CE</v>
      </c>
      <c r="F36" s="1" t="str">
        <f t="shared" si="2"/>
        <v>37</v>
      </c>
      <c r="G36" s="1" t="str">
        <f t="shared" si="3"/>
        <v>B7</v>
      </c>
      <c r="H36" s="1" t="str">
        <f t="shared" si="4"/>
        <v>58</v>
      </c>
      <c r="I36" s="1" t="str">
        <f t="shared" si="5"/>
        <v>CE37B758</v>
      </c>
    </row>
    <row r="37" spans="1:9" x14ac:dyDescent="0.25">
      <c r="A37" s="1" t="s">
        <v>60</v>
      </c>
      <c r="B37" s="1" t="s">
        <v>105</v>
      </c>
      <c r="C37" s="1" t="str">
        <f t="shared" si="6"/>
        <v>scenarios\solo\07b_forerunnership\07b_forerunnership</v>
      </c>
      <c r="D37" s="1" t="s">
        <v>78</v>
      </c>
      <c r="E37" s="1" t="str">
        <f t="shared" si="1"/>
        <v>D5</v>
      </c>
      <c r="F37" s="1" t="str">
        <f t="shared" si="2"/>
        <v>A1</v>
      </c>
      <c r="G37" s="1" t="str">
        <f t="shared" si="3"/>
        <v>A7</v>
      </c>
      <c r="H37" s="1" t="str">
        <f t="shared" si="4"/>
        <v>B1</v>
      </c>
      <c r="I37" s="1" t="str">
        <f t="shared" si="5"/>
        <v>D5A1A7B1</v>
      </c>
    </row>
    <row r="38" spans="1:9" x14ac:dyDescent="0.25">
      <c r="A38" s="1" t="s">
        <v>50</v>
      </c>
      <c r="B38" s="1" t="s">
        <v>106</v>
      </c>
      <c r="C38" s="1" t="str">
        <f t="shared" si="6"/>
        <v>scenarios\solo\08a_deltacliffs\08a_deltacliffs</v>
      </c>
      <c r="D38" s="1" t="s">
        <v>68</v>
      </c>
      <c r="E38" s="1" t="str">
        <f t="shared" si="1"/>
        <v>F6</v>
      </c>
      <c r="F38" s="1" t="str">
        <f t="shared" si="2"/>
        <v>C1</v>
      </c>
      <c r="G38" s="1" t="str">
        <f t="shared" si="3"/>
        <v>80</v>
      </c>
      <c r="H38" s="1" t="str">
        <f t="shared" si="4"/>
        <v>0B</v>
      </c>
      <c r="I38" s="1" t="str">
        <f t="shared" si="5"/>
        <v>F6C1800B</v>
      </c>
    </row>
    <row r="39" spans="1:9" x14ac:dyDescent="0.25">
      <c r="A39" s="1" t="s">
        <v>58</v>
      </c>
      <c r="B39" s="1" t="s">
        <v>107</v>
      </c>
      <c r="C39" s="1" t="str">
        <f t="shared" si="6"/>
        <v>scenarios\solo\08b_deltacontrol\08b_deltacontrol</v>
      </c>
      <c r="D39" s="1" t="s">
        <v>76</v>
      </c>
      <c r="E39" s="1" t="str">
        <f t="shared" si="1"/>
        <v>D0</v>
      </c>
      <c r="F39" s="1" t="str">
        <f t="shared" si="2"/>
        <v>FA</v>
      </c>
      <c r="G39" s="1" t="str">
        <f t="shared" si="3"/>
        <v>0B</v>
      </c>
      <c r="H39" s="1" t="str">
        <f t="shared" si="4"/>
        <v>C7</v>
      </c>
      <c r="I39" s="1" t="str">
        <f t="shared" si="5"/>
        <v>D0FA0BC7</v>
      </c>
    </row>
    <row r="40" spans="1:9" x14ac:dyDescent="0.25">
      <c r="A40" s="1" t="s">
        <v>61</v>
      </c>
      <c r="B40" s="1" t="s">
        <v>94</v>
      </c>
      <c r="C40" s="1" t="str">
        <f>"scenarios\ui\"&amp;B40&amp;"\"&amp;B40</f>
        <v>scenarios\ui\mainmenu\mainmenu</v>
      </c>
      <c r="D40" s="1" t="s">
        <v>79</v>
      </c>
      <c r="E40" s="1" t="str">
        <f t="shared" si="1"/>
        <v>9D</v>
      </c>
      <c r="F40" s="1" t="str">
        <f t="shared" si="2"/>
        <v>4F</v>
      </c>
      <c r="G40" s="1" t="str">
        <f t="shared" si="3"/>
        <v>32</v>
      </c>
      <c r="H40" s="1" t="str">
        <f t="shared" si="4"/>
        <v>67</v>
      </c>
      <c r="I40" s="1" t="str">
        <f t="shared" si="5"/>
        <v>9D4F3267</v>
      </c>
    </row>
    <row r="41" spans="1:9" x14ac:dyDescent="0.25">
      <c r="A41" s="1" t="s">
        <v>62</v>
      </c>
      <c r="B41" s="1" t="s">
        <v>101</v>
      </c>
      <c r="C41" s="1" t="str">
        <f>"scenarios\shared\"&amp;B41</f>
        <v>scenarios\shared\shared</v>
      </c>
      <c r="D41" s="1" t="s">
        <v>80</v>
      </c>
      <c r="E41" s="1" t="str">
        <f t="shared" si="1"/>
        <v>07</v>
      </c>
      <c r="F41" s="1" t="str">
        <f t="shared" si="2"/>
        <v>A5</v>
      </c>
      <c r="G41" s="1" t="str">
        <f t="shared" si="3"/>
        <v>07</v>
      </c>
      <c r="H41" s="1" t="str">
        <f t="shared" si="4"/>
        <v>D7</v>
      </c>
      <c r="I41" s="1" t="str">
        <f t="shared" si="5"/>
        <v>07A507D7</v>
      </c>
    </row>
    <row r="42" spans="1:9" x14ac:dyDescent="0.25">
      <c r="A42" s="1" t="s">
        <v>63</v>
      </c>
      <c r="B42" s="1" t="s">
        <v>100</v>
      </c>
      <c r="C42" s="1" t="str">
        <f>"scenarios\shared\"&amp;B42</f>
        <v>scenarios\shared\single_player_shared</v>
      </c>
      <c r="D42" s="1" t="s">
        <v>81</v>
      </c>
      <c r="E42" s="1" t="str">
        <f t="shared" si="1"/>
        <v>9E</v>
      </c>
      <c r="F42" s="1" t="str">
        <f t="shared" si="2"/>
        <v>2A</v>
      </c>
      <c r="G42" s="1" t="str">
        <f t="shared" si="3"/>
        <v>2B</v>
      </c>
      <c r="H42" s="1" t="str">
        <f t="shared" si="4"/>
        <v>30</v>
      </c>
      <c r="I42" s="1" t="str">
        <f t="shared" si="5"/>
        <v>9E2A2B30</v>
      </c>
    </row>
  </sheetData>
  <sortState ref="A2:D24">
    <sortCondition ref="A2:A2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cols>
    <col min="1" max="1" width="22.5703125" style="1" customWidth="1"/>
    <col min="2" max="2" width="16.85546875" style="1" customWidth="1"/>
    <col min="3" max="3" width="18.85546875" style="1" customWidth="1"/>
    <col min="4" max="16384" width="9.140625" style="1"/>
  </cols>
  <sheetData>
    <row r="1" spans="1:3" x14ac:dyDescent="0.25">
      <c r="A1" s="1" t="s">
        <v>97</v>
      </c>
      <c r="B1" s="1" t="s">
        <v>99</v>
      </c>
      <c r="C1" s="1" t="s">
        <v>98</v>
      </c>
    </row>
    <row r="2" spans="1:3" x14ac:dyDescent="0.25">
      <c r="A2" s="1">
        <v>408</v>
      </c>
      <c r="B2" s="1">
        <v>444</v>
      </c>
      <c r="C2" s="1">
        <v>720</v>
      </c>
    </row>
    <row r="3" spans="1:3" x14ac:dyDescent="0.25">
      <c r="A3" s="1">
        <v>198</v>
      </c>
      <c r="B3" s="1" t="s">
        <v>131</v>
      </c>
      <c r="C3" s="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map_db</vt:lpstr>
      <vt:lpstr>data_addresses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2014-05-12T05:49:18Z</dcterms:created>
  <dcterms:modified xsi:type="dcterms:W3CDTF">2014-05-13T04:19:43Z</dcterms:modified>
</cp:coreProperties>
</file>