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<sst xmlns="http://schemas.openxmlformats.org/spreadsheetml/2006/main" count="36" uniqueCount="34">
  <si>
    <t xml:space="preserve">Stundenaufzeichung</t>
  </si>
  <si>
    <t xml:space="preserve">Name: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</si>
  <si>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</si>
  <si>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</si>
  <si>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</si>
  <si>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</si>
  <si>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</si>
  <si>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</si>
  <si>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</si>
  <si>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</si>
  <si>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</si>
  <si>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</si>
  <si>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</si>
  <si>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</si>
  <si>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PHP Laravel Tutorial durchgearbeiten (nicht fertig) und organisatorisches. ASCIIDOC file geschrieben.</t>
  </si>
  <si>
    <t xml:space="preserve">Laravel Tuturial Fertig. Zur Übung mini CRUD application geschrieben. Nötige Software installiert.Filament angefangne &amp; geübt. Tutorials gesehen. Erstes kleines Projekt angefangen.</t>
  </si>
  <si>
    <t xml:space="preserve">Filament zur gänze getestet. Kleine Applikationen gebaut. Dashboards ausgetestet. Charts implementiert….</t>
  </si>
  <si>
    <t xml:space="preserve">Bis 10 Filament angeshene. Projekt besprochen. Code angesehen Features implementiert. Seite verbessert siehe docs</t>
  </si>
  <si>
    <t xml:space="preserve">Lauter Filter eingefügt. ERD verbessert→ in PLANTUML gezeichnet. Languages verändert.</t>
  </si>
  <si>
    <t xml:space="preserve">Summe WO1</t>
  </si>
  <si>
    <t xml:space="preserve">urlaub</t>
  </si>
  <si>
    <t xml:space="preserve">feiertag</t>
  </si>
  <si>
    <t xml:space="preserve">Soft-deletes implementiert. Relationale Filter eingebaut &amp; gefixt, Besprechung, Detailansicht: Teilnehmer</t>
  </si>
  <si>
    <t xml:space="preserve">Relationsmanager implementiert, Pop ups, User Detail-Ansicht,Notes Model, Notes Migration, User-Funktionalität fertig</t>
  </si>
  <si>
    <t xml:space="preserve">Notes vollständig implementiert. Pop-Ups, Relationsmanager, Views, Forms für Views.. etc</t>
  </si>
  <si>
    <t xml:space="preserve">Summe WO2</t>
  </si>
  <si>
    <t xml:space="preserve">Notes fixed, Tables fixed, Realtionen zu den Modellen hinzugefügt, Modelle gefixt, ERD erweitert,Automatische vergabe von user_id’s, badge-counter gefixt, note description box gefixt. Dashboard angepasst</t>
  </si>
  <si>
    <t xml:space="preserve">Besprechung zur Umsetzung, Fehler gefixt, Umsetzungsart und Weise geändert, Fotos geschossen, Filter geschrieben</t>
  </si>
  <si>
    <t xml:space="preserve">3 Neue Tasks erledigt (Belege, Abwesenheiten, Beiträge), NotesResource gefixt, (crud Funktionen entfernt), Infolist angepasst, RelationsManager hinzugefügt, AMS-Berater RelationsManager form gefixt. </t>
  </si>
  <si>
    <t xml:space="preserve">Zu jedem Bericht viele Filter hinzugefügt, Relationen aufgelöst → in Infoliste gegeben. UserId-Fixes bei den Notes, Forms verbessert, Icons hinuzugefügt, Routen gefixt.</t>
  </si>
  <si>
    <t xml:space="preserve">Summe WO3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</si>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</sst>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7250400</xdr:colOff>
      <xdr:row>8</xdr:row>
      <xdr:rowOff>199080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1800" y="444600"/>
          <a:ext cx="2729160" cy="1640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28" activeCellId="0" sqref="F28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11"/>
    <col collapsed="false" customWidth="true" hidden="false" outlineLevel="0" max="4" min="4" style="1" width="18.79"/>
    <col collapsed="false" customWidth="true" hidden="false" outlineLevel="0" max="5" min="5" style="1" width="17.56"/>
    <col collapsed="false" customWidth="true" hidden="false" outlineLevel="0" max="6" min="6" style="1" width="144.83"/>
    <col collapsed="false" customWidth="true" hidden="false" outlineLevel="0" max="7" min="7" style="1" width="16.44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18" hidden="false" customHeight="false" outlineLevel="0" collapsed="false">
      <c r="F2" s="4"/>
    </row>
    <row r="3" s="8" customFormat="true" ht="18" hidden="false" customHeight="false" outlineLevel="0" collapsed="false">
      <c r="A3" s="5" t="s">
        <v>1</v>
      </c>
      <c r="B3" s="6"/>
      <c r="C3" s="6"/>
      <c r="D3" s="6"/>
      <c r="E3" s="7"/>
    </row>
    <row r="4" s="8" customFormat="true" ht="18" hidden="false" customHeight="false" outlineLevel="0" collapsed="false">
      <c r="A4" s="9" t="s">
        <v>2</v>
      </c>
      <c r="B4" s="10"/>
      <c r="C4" s="10"/>
      <c r="D4" s="10"/>
      <c r="E4" s="7"/>
    </row>
    <row r="5" customFormat="false" ht="18" hidden="false" customHeight="false" outlineLevel="0" collapsed="false">
      <c r="A5" s="11"/>
      <c r="B5" s="11"/>
      <c r="C5" s="11"/>
      <c r="D5" s="11"/>
      <c r="E5" s="12"/>
      <c r="F5" s="13"/>
      <c r="G5" s="8"/>
    </row>
    <row r="6" customFormat="false" ht="18" hidden="false" customHeight="false" outlineLevel="0" collapsed="false">
      <c r="A6" s="11" t="s">
        <v>3</v>
      </c>
      <c r="B6" s="11" t="n">
        <v>154</v>
      </c>
      <c r="C6" s="11" t="s">
        <v>4</v>
      </c>
      <c r="D6" s="11"/>
      <c r="E6" s="12"/>
      <c r="F6" s="8"/>
      <c r="G6" s="8"/>
    </row>
    <row r="7" customFormat="false" ht="18" hidden="false" customHeight="false" outlineLevel="0" collapsed="false">
      <c r="A7" s="11" t="s">
        <v>5</v>
      </c>
      <c r="B7" s="14" t="n">
        <v>15.24</v>
      </c>
      <c r="C7" s="15" t="s">
        <v>6</v>
      </c>
      <c r="D7" s="16"/>
      <c r="E7" s="12"/>
      <c r="F7" s="8"/>
      <c r="G7" s="8"/>
    </row>
    <row r="8" customFormat="false" ht="18" hidden="false" customHeight="false" outlineLevel="0" collapsed="false">
      <c r="A8" s="11"/>
      <c r="B8" s="17" t="n">
        <f aca="false">B6-B7</f>
        <v>138.76</v>
      </c>
      <c r="C8" s="11" t="s">
        <v>4</v>
      </c>
      <c r="D8" s="11"/>
      <c r="E8" s="12"/>
      <c r="F8" s="8"/>
      <c r="G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</row>
    <row r="10" s="20" customFormat="true" ht="35.25" hidden="false" customHeight="true" outlineLevel="0" collapsed="false">
      <c r="A10" s="18" t="s">
        <v>7</v>
      </c>
      <c r="B10" s="18" t="s">
        <v>8</v>
      </c>
      <c r="C10" s="18" t="s">
        <v>9</v>
      </c>
      <c r="D10" s="19" t="s">
        <v>10</v>
      </c>
      <c r="E10" s="19" t="s">
        <v>11</v>
      </c>
      <c r="F10" s="19" t="s">
        <v>12</v>
      </c>
      <c r="G10" s="18" t="s">
        <v>13</v>
      </c>
    </row>
    <row r="11" s="25" customFormat="true" ht="15" hidden="false" customHeight="false" outlineLevel="0" collapsed="false">
      <c r="A11" s="21"/>
      <c r="B11" s="22" t="n">
        <v>0.375</v>
      </c>
      <c r="C11" s="22" t="n">
        <v>0.708333333333333</v>
      </c>
      <c r="D11" s="22" t="n">
        <v>0.5</v>
      </c>
      <c r="E11" s="22" t="n">
        <v>0.520833333333333</v>
      </c>
      <c r="F11" s="23" t="s">
        <v>14</v>
      </c>
      <c r="G11" s="24" t="n">
        <f aca="false">(C11-B11)*24-(E11-D11)*24</f>
        <v>7.5</v>
      </c>
    </row>
    <row r="12" s="25" customFormat="true" ht="15" hidden="false" customHeight="false" outlineLevel="0" collapsed="false">
      <c r="A12" s="21"/>
      <c r="B12" s="22" t="n">
        <v>0.322916666666667</v>
      </c>
      <c r="C12" s="22" t="n">
        <v>0.677083333333333</v>
      </c>
      <c r="D12" s="22" t="n">
        <v>0.513888888888889</v>
      </c>
      <c r="E12" s="22" t="n">
        <v>0.534722222222222</v>
      </c>
      <c r="F12" s="23" t="s">
        <v>15</v>
      </c>
      <c r="G12" s="26" t="n">
        <f aca="false">(C12-B12)*24-(E12-D12)*24</f>
        <v>7.99999999999999</v>
      </c>
    </row>
    <row r="13" s="25" customFormat="true" ht="15" hidden="false" customHeight="false" outlineLevel="0" collapsed="false">
      <c r="A13" s="21"/>
      <c r="B13" s="22" t="n">
        <v>0.322916666666667</v>
      </c>
      <c r="C13" s="22" t="n">
        <v>0.677083333333333</v>
      </c>
      <c r="D13" s="22" t="n">
        <v>0.513888888888889</v>
      </c>
      <c r="E13" s="22" t="n">
        <v>0.534722222222222</v>
      </c>
      <c r="F13" s="27" t="s">
        <v>16</v>
      </c>
      <c r="G13" s="26" t="n">
        <f aca="false">(C13-B13)*24-(E13-D13)*24</f>
        <v>7.99999999999999</v>
      </c>
    </row>
    <row r="14" s="25" customFormat="true" ht="14.25" hidden="false" customHeight="true" outlineLevel="0" collapsed="false">
      <c r="A14" s="21"/>
      <c r="B14" s="22" t="n">
        <v>0.3125</v>
      </c>
      <c r="C14" s="22" t="n">
        <v>0.666666666666667</v>
      </c>
      <c r="D14" s="22" t="n">
        <v>0.513888888888889</v>
      </c>
      <c r="E14" s="22" t="n">
        <v>0.534722222222222</v>
      </c>
      <c r="F14" s="27" t="s">
        <v>17</v>
      </c>
      <c r="G14" s="26" t="n">
        <f aca="false">(C14-B14)*24-(E14-D14)*24</f>
        <v>8.00000000000001</v>
      </c>
    </row>
    <row r="15" s="25" customFormat="true" ht="15" hidden="false" customHeight="false" outlineLevel="0" collapsed="false">
      <c r="A15" s="21"/>
      <c r="B15" s="22" t="n">
        <v>0.291666666666667</v>
      </c>
      <c r="C15" s="22" t="n">
        <v>0.604166666666667</v>
      </c>
      <c r="D15" s="22" t="n">
        <v>0.513888888888889</v>
      </c>
      <c r="E15" s="22" t="n">
        <v>0.534722222222222</v>
      </c>
      <c r="F15" s="27" t="s">
        <v>18</v>
      </c>
      <c r="G15" s="26" t="n">
        <f aca="false">(C15-B15)*24-(E15-D15)*24</f>
        <v>7.00000000000001</v>
      </c>
    </row>
    <row r="16" s="25" customFormat="true" ht="15" hidden="false" customHeight="false" outlineLevel="0" collapsed="false">
      <c r="A16" s="28" t="s">
        <v>19</v>
      </c>
      <c r="B16" s="29"/>
      <c r="C16" s="29"/>
      <c r="D16" s="29"/>
      <c r="E16" s="29"/>
      <c r="F16" s="30"/>
      <c r="G16" s="31" t="n">
        <f aca="false">G11+G12+G13+G14+G15</f>
        <v>38.5</v>
      </c>
    </row>
    <row r="17" s="25" customFormat="true" ht="15" hidden="false" customHeight="false" outlineLevel="0" collapsed="false">
      <c r="A17" s="21"/>
      <c r="B17" s="22"/>
      <c r="C17" s="22"/>
      <c r="D17" s="22"/>
      <c r="E17" s="22"/>
      <c r="F17" s="27" t="s">
        <v>20</v>
      </c>
      <c r="G17" s="26" t="n">
        <v>7.42</v>
      </c>
    </row>
    <row r="18" s="25" customFormat="true" ht="15" hidden="false" customHeight="false" outlineLevel="0" collapsed="false">
      <c r="A18" s="21"/>
      <c r="B18" s="1"/>
      <c r="C18" s="1"/>
      <c r="D18" s="1"/>
      <c r="E18" s="1"/>
      <c r="F18" s="1" t="s">
        <v>21</v>
      </c>
      <c r="G18" s="26" t="n">
        <v>7.42</v>
      </c>
    </row>
    <row r="19" s="25" customFormat="true" ht="15" hidden="false" customHeight="false" outlineLevel="0" collapsed="false">
      <c r="A19" s="21"/>
      <c r="B19" s="22" t="n">
        <v>0.302083333333333</v>
      </c>
      <c r="C19" s="22" t="n">
        <v>0.645833333333333</v>
      </c>
      <c r="D19" s="22" t="n">
        <v>0.513888888888889</v>
      </c>
      <c r="E19" s="22" t="n">
        <v>0.534722222222222</v>
      </c>
      <c r="F19" s="27" t="s">
        <v>22</v>
      </c>
      <c r="G19" s="26" t="n">
        <f aca="false">(C19-B19)*24-(E19-D19)*24</f>
        <v>7.75000000000001</v>
      </c>
    </row>
    <row r="20" s="25" customFormat="true" ht="15" hidden="false" customHeight="false" outlineLevel="0" collapsed="false">
      <c r="A20" s="21"/>
      <c r="B20" s="22" t="n">
        <v>0.305555555555556</v>
      </c>
      <c r="C20" s="22" t="n">
        <v>0.666666666666667</v>
      </c>
      <c r="D20" s="22" t="n">
        <v>0.513888888888889</v>
      </c>
      <c r="E20" s="22" t="n">
        <v>0.534722222222222</v>
      </c>
      <c r="F20" s="27" t="s">
        <v>23</v>
      </c>
      <c r="G20" s="26" t="n">
        <f aca="false">(C20-B20)*24-(E20-D20)*24</f>
        <v>8.16666666666667</v>
      </c>
    </row>
    <row r="21" s="25" customFormat="true" ht="15" hidden="false" customHeight="false" outlineLevel="0" collapsed="false">
      <c r="A21" s="21"/>
      <c r="B21" s="22" t="n">
        <v>0.3125</v>
      </c>
      <c r="C21" s="22" t="n">
        <v>0.642361111111111</v>
      </c>
      <c r="D21" s="22" t="n">
        <v>0.513888888888889</v>
      </c>
      <c r="E21" s="22" t="n">
        <v>0.534722222222222</v>
      </c>
      <c r="F21" s="27" t="s">
        <v>24</v>
      </c>
      <c r="G21" s="26" t="n">
        <f aca="false">(C21-B21)*24-(E21-D21)*24</f>
        <v>7.41666666666668</v>
      </c>
    </row>
    <row r="22" s="25" customFormat="true" ht="15" hidden="false" customHeight="false" outlineLevel="0" collapsed="false">
      <c r="A22" s="28" t="s">
        <v>25</v>
      </c>
      <c r="B22" s="29"/>
      <c r="C22" s="29"/>
      <c r="D22" s="29"/>
      <c r="E22" s="29"/>
      <c r="F22" s="32"/>
      <c r="G22" s="31" t="n">
        <f aca="false">G17+G18+G19+G20+G21</f>
        <v>38.1733333333334</v>
      </c>
    </row>
    <row r="23" s="25" customFormat="true" ht="15" hidden="false" customHeight="false" outlineLevel="0" collapsed="false">
      <c r="A23" s="21"/>
      <c r="B23" s="22" t="n">
        <v>0.309027777777778</v>
      </c>
      <c r="C23" s="22" t="n">
        <v>0.670138888888889</v>
      </c>
      <c r="D23" s="22" t="n">
        <v>0.513888888888889</v>
      </c>
      <c r="E23" s="22" t="n">
        <v>0.534722222222222</v>
      </c>
      <c r="F23" s="27" t="s">
        <v>26</v>
      </c>
      <c r="G23" s="26" t="n">
        <f aca="false">(C23-B23)*24-(E23-D23)*24</f>
        <v>8.16666666666667</v>
      </c>
    </row>
    <row r="24" s="25" customFormat="true" ht="15" hidden="false" customHeight="false" outlineLevel="0" collapsed="false">
      <c r="A24" s="21"/>
      <c r="B24" s="22" t="n">
        <v>0.3125</v>
      </c>
      <c r="C24" s="22" t="n">
        <v>0.666666666666667</v>
      </c>
      <c r="D24" s="22" t="n">
        <v>0.513888888888889</v>
      </c>
      <c r="E24" s="22" t="n">
        <v>0.534722222222222</v>
      </c>
      <c r="F24" s="27" t="s">
        <v>27</v>
      </c>
      <c r="G24" s="26" t="n">
        <f aca="false">(C24-B24)*24-(E24-D24)*24</f>
        <v>8</v>
      </c>
    </row>
    <row r="25" s="25" customFormat="true" ht="15" hidden="false" customHeight="false" outlineLevel="0" collapsed="false">
      <c r="A25" s="21"/>
      <c r="B25" s="22" t="n">
        <v>0.3125</v>
      </c>
      <c r="C25" s="22" t="n">
        <v>0.659722222222222</v>
      </c>
      <c r="D25" s="22" t="n">
        <v>0.520833333333333</v>
      </c>
      <c r="E25" s="22" t="n">
        <v>0.541666666666667</v>
      </c>
      <c r="F25" s="27" t="s">
        <v>28</v>
      </c>
      <c r="G25" s="26" t="n">
        <f aca="false">(C25-B25)*24-(E25-D25)*24</f>
        <v>7.83333333333333</v>
      </c>
    </row>
    <row r="26" s="25" customFormat="true" ht="15" hidden="false" customHeight="false" outlineLevel="0" collapsed="false">
      <c r="A26" s="21"/>
      <c r="B26" s="22" t="n">
        <v>0.305555555555556</v>
      </c>
      <c r="C26" s="22" t="n">
        <v>0.645833333333333</v>
      </c>
      <c r="D26" s="22" t="n">
        <v>0.520833333333333</v>
      </c>
      <c r="E26" s="22" t="n">
        <v>0.541666666666667</v>
      </c>
      <c r="F26" s="27" t="s">
        <v>29</v>
      </c>
      <c r="G26" s="26" t="n">
        <f aca="false">(C26-B26)*24-(E26-D26)*24</f>
        <v>7.66666666666664</v>
      </c>
    </row>
    <row r="27" s="25" customFormat="true" ht="15" hidden="false" customHeight="false" outlineLevel="0" collapsed="false">
      <c r="A27" s="21"/>
      <c r="B27" s="22"/>
      <c r="C27" s="22"/>
      <c r="D27" s="22"/>
      <c r="E27" s="22"/>
      <c r="F27" s="33"/>
      <c r="G27" s="26" t="n">
        <f aca="false">(C27-B27)*24-(E27-D27)*24</f>
        <v>0</v>
      </c>
    </row>
    <row r="28" s="25" customFormat="true" ht="15" hidden="false" customHeight="false" outlineLevel="0" collapsed="false">
      <c r="A28" s="28" t="s">
        <v>30</v>
      </c>
      <c r="B28" s="29"/>
      <c r="C28" s="29"/>
      <c r="D28" s="29"/>
      <c r="E28" s="29"/>
      <c r="F28" s="32"/>
      <c r="G28" s="31" t="n">
        <f aca="false">G23+G24+G25+G26+G27</f>
        <v>31.6666666666666</v>
      </c>
    </row>
    <row r="29" s="25" customFormat="true" ht="15" hidden="false" customHeight="false" outlineLevel="0" collapsed="false">
      <c r="A29" s="21"/>
      <c r="B29" s="22"/>
      <c r="C29" s="22"/>
      <c r="D29" s="22"/>
      <c r="E29" s="22"/>
      <c r="F29" s="27"/>
      <c r="G29" s="26" t="n">
        <f aca="false">(C29-B29)*24-(E29-D29)*24</f>
        <v>0</v>
      </c>
    </row>
    <row r="30" s="25" customFormat="true" ht="15" hidden="false" customHeight="false" outlineLevel="0" collapsed="false">
      <c r="A30" s="21"/>
      <c r="B30" s="22"/>
      <c r="C30" s="22"/>
      <c r="D30" s="22"/>
      <c r="E30" s="22"/>
      <c r="F30" s="27"/>
      <c r="G30" s="26" t="n">
        <f aca="false">(C30-B30)*24-(E30-D30)*24</f>
        <v>0</v>
      </c>
    </row>
    <row r="31" s="25" customFormat="true" ht="15" hidden="false" customHeight="false" outlineLevel="0" collapsed="false">
      <c r="A31" s="21"/>
      <c r="B31" s="22"/>
      <c r="C31" s="22"/>
      <c r="D31" s="22"/>
      <c r="E31" s="22"/>
      <c r="F31" s="27"/>
      <c r="G31" s="26" t="n">
        <f aca="false">(C31-B31)*24-(E31-D31)*24</f>
        <v>0</v>
      </c>
    </row>
    <row r="32" s="25" customFormat="true" ht="15" hidden="false" customHeight="false" outlineLevel="0" collapsed="false">
      <c r="A32" s="21"/>
      <c r="B32" s="22"/>
      <c r="C32" s="22"/>
      <c r="D32" s="22"/>
      <c r="E32" s="22"/>
      <c r="F32" s="27"/>
      <c r="G32" s="26" t="n">
        <f aca="false">(C32-B32)*24-(E32-D32)*24</f>
        <v>0</v>
      </c>
    </row>
    <row r="33" s="25" customFormat="true" ht="15" hidden="false" customHeight="false" outlineLevel="0" collapsed="false">
      <c r="A33" s="21"/>
      <c r="B33" s="22"/>
      <c r="C33" s="22"/>
      <c r="D33" s="22"/>
      <c r="E33" s="22"/>
      <c r="F33" s="23"/>
      <c r="G33" s="26" t="n">
        <f aca="false">(C33-B33)*24-(E33-D33)*24</f>
        <v>0</v>
      </c>
    </row>
    <row r="34" s="25" customFormat="true" ht="15" hidden="false" customHeight="false" outlineLevel="0" collapsed="false">
      <c r="A34" s="34" t="s">
        <v>31</v>
      </c>
      <c r="B34" s="35"/>
      <c r="C34" s="36"/>
      <c r="D34" s="36"/>
      <c r="E34" s="36"/>
      <c r="F34" s="36"/>
      <c r="G34" s="31" t="n">
        <f aca="false">G29+G30+G31+G32+G33</f>
        <v>0</v>
      </c>
    </row>
    <row r="35" customFormat="false" ht="1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</row>
    <row r="36" customFormat="false" ht="18" hidden="false" customHeight="false" outlineLevel="0" collapsed="false">
      <c r="A36" s="40"/>
      <c r="B36" s="40"/>
      <c r="C36" s="40"/>
      <c r="D36" s="40"/>
      <c r="E36" s="40"/>
      <c r="F36" s="41" t="s">
        <v>32</v>
      </c>
      <c r="G36" s="14" t="n">
        <f aca="false">G16+G22+G28+G34</f>
        <v>108.34</v>
      </c>
      <c r="H36" s="42"/>
    </row>
    <row r="37" customFormat="false" ht="18" hidden="false" customHeight="false" outlineLevel="0" collapsed="false">
      <c r="A37" s="40"/>
      <c r="B37" s="43"/>
      <c r="C37" s="40"/>
      <c r="D37" s="40"/>
      <c r="E37" s="40"/>
      <c r="F37" s="41" t="s">
        <v>3</v>
      </c>
      <c r="G37" s="14" t="n">
        <v>138.76</v>
      </c>
      <c r="H37" s="12"/>
    </row>
    <row r="38" customFormat="false" ht="18" hidden="false" customHeight="false" outlineLevel="0" collapsed="false">
      <c r="A38" s="40"/>
      <c r="B38" s="43"/>
      <c r="C38" s="40"/>
      <c r="D38" s="40"/>
      <c r="E38" s="40"/>
      <c r="F38" s="41" t="s">
        <v>33</v>
      </c>
      <c r="G38" s="17" t="n">
        <f aca="false">G37-G36</f>
        <v>30.4199999999999</v>
      </c>
      <c r="H38" s="12"/>
    </row>
    <row r="39" customFormat="false" ht="15" hidden="false" customHeight="false" outlineLevel="0" collapsed="false">
      <c r="A39" s="44"/>
      <c r="B39" s="45"/>
      <c r="C39" s="44"/>
      <c r="D39" s="44"/>
      <c r="E39" s="44"/>
      <c r="F39" s="44"/>
    </row>
    <row r="40" customFormat="false" ht="14.25" hidden="false" customHeight="false" outlineLevel="0" collapsed="false">
      <c r="A40" s="44"/>
      <c r="B40" s="45"/>
      <c r="C40" s="44"/>
      <c r="D40" s="44"/>
      <c r="E40" s="44"/>
      <c r="F40" s="44"/>
    </row>
    <row r="41" customFormat="false" ht="14.25" hidden="false" customHeight="false" outlineLevel="0" collapsed="false">
      <c r="A41" s="44"/>
      <c r="B41" s="45"/>
      <c r="C41" s="44"/>
      <c r="D41" s="44"/>
      <c r="E41" s="44"/>
      <c r="F41" s="44"/>
    </row>
    <row r="42" s="47" customFormat="true" ht="14.25" hidden="false" customHeight="false" outlineLevel="0" collapsed="false">
      <c r="A42" s="46"/>
      <c r="B42" s="46"/>
      <c r="C42" s="46"/>
      <c r="D42" s="46"/>
      <c r="E42" s="46"/>
      <c r="F42" s="44"/>
    </row>
    <row r="43" s="47" customFormat="true" ht="14.25" hidden="false" customHeight="false" outlineLevel="0" collapsed="false">
      <c r="A43" s="46"/>
      <c r="B43" s="46"/>
      <c r="C43" s="46"/>
      <c r="D43" s="46"/>
      <c r="E43" s="46"/>
      <c r="F43" s="44"/>
    </row>
    <row r="44" s="47" customFormat="true" ht="14.25" hidden="false" customHeight="false" outlineLevel="0" collapsed="false">
      <c r="A44" s="46"/>
      <c r="B44" s="46"/>
      <c r="C44" s="46"/>
      <c r="D44" s="46"/>
      <c r="E44" s="46"/>
      <c r="F44" s="44"/>
    </row>
    <row r="45" s="47" customFormat="true" ht="14.25" hidden="false" customHeight="false" outlineLevel="0" collapsed="false">
      <c r="A45" s="46"/>
      <c r="B45" s="46"/>
      <c r="C45" s="46"/>
      <c r="D45" s="46"/>
      <c r="E45" s="46"/>
      <c r="F45" s="44"/>
    </row>
    <row r="46" s="47" customFormat="true" ht="14.25" hidden="false" customHeight="false" outlineLevel="0" collapsed="false">
      <c r="A46" s="46"/>
      <c r="B46" s="46"/>
      <c r="C46" s="46"/>
      <c r="D46" s="46"/>
      <c r="E46" s="46"/>
      <c r="F46" s="44"/>
    </row>
    <row r="47" s="47" customFormat="true" ht="14.25" hidden="false" customHeight="false" outlineLevel="0" collapsed="false">
      <c r="A47" s="46"/>
      <c r="B47" s="46"/>
      <c r="C47" s="46"/>
      <c r="D47" s="46"/>
      <c r="E47" s="46"/>
      <c r="F47" s="44"/>
    </row>
    <row r="48" s="47" customFormat="true" ht="14.25" hidden="false" customHeight="false" outlineLevel="0" collapsed="false">
      <c r="A48" s="46"/>
      <c r="B48" s="46"/>
      <c r="C48" s="46"/>
      <c r="D48" s="46"/>
      <c r="E48" s="46"/>
      <c r="F48" s="44"/>
    </row>
    <row r="49" s="47" customFormat="true" ht="14.25" hidden="false" customHeight="false" outlineLevel="0" collapsed="false">
      <c r="A49" s="46"/>
      <c r="B49" s="46"/>
      <c r="C49" s="46"/>
      <c r="D49" s="46"/>
      <c r="E49" s="46"/>
      <c r="F49" s="44"/>
    </row>
    <row r="50" s="47" customFormat="true" ht="14.25" hidden="false" customHeight="false" outlineLevel="0" collapsed="false">
      <c r="A50" s="46"/>
      <c r="B50" s="46"/>
      <c r="C50" s="46"/>
      <c r="D50" s="46"/>
      <c r="E50" s="46"/>
      <c r="F50" s="44"/>
    </row>
    <row r="51" s="47" customFormat="true" ht="14.25" hidden="false" customHeight="false" outlineLevel="0" collapsed="false">
      <c r="A51" s="46"/>
      <c r="B51" s="46"/>
      <c r="C51" s="46"/>
      <c r="D51" s="46"/>
      <c r="E51" s="46"/>
      <c r="F51" s="44"/>
    </row>
    <row r="52" s="47" customFormat="true" ht="14.25" hidden="false" customHeight="false" outlineLevel="0" collapsed="false">
      <c r="A52" s="46"/>
      <c r="B52" s="46"/>
      <c r="C52" s="46"/>
      <c r="D52" s="46"/>
      <c r="E52" s="46"/>
      <c r="F52" s="44"/>
    </row>
    <row r="53" s="47" customFormat="true" ht="14.25" hidden="false" customHeight="false" outlineLevel="0" collapsed="false">
      <c r="A53" s="46"/>
      <c r="B53" s="46"/>
      <c r="C53" s="46"/>
      <c r="D53" s="46"/>
      <c r="E53" s="46"/>
      <c r="F53" s="44"/>
    </row>
    <row r="54" s="47" customFormat="true" ht="14.25" hidden="false" customHeight="false" outlineLevel="0" collapsed="false">
      <c r="A54" s="46"/>
      <c r="B54" s="46"/>
      <c r="C54" s="46"/>
      <c r="D54" s="46"/>
      <c r="E54" s="46"/>
      <c r="F54" s="44"/>
    </row>
    <row r="55" s="47" customFormat="true" ht="14.25" hidden="false" customHeight="false" outlineLevel="0" collapsed="false">
      <c r="A55" s="46"/>
      <c r="B55" s="46"/>
      <c r="C55" s="46"/>
      <c r="D55" s="46"/>
      <c r="E55" s="46"/>
      <c r="F55" s="44"/>
    </row>
    <row r="56" s="47" customFormat="true" ht="14.25" hidden="false" customHeight="false" outlineLevel="0" collapsed="false">
      <c r="A56" s="46"/>
      <c r="B56" s="46"/>
      <c r="C56" s="46"/>
      <c r="D56" s="46"/>
      <c r="E56" s="46"/>
      <c r="F56" s="44"/>
    </row>
    <row r="57" s="47" customFormat="true" ht="14.25" hidden="false" customHeight="false" outlineLevel="0" collapsed="false">
      <c r="A57" s="46"/>
      <c r="B57" s="46"/>
      <c r="C57" s="46"/>
      <c r="D57" s="46"/>
      <c r="E57" s="46"/>
      <c r="F57" s="44"/>
    </row>
    <row r="58" s="47" customFormat="true" ht="14.25" hidden="false" customHeight="false" outlineLevel="0" collapsed="false">
      <c r="A58" s="46"/>
      <c r="B58" s="46"/>
      <c r="C58" s="46"/>
      <c r="D58" s="46"/>
      <c r="E58" s="46"/>
      <c r="F58" s="44"/>
    </row>
    <row r="59" s="47" customFormat="true" ht="14.25" hidden="false" customHeight="false" outlineLevel="0" collapsed="false">
      <c r="A59" s="46"/>
      <c r="B59" s="46"/>
      <c r="C59" s="46"/>
      <c r="D59" s="46"/>
      <c r="E59" s="46"/>
      <c r="F59" s="44"/>
    </row>
    <row r="60" s="47" customFormat="true" ht="14.25" hidden="false" customHeight="false" outlineLevel="0" collapsed="false">
      <c r="A60" s="48"/>
      <c r="B60" s="48"/>
      <c r="C60" s="48"/>
      <c r="D60" s="48"/>
      <c r="E60" s="48"/>
      <c r="F60" s="44"/>
    </row>
    <row r="61" s="47" customFormat="true" ht="14.25" hidden="false" customHeight="false" outlineLevel="0" collapsed="false">
      <c r="A61" s="48"/>
      <c r="B61" s="48" t="n">
        <v>0.625</v>
      </c>
      <c r="C61" s="48"/>
      <c r="D61" s="48"/>
      <c r="E61" s="48"/>
      <c r="F61" s="44"/>
    </row>
    <row r="62" s="47" customFormat="true" ht="14.25" hidden="false" customHeight="false" outlineLevel="0" collapsed="false">
      <c r="A62" s="48"/>
      <c r="B62" s="48" t="n">
        <v>0.628472222222222</v>
      </c>
      <c r="C62" s="48"/>
      <c r="D62" s="48"/>
      <c r="E62" s="48"/>
      <c r="F62" s="44"/>
    </row>
    <row r="63" s="47" customFormat="true" ht="14.25" hidden="false" customHeight="false" outlineLevel="0" collapsed="false">
      <c r="A63" s="48"/>
      <c r="B63" s="48" t="n">
        <v>0.631944444444444</v>
      </c>
      <c r="C63" s="48"/>
      <c r="D63" s="48"/>
      <c r="E63" s="48"/>
      <c r="F63" s="44"/>
    </row>
    <row r="64" s="47" customFormat="true" ht="14.25" hidden="false" customHeight="false" outlineLevel="0" collapsed="false">
      <c r="A64" s="48"/>
      <c r="B64" s="48" t="n">
        <v>0.635416666666667</v>
      </c>
      <c r="C64" s="48"/>
      <c r="D64" s="48"/>
      <c r="E64" s="48"/>
      <c r="F64" s="44"/>
    </row>
    <row r="65" s="47" customFormat="true" ht="14.25" hidden="false" customHeight="false" outlineLevel="0" collapsed="false">
      <c r="A65" s="48"/>
      <c r="B65" s="48" t="n">
        <v>0.638888888888889</v>
      </c>
      <c r="C65" s="48"/>
      <c r="D65" s="48"/>
      <c r="E65" s="48"/>
      <c r="F65" s="44"/>
    </row>
    <row r="66" s="47" customFormat="true" ht="14.25" hidden="false" customHeight="false" outlineLevel="0" collapsed="false">
      <c r="A66" s="48"/>
      <c r="B66" s="48" t="n">
        <v>0.642361111111111</v>
      </c>
      <c r="C66" s="48"/>
      <c r="D66" s="48"/>
      <c r="E66" s="48"/>
      <c r="F66" s="44"/>
    </row>
    <row r="67" s="47" customFormat="true" ht="14.25" hidden="false" customHeight="false" outlineLevel="0" collapsed="false">
      <c r="A67" s="49"/>
      <c r="B67" s="48" t="n">
        <v>0.645833333333333</v>
      </c>
      <c r="C67" s="49"/>
      <c r="D67" s="49"/>
      <c r="E67" s="48"/>
      <c r="F67" s="44"/>
    </row>
    <row r="68" s="47" customFormat="true" ht="15" hidden="false" customHeight="false" outlineLevel="0" collapsed="false">
      <c r="A68" s="48" t="n">
        <v>0.291666666666667</v>
      </c>
      <c r="B68" s="50" t="n">
        <v>0.649305555555556</v>
      </c>
      <c r="C68" s="48" t="n">
        <v>0.479166666666667</v>
      </c>
      <c r="D68" s="48" t="n">
        <v>0.5</v>
      </c>
      <c r="E68" s="48" t="n">
        <v>0.5</v>
      </c>
      <c r="F68" s="44"/>
    </row>
    <row r="69" s="47" customFormat="true" ht="15" hidden="false" customHeight="false" outlineLevel="0" collapsed="false">
      <c r="A69" s="48" t="n">
        <v>0.295138888888889</v>
      </c>
      <c r="B69" s="50" t="n">
        <v>0.652777777777778</v>
      </c>
      <c r="C69" s="48" t="n">
        <v>0.482638888888889</v>
      </c>
      <c r="D69" s="48" t="n">
        <v>0.503472222222222</v>
      </c>
      <c r="E69" s="48" t="n">
        <v>0.503472222222222</v>
      </c>
      <c r="F69" s="44"/>
    </row>
    <row r="70" s="47" customFormat="true" ht="14.25" hidden="false" customHeight="false" outlineLevel="0" collapsed="false">
      <c r="A70" s="48" t="n">
        <v>0.298611111111111</v>
      </c>
      <c r="B70" s="51" t="n">
        <v>0.65625</v>
      </c>
      <c r="C70" s="48" t="n">
        <v>0.486111111111111</v>
      </c>
      <c r="D70" s="48" t="n">
        <v>0.506944444444444</v>
      </c>
      <c r="E70" s="48" t="n">
        <v>0.506944444444444</v>
      </c>
      <c r="F70" s="44"/>
    </row>
    <row r="71" s="47" customFormat="true" ht="14.25" hidden="false" customHeight="false" outlineLevel="0" collapsed="false">
      <c r="A71" s="48" t="n">
        <v>0.302083333333333</v>
      </c>
      <c r="B71" s="51" t="n">
        <v>0.659722222222222</v>
      </c>
      <c r="C71" s="48" t="n">
        <v>0.489583333333333</v>
      </c>
      <c r="D71" s="48" t="n">
        <v>0.510416666666667</v>
      </c>
      <c r="E71" s="48" t="n">
        <v>0.510416666666667</v>
      </c>
      <c r="F71" s="44"/>
    </row>
    <row r="72" s="47" customFormat="true" ht="14.25" hidden="false" customHeight="false" outlineLevel="0" collapsed="false">
      <c r="A72" s="48" t="n">
        <v>0.305555555555556</v>
      </c>
      <c r="B72" s="51" t="n">
        <v>0.663194444444444</v>
      </c>
      <c r="C72" s="48" t="n">
        <v>0.493055555555555</v>
      </c>
      <c r="D72" s="48" t="n">
        <v>0.513888888888889</v>
      </c>
      <c r="E72" s="48" t="n">
        <v>0.513888888888889</v>
      </c>
      <c r="F72" s="44"/>
    </row>
    <row r="73" s="47" customFormat="true" ht="14.25" hidden="false" customHeight="false" outlineLevel="0" collapsed="false">
      <c r="A73" s="48" t="n">
        <v>0.309027777777778</v>
      </c>
      <c r="B73" s="48" t="n">
        <v>0.666666666666667</v>
      </c>
      <c r="C73" s="48" t="n">
        <v>0.496527777777778</v>
      </c>
      <c r="D73" s="48" t="n">
        <v>0.517361111111111</v>
      </c>
      <c r="E73" s="48" t="n">
        <v>0.517361111111111</v>
      </c>
      <c r="F73" s="44"/>
    </row>
    <row r="74" s="47" customFormat="true" ht="14.25" hidden="false" customHeight="false" outlineLevel="0" collapsed="false">
      <c r="A74" s="48" t="n">
        <v>0.3125</v>
      </c>
      <c r="B74" s="48" t="n">
        <v>0.670138888888889</v>
      </c>
      <c r="C74" s="48" t="n">
        <v>0.5</v>
      </c>
      <c r="D74" s="48" t="n">
        <v>0.520833333333333</v>
      </c>
      <c r="E74" s="48" t="n">
        <v>0.520833333333333</v>
      </c>
      <c r="F74" s="44"/>
    </row>
    <row r="75" s="47" customFormat="true" ht="14.25" hidden="false" customHeight="false" outlineLevel="0" collapsed="false">
      <c r="A75" s="48" t="n">
        <v>0.315972222222222</v>
      </c>
      <c r="B75" s="48" t="n">
        <v>0.673611111111111</v>
      </c>
      <c r="C75" s="48" t="n">
        <v>0.503472222222222</v>
      </c>
      <c r="D75" s="48" t="n">
        <v>0.524305555555555</v>
      </c>
      <c r="E75" s="48" t="n">
        <v>0.524305555555555</v>
      </c>
      <c r="F75" s="44"/>
    </row>
    <row r="76" s="47" customFormat="true" ht="14.25" hidden="false" customHeight="false" outlineLevel="0" collapsed="false">
      <c r="A76" s="48" t="n">
        <v>0.319444444444444</v>
      </c>
      <c r="B76" s="48" t="n">
        <v>0.677083333333333</v>
      </c>
      <c r="C76" s="48" t="n">
        <v>0.506944444444444</v>
      </c>
      <c r="D76" s="48" t="n">
        <v>0.527777777777778</v>
      </c>
      <c r="E76" s="48" t="n">
        <v>0.527777777777778</v>
      </c>
      <c r="F76" s="44"/>
    </row>
    <row r="77" s="47" customFormat="true" ht="14.25" hidden="false" customHeight="false" outlineLevel="0" collapsed="false">
      <c r="A77" s="48" t="n">
        <v>0.322916666666667</v>
      </c>
      <c r="B77" s="48" t="n">
        <v>0.680555555555555</v>
      </c>
      <c r="C77" s="48" t="n">
        <v>0.510416666666667</v>
      </c>
      <c r="D77" s="48" t="n">
        <v>0.53125</v>
      </c>
      <c r="E77" s="48" t="n">
        <v>0.53125</v>
      </c>
      <c r="F77" s="44"/>
    </row>
    <row r="78" s="47" customFormat="true" ht="14.25" hidden="false" customHeight="false" outlineLevel="0" collapsed="false">
      <c r="A78" s="48" t="n">
        <v>0.326388888888889</v>
      </c>
      <c r="B78" s="48" t="n">
        <v>0.684027777777778</v>
      </c>
      <c r="C78" s="48" t="n">
        <v>0.513888888888889</v>
      </c>
      <c r="D78" s="48" t="n">
        <v>0.534722222222222</v>
      </c>
      <c r="E78" s="48" t="n">
        <v>0.534722222222222</v>
      </c>
      <c r="F78" s="44"/>
    </row>
    <row r="79" customFormat="false" ht="14.25" hidden="false" customHeight="false" outlineLevel="0" collapsed="false">
      <c r="A79" s="48" t="n">
        <v>0.329861111111111</v>
      </c>
      <c r="B79" s="48" t="n">
        <v>0.6875</v>
      </c>
      <c r="C79" s="48" t="n">
        <v>0.517361111111111</v>
      </c>
      <c r="D79" s="48" t="n">
        <v>0.538194444444444</v>
      </c>
      <c r="E79" s="48" t="n">
        <v>0.538194444444444</v>
      </c>
      <c r="F79" s="44"/>
    </row>
    <row r="80" customFormat="false" ht="14.25" hidden="false" customHeight="false" outlineLevel="0" collapsed="false">
      <c r="A80" s="48" t="n">
        <v>0.333333333333333</v>
      </c>
      <c r="B80" s="48" t="n">
        <v>0.690972222222222</v>
      </c>
      <c r="C80" s="48" t="n">
        <v>0.520833333333333</v>
      </c>
      <c r="D80" s="48" t="n">
        <v>0.541666666666667</v>
      </c>
      <c r="E80" s="48" t="n">
        <v>0.541666666666667</v>
      </c>
      <c r="F80" s="44"/>
    </row>
    <row r="81" customFormat="false" ht="14.25" hidden="false" customHeight="false" outlineLevel="0" collapsed="false">
      <c r="A81" s="48" t="n">
        <v>0.336805555555555</v>
      </c>
      <c r="B81" s="48" t="n">
        <v>0.694444444444444</v>
      </c>
      <c r="C81" s="48" t="n">
        <v>0.524305555555555</v>
      </c>
      <c r="D81" s="48" t="n">
        <v>0.545138888888889</v>
      </c>
      <c r="E81" s="48" t="n">
        <v>0.545138888888889</v>
      </c>
      <c r="F81" s="44"/>
    </row>
    <row r="82" customFormat="false" ht="14.25" hidden="false" customHeight="false" outlineLevel="0" collapsed="false">
      <c r="A82" s="48" t="n">
        <v>0.340277777777778</v>
      </c>
      <c r="B82" s="48" t="n">
        <v>0.697916666666667</v>
      </c>
      <c r="C82" s="48" t="n">
        <v>0.527777777777778</v>
      </c>
      <c r="D82" s="48" t="n">
        <v>0.548611111111111</v>
      </c>
      <c r="E82" s="48" t="n">
        <v>0.548611111111111</v>
      </c>
      <c r="F82" s="44"/>
    </row>
    <row r="83" customFormat="false" ht="14.25" hidden="false" customHeight="false" outlineLevel="0" collapsed="false">
      <c r="A83" s="48" t="n">
        <v>0.34375</v>
      </c>
      <c r="B83" s="48" t="n">
        <v>0.701388888888889</v>
      </c>
      <c r="C83" s="48" t="n">
        <v>0.53125</v>
      </c>
      <c r="D83" s="48" t="n">
        <v>0.552083333333333</v>
      </c>
      <c r="E83" s="48" t="n">
        <v>0.552083333333333</v>
      </c>
      <c r="F83" s="44"/>
    </row>
    <row r="84" customFormat="false" ht="14.25" hidden="false" customHeight="false" outlineLevel="0" collapsed="false">
      <c r="A84" s="48" t="n">
        <v>0.347222222222222</v>
      </c>
      <c r="B84" s="48" t="n">
        <v>0.704861111111111</v>
      </c>
      <c r="C84" s="48" t="n">
        <v>0.534722222222222</v>
      </c>
      <c r="D84" s="48" t="n">
        <v>0.555555555555555</v>
      </c>
      <c r="E84" s="48" t="n">
        <v>0.555555555555555</v>
      </c>
      <c r="F84" s="44"/>
    </row>
    <row r="85" customFormat="false" ht="14.25" hidden="false" customHeight="false" outlineLevel="0" collapsed="false">
      <c r="A85" s="48" t="n">
        <v>0.350694444444444</v>
      </c>
      <c r="B85" s="48" t="n">
        <v>0.708333333333333</v>
      </c>
      <c r="C85" s="48" t="n">
        <v>0.538194444444444</v>
      </c>
      <c r="D85" s="48" t="n">
        <v>0.559027777777778</v>
      </c>
      <c r="E85" s="48" t="n">
        <v>0.559027777777778</v>
      </c>
      <c r="F85" s="44"/>
    </row>
    <row r="86" customFormat="false" ht="14.25" hidden="false" customHeight="false" outlineLevel="0" collapsed="false">
      <c r="A86" s="48" t="n">
        <v>0.354166666666666</v>
      </c>
      <c r="B86" s="48" t="n">
        <v>0.711805555555555</v>
      </c>
      <c r="C86" s="48" t="n">
        <v>0.541666666666667</v>
      </c>
      <c r="D86" s="48" t="n">
        <v>0.5625</v>
      </c>
      <c r="E86" s="48" t="n">
        <v>0.5625</v>
      </c>
      <c r="F86" s="44"/>
    </row>
    <row r="87" customFormat="false" ht="14.25" hidden="false" customHeight="false" outlineLevel="0" collapsed="false">
      <c r="A87" s="48" t="n">
        <v>0.357638888888889</v>
      </c>
      <c r="B87" s="48" t="n">
        <v>0.715277777777778</v>
      </c>
      <c r="C87" s="48" t="n">
        <v>0.545138888888889</v>
      </c>
      <c r="D87" s="48" t="n">
        <v>0.565972222222222</v>
      </c>
      <c r="E87" s="48" t="n">
        <v>0.565972222222222</v>
      </c>
      <c r="F87" s="44"/>
    </row>
    <row r="88" customFormat="false" ht="14.25" hidden="false" customHeight="false" outlineLevel="0" collapsed="false">
      <c r="A88" s="48" t="n">
        <v>0.361111111111111</v>
      </c>
      <c r="B88" s="48" t="n">
        <v>0.71875</v>
      </c>
      <c r="C88" s="48" t="n">
        <v>0.548611111111111</v>
      </c>
      <c r="D88" s="48" t="n">
        <v>0.569444444444444</v>
      </c>
      <c r="E88" s="48" t="n">
        <v>0.569444444444444</v>
      </c>
      <c r="F88" s="44"/>
    </row>
    <row r="89" customFormat="false" ht="14.25" hidden="false" customHeight="false" outlineLevel="0" collapsed="false">
      <c r="A89" s="48" t="n">
        <v>0.364583333333333</v>
      </c>
      <c r="B89" s="48" t="n">
        <v>0.722222222222222</v>
      </c>
      <c r="C89" s="48" t="n">
        <v>0.552083333333333</v>
      </c>
      <c r="D89" s="48" t="n">
        <v>0.572916666666666</v>
      </c>
      <c r="E89" s="48" t="n">
        <v>0.572916666666666</v>
      </c>
      <c r="F89" s="44"/>
    </row>
    <row r="90" customFormat="false" ht="14.25" hidden="false" customHeight="false" outlineLevel="0" collapsed="false">
      <c r="A90" s="48" t="n">
        <v>0.368055555555556</v>
      </c>
      <c r="B90" s="48" t="n">
        <v>0.725694444444444</v>
      </c>
      <c r="C90" s="48" t="n">
        <v>0.555555555555555</v>
      </c>
      <c r="D90" s="48" t="n">
        <v>0.576388888888889</v>
      </c>
      <c r="E90" s="48" t="n">
        <v>0.576388888888889</v>
      </c>
      <c r="F90" s="44"/>
    </row>
    <row r="91" customFormat="false" ht="14.25" hidden="false" customHeight="false" outlineLevel="0" collapsed="false">
      <c r="A91" s="48" t="n">
        <v>0.371527777777778</v>
      </c>
      <c r="B91" s="48" t="n">
        <v>0.729166666666666</v>
      </c>
      <c r="C91" s="48" t="n">
        <v>0.559027777777777</v>
      </c>
      <c r="D91" s="48" t="n">
        <v>0.579861111111111</v>
      </c>
      <c r="E91" s="48" t="n">
        <v>0.579861111111111</v>
      </c>
      <c r="F91" s="44"/>
    </row>
    <row r="92" customFormat="false" ht="14.25" hidden="false" customHeight="false" outlineLevel="0" collapsed="false">
      <c r="A92" s="48" t="n">
        <v>0.375</v>
      </c>
      <c r="B92" s="48" t="n">
        <v>0.732638888888889</v>
      </c>
      <c r="C92" s="48" t="n">
        <v>0.5625</v>
      </c>
      <c r="D92" s="48" t="n">
        <v>0.583333333333333</v>
      </c>
      <c r="E92" s="48" t="n">
        <v>0.583333333333333</v>
      </c>
      <c r="F92" s="44"/>
    </row>
    <row r="93" customFormat="false" ht="14.25" hidden="false" customHeight="false" outlineLevel="0" collapsed="false">
      <c r="A93" s="47"/>
      <c r="B93" s="48" t="n">
        <v>0.736111111111111</v>
      </c>
      <c r="C93" s="47"/>
      <c r="D93" s="47"/>
      <c r="E93" s="48" t="n">
        <v>0.586805555555555</v>
      </c>
      <c r="F93" s="44"/>
    </row>
    <row r="94" customFormat="false" ht="14.25" hidden="false" customHeight="false" outlineLevel="0" collapsed="false">
      <c r="A94" s="47"/>
      <c r="B94" s="48" t="n">
        <v>0.739583333333333</v>
      </c>
      <c r="C94" s="47"/>
      <c r="D94" s="47"/>
      <c r="E94" s="48" t="n">
        <v>0.590277777777777</v>
      </c>
      <c r="F94" s="44"/>
    </row>
    <row r="95" customFormat="false" ht="14.25" hidden="false" customHeight="false" outlineLevel="0" collapsed="false">
      <c r="A95" s="47"/>
      <c r="B95" s="48" t="n">
        <v>0.743055555555555</v>
      </c>
      <c r="C95" s="47"/>
      <c r="D95" s="47"/>
      <c r="E95" s="48" t="n">
        <v>0.59375</v>
      </c>
      <c r="F95" s="44"/>
    </row>
    <row r="96" customFormat="false" ht="14.25" hidden="false" customHeight="false" outlineLevel="0" collapsed="false">
      <c r="A96" s="47"/>
      <c r="B96" s="48" t="n">
        <v>0.746527777777777</v>
      </c>
      <c r="C96" s="47"/>
      <c r="D96" s="47"/>
      <c r="E96" s="48" t="n">
        <v>0.597222222222222</v>
      </c>
      <c r="F96" s="44"/>
    </row>
    <row r="97" customFormat="false" ht="14.25" hidden="false" customHeight="false" outlineLevel="0" collapsed="false">
      <c r="A97" s="47"/>
      <c r="B97" s="48" t="n">
        <v>0.75</v>
      </c>
      <c r="C97" s="47"/>
      <c r="D97" s="47"/>
      <c r="E97" s="51" t="n">
        <v>0.600694444444444</v>
      </c>
      <c r="F97" s="44"/>
    </row>
    <row r="98" customFormat="false" ht="14.25" hidden="false" customHeight="false" outlineLevel="0" collapsed="false">
      <c r="A98" s="47"/>
      <c r="B98" s="47"/>
      <c r="C98" s="47"/>
      <c r="D98" s="47"/>
      <c r="E98" s="51" t="n">
        <v>0.604166666666667</v>
      </c>
      <c r="F98" s="44"/>
    </row>
    <row r="99" customFormat="false" ht="14.25" hidden="false" customHeight="false" outlineLevel="0" collapsed="false">
      <c r="A99" s="47"/>
      <c r="B99" s="47"/>
      <c r="C99" s="47"/>
      <c r="D99" s="47"/>
      <c r="E99" s="51" t="n">
        <v>0.607638888888889</v>
      </c>
      <c r="F99" s="44"/>
    </row>
    <row r="100" customFormat="false" ht="14.25" hidden="false" customHeight="false" outlineLevel="0" collapsed="false">
      <c r="A100" s="47"/>
      <c r="B100" s="47"/>
      <c r="C100" s="47"/>
      <c r="D100" s="47"/>
      <c r="E100" s="51" t="n">
        <v>0.611111111111111</v>
      </c>
      <c r="F100" s="44"/>
    </row>
    <row r="101" customFormat="false" ht="14.25" hidden="false" customHeight="false" outlineLevel="0" collapsed="false">
      <c r="A101" s="47"/>
      <c r="B101" s="47"/>
      <c r="C101" s="47"/>
      <c r="D101" s="47"/>
      <c r="E101" s="51" t="n">
        <v>0.614583333333333</v>
      </c>
      <c r="F101" s="44"/>
    </row>
    <row r="102" customFormat="false" ht="14.25" hidden="false" customHeight="false" outlineLevel="0" collapsed="false">
      <c r="A102" s="47"/>
      <c r="B102" s="47"/>
      <c r="C102" s="47"/>
      <c r="D102" s="47"/>
      <c r="E102" s="51" t="n">
        <v>0.618055555555556</v>
      </c>
      <c r="F102" s="44"/>
    </row>
    <row r="103" customFormat="false" ht="14.25" hidden="false" customHeight="false" outlineLevel="0" collapsed="false">
      <c r="A103" s="47"/>
      <c r="B103" s="47"/>
      <c r="C103" s="47"/>
      <c r="D103" s="47"/>
      <c r="E103" s="51" t="n">
        <v>0.621527777777778</v>
      </c>
      <c r="F103" s="44"/>
    </row>
    <row r="104" customFormat="false" ht="14.25" hidden="false" customHeight="false" outlineLevel="0" collapsed="false">
      <c r="A104" s="47"/>
      <c r="B104" s="47"/>
      <c r="C104" s="47"/>
      <c r="D104" s="47"/>
      <c r="E104" s="51" t="n">
        <v>0.625</v>
      </c>
      <c r="F104" s="44"/>
    </row>
    <row r="105" customFormat="false" ht="14.25" hidden="false" customHeight="false" outlineLevel="0" collapsed="false">
      <c r="A105" s="47"/>
      <c r="B105" s="47"/>
      <c r="C105" s="47"/>
      <c r="D105" s="47"/>
      <c r="E105" s="51" t="n">
        <v>0.628472222222222</v>
      </c>
      <c r="F105" s="44"/>
    </row>
    <row r="106" customFormat="false" ht="14.25" hidden="false" customHeight="false" outlineLevel="0" collapsed="false">
      <c r="A106" s="47"/>
      <c r="B106" s="47"/>
      <c r="C106" s="47"/>
      <c r="D106" s="47"/>
      <c r="E106" s="51" t="n">
        <v>0.631944444444444</v>
      </c>
      <c r="F106" s="44"/>
    </row>
    <row r="107" customFormat="false" ht="14.25" hidden="false" customHeight="false" outlineLevel="0" collapsed="false">
      <c r="A107" s="47"/>
      <c r="B107" s="47"/>
      <c r="C107" s="47"/>
      <c r="D107" s="47"/>
      <c r="E107" s="51" t="n">
        <v>0.635416666666667</v>
      </c>
    </row>
    <row r="108" customFormat="false" ht="14.25" hidden="false" customHeight="false" outlineLevel="0" collapsed="false">
      <c r="A108" s="47"/>
      <c r="B108" s="47"/>
      <c r="C108" s="47"/>
      <c r="D108" s="47"/>
      <c r="E108" s="51" t="n">
        <v>0.638888888888889</v>
      </c>
    </row>
    <row r="109" customFormat="false" ht="14.25" hidden="false" customHeight="false" outlineLevel="0" collapsed="false">
      <c r="A109" s="47"/>
      <c r="B109" s="47"/>
      <c r="C109" s="47"/>
      <c r="D109" s="47"/>
      <c r="E109" s="51" t="n">
        <v>0.642361111111111</v>
      </c>
    </row>
    <row r="110" customFormat="false" ht="14.25" hidden="false" customHeight="false" outlineLevel="0" collapsed="false">
      <c r="A110" s="47"/>
      <c r="B110" s="47"/>
      <c r="C110" s="47"/>
      <c r="D110" s="47"/>
      <c r="E110" s="51" t="n">
        <v>0.645833333333333</v>
      </c>
    </row>
    <row r="111" customFormat="false" ht="14.25" hidden="false" customHeight="false" outlineLevel="0" collapsed="false">
      <c r="A111" s="47"/>
      <c r="B111" s="47"/>
      <c r="C111" s="47"/>
      <c r="D111" s="47"/>
      <c r="E111" s="51" t="n">
        <v>0.649305555555556</v>
      </c>
    </row>
    <row r="112" customFormat="false" ht="14.25" hidden="false" customHeight="false" outlineLevel="0" collapsed="false">
      <c r="A112" s="47"/>
      <c r="B112" s="47"/>
      <c r="C112" s="47"/>
      <c r="D112" s="47"/>
      <c r="E112" s="51" t="n">
        <v>0.652777777777778</v>
      </c>
    </row>
    <row r="113" customFormat="false" ht="14.25" hidden="false" customHeight="false" outlineLevel="0" collapsed="false">
      <c r="A113" s="47"/>
      <c r="B113" s="47"/>
      <c r="C113" s="47"/>
      <c r="D113" s="47"/>
      <c r="E113" s="51" t="n">
        <v>0.65625</v>
      </c>
    </row>
    <row r="114" customFormat="false" ht="14.25" hidden="false" customHeight="false" outlineLevel="0" collapsed="false">
      <c r="A114" s="47"/>
      <c r="B114" s="47"/>
      <c r="C114" s="47"/>
      <c r="D114" s="47"/>
      <c r="E114" s="51" t="n">
        <v>0.659722222222222</v>
      </c>
    </row>
    <row r="115" customFormat="false" ht="14.25" hidden="false" customHeight="false" outlineLevel="0" collapsed="false">
      <c r="A115" s="47"/>
      <c r="B115" s="47"/>
      <c r="C115" s="47"/>
      <c r="D115" s="47"/>
      <c r="E115" s="51" t="n">
        <v>0.663194444444444</v>
      </c>
    </row>
    <row r="116" customFormat="false" ht="14.25" hidden="false" customHeight="false" outlineLevel="0" collapsed="false">
      <c r="A116" s="47"/>
      <c r="B116" s="47"/>
      <c r="C116" s="47"/>
      <c r="D116" s="47"/>
      <c r="E116" s="51" t="n">
        <v>0.666666666666667</v>
      </c>
    </row>
  </sheetData>
  <mergeCells count="3">
    <mergeCell ref="A1:G1"/>
    <mergeCell ref="B3:D3"/>
    <mergeCell ref="B4:D4"/>
  </mergeCells>
  <dataValidations count="10">
    <dataValidation allowBlank="true" errorStyle="stop" operator="between" showDropDown="false" showErrorMessage="true" showInputMessage="true" sqref="B17 B21 B23:B27 B29:B33" type="list">
      <formula1>$A$68:$A$92</formula1>
      <formula2>0</formula2>
    </dataValidation>
    <dataValidation allowBlank="true" errorStyle="stop" operator="between" showDropDown="false" showErrorMessage="true" showInputMessage="true" sqref="C17 C23:C26 C29:C32" type="list">
      <formula1>$B$61:$B$97</formula1>
      <formula2>0</formula2>
    </dataValidation>
    <dataValidation allowBlank="true" errorStyle="stop" operator="between" showDropDown="false" showErrorMessage="true" showInputMessage="true" sqref="D17 D21 D23:D27 D29:D33" type="list">
      <formula1>$C$68:$C$92</formula1>
      <formula2>0</formula2>
    </dataValidation>
    <dataValidation allowBlank="true" errorStyle="stop" operator="between" showDropDown="false" showErrorMessage="true" showInputMessage="true" sqref="E17 E21 E23:E27 E29:E33" type="list">
      <formula1>$D$68:$D$92</formula1>
      <formula2>0</formula2>
    </dataValidation>
    <dataValidation allowBlank="true" errorStyle="stop" operator="between" showDropDown="false" showErrorMessage="true" showInputMessage="true" sqref="C21 C27 C33" type="list">
      <formula1>$E$68:$E$116</formula1>
      <formula2>0</formula2>
    </dataValidation>
    <dataValidation allowBlank="true" errorStyle="stop" operator="between" showDropDown="false" showErrorMessage="true" showInputMessage="true" sqref="B11:B15 B19:B20" type="list">
      <formula1>$A$68:$A$92</formula1>
      <formula2>0</formula2>
    </dataValidation>
    <dataValidation allowBlank="true" errorStyle="stop" operator="between" showDropDown="false" showErrorMessage="true" showInputMessage="true" sqref="C11:C14 C19:C20" type="list">
      <formula1>$B$61:$B$97</formula1>
      <formula2>0</formula2>
    </dataValidation>
    <dataValidation allowBlank="true" errorStyle="stop" operator="between" showDropDown="false" showErrorMessage="true" showInputMessage="true" sqref="C15" type="list">
      <formula1>$E$68:$E$116</formula1>
      <formula2>0</formula2>
    </dataValidation>
    <dataValidation allowBlank="true" errorStyle="stop" operator="between" showDropDown="false" showErrorMessage="true" showInputMessage="true" sqref="D11:D15 D19:D20" type="list">
      <formula1>$C$68:$C$92</formula1>
      <formula2>0</formula2>
    </dataValidation>
    <dataValidation allowBlank="true" errorStyle="stop" operator="between" showDropDown="false" showErrorMessage="true" showInputMessage="true" sqref="E11:E15 E19:E20" type="list">
      <formula1>$D$68:$D$92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2023-08-24T15:25:33Z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