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<sst xmlns="http://schemas.openxmlformats.org/spreadsheetml/2006/main" count="42" uniqueCount="39">
  <si>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</si>
  <si>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</si>
  <si>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</si>
  <si>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</si>
  <si>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</si>
  <si>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</si>
  <si>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</si>
  <si>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</si>
  <si>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</si>
  <si>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</si>
  <si>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</si>
  <si>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</si>
  <si>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</si>
  <si>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</si>
  <si>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</si>
  <si>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</si>
  <si>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</si>
  <si>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</si>
  <si>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</si>
  <si>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</si>
  <si>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</si>
  <si>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</si>
  <si>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</si>
  <si>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</si>
  <si>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</si>
  <si>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</si>
  <si>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</si>
  <si>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Besprechung zur Umsetzung, Fehler gefixt, Umsetzungsart und Weise geändert, Fotos geschossen, Filter geschrieben</t>
  </si>
  <si>
    <t xml:space="preserve">3 Neue Tasks erledigt (Belege, Abwesenheiten, Beiträge), NotesResource gefixt, (crud Funktionen entfernt), Infolist angepasst, RelationsManager hinzugefügt, AMS-Berater RelationsManager form gefixt. </t>
  </si>
  <si>
    <t xml:space="preserve">Zu jedem Bericht viele Filter hinzugefügt, Relationen aufgelöst → in Infoliste gegeben. UserId-Fixes bei den Notes, Forms verbessert, Icons hinuzugefügt, Routen gefixt.</t>
  </si>
  <si>
    <t xml:space="preserve">Formularbugs gefixt, System getestet, User-Anzeige implementiert, System zerstört → wieder gefixt… Fehler gesucht</t>
  </si>
  <si>
    <t xml:space="preserve">Summe WO3</t>
  </si>
  <si>
    <t xml:space="preserve">User Bug gefixt → Zuletzt verändert wird im Teilnehmer gespeichert, Jede Resource lässt sich nun als xlsx(excel-format) exportieren, alle resources gefixt, keine fehler mehr beim formular absenden</t>
  </si>
  <si>
    <t xml:space="preserve">Notifikationssystem implementiert, Global Search, Instagram-caption überlegt, Projekt finalisiert, Präsentation angefangen</t>
  </si>
  <si>
    <t xml:space="preserve">Abschlusspräsentation fertig gestellt, Projekt finalisiert</t>
  </si>
  <si>
    <t xml:space="preserve">Abschlusspräsentation präsentiert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</si>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</sst>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7248600</xdr:colOff>
      <xdr:row>8</xdr:row>
      <xdr:rowOff>197280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7360" cy="1638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36" activeCellId="0" sqref="F3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 t="n">
        <v>45145</v>
      </c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 t="n">
        <v>45146</v>
      </c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 t="n">
        <v>45147</v>
      </c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 t="n">
        <v>45148</v>
      </c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 t="n">
        <v>45149</v>
      </c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7.42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7.42</v>
      </c>
    </row>
    <row r="19" s="25" customFormat="true" ht="15" hidden="false" customHeight="false" outlineLevel="0" collapsed="false">
      <c r="A19" s="21" t="n">
        <v>45154</v>
      </c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 t="n">
        <v>45155</v>
      </c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 t="n">
        <v>45156</v>
      </c>
      <c r="B21" s="22" t="n">
        <v>0.305555555555556</v>
      </c>
      <c r="C21" s="22" t="n">
        <v>0.645833333333333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7.66666666666668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38.4233333333334</v>
      </c>
    </row>
    <row r="23" s="25" customFormat="true" ht="15" hidden="false" customHeight="false" outlineLevel="0" collapsed="false">
      <c r="A23" s="21" t="n">
        <v>45159</v>
      </c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 t="n">
        <v>45160</v>
      </c>
      <c r="B24" s="22" t="n">
        <v>0.3125</v>
      </c>
      <c r="C24" s="22" t="n">
        <v>0.666666666666667</v>
      </c>
      <c r="D24" s="22" t="n">
        <v>0.513888888888889</v>
      </c>
      <c r="E24" s="22" t="n">
        <v>0.534722222222222</v>
      </c>
      <c r="F24" s="27" t="s">
        <v>27</v>
      </c>
      <c r="G24" s="26" t="n">
        <f aca="false">(C24-B24)*24-(E24-D24)*24</f>
        <v>8</v>
      </c>
    </row>
    <row r="25" s="25" customFormat="true" ht="15" hidden="false" customHeight="false" outlineLevel="0" collapsed="false">
      <c r="A25" s="21" t="n">
        <v>45161</v>
      </c>
      <c r="B25" s="22" t="n">
        <v>0.3125</v>
      </c>
      <c r="C25" s="22" t="n">
        <v>0.659722222222222</v>
      </c>
      <c r="D25" s="22" t="n">
        <v>0.520833333333333</v>
      </c>
      <c r="E25" s="22" t="n">
        <v>0.541666666666667</v>
      </c>
      <c r="F25" s="27" t="s">
        <v>28</v>
      </c>
      <c r="G25" s="26" t="n">
        <f aca="false">(C25-B25)*24-(E25-D25)*24</f>
        <v>7.83333333333333</v>
      </c>
    </row>
    <row r="26" s="25" customFormat="true" ht="15" hidden="false" customHeight="false" outlineLevel="0" collapsed="false">
      <c r="A26" s="21" t="n">
        <v>45162</v>
      </c>
      <c r="B26" s="22" t="n">
        <v>0.305555555555556</v>
      </c>
      <c r="C26" s="22" t="n">
        <v>0.645833333333333</v>
      </c>
      <c r="D26" s="22" t="n">
        <v>0.520833333333333</v>
      </c>
      <c r="E26" s="22" t="n">
        <v>0.541666666666667</v>
      </c>
      <c r="F26" s="27" t="s">
        <v>29</v>
      </c>
      <c r="G26" s="26" t="n">
        <f aca="false">(C26-B26)*24-(E26-D26)*24</f>
        <v>7.66666666666663</v>
      </c>
    </row>
    <row r="27" s="25" customFormat="true" ht="15" hidden="false" customHeight="false" outlineLevel="0" collapsed="false">
      <c r="A27" s="21" t="n">
        <v>45163</v>
      </c>
      <c r="B27" s="22" t="n">
        <v>0.305555555555556</v>
      </c>
      <c r="C27" s="22" t="n">
        <v>0.635416666666667</v>
      </c>
      <c r="D27" s="22" t="n">
        <v>0.513888888888889</v>
      </c>
      <c r="E27" s="22" t="n">
        <v>0.534722222222222</v>
      </c>
      <c r="F27" s="33" t="s">
        <v>30</v>
      </c>
      <c r="G27" s="26" t="n">
        <f aca="false">(C27-B27)*24-(E27-D27)*24</f>
        <v>7.41666666666666</v>
      </c>
    </row>
    <row r="28" s="25" customFormat="true" ht="15" hidden="false" customHeight="false" outlineLevel="0" collapsed="false">
      <c r="A28" s="28" t="s">
        <v>31</v>
      </c>
      <c r="B28" s="29"/>
      <c r="C28" s="29"/>
      <c r="D28" s="29"/>
      <c r="E28" s="29"/>
      <c r="F28" s="32"/>
      <c r="G28" s="31" t="n">
        <f aca="false">G23+G24+G25+G26+G27</f>
        <v>39.0833333333333</v>
      </c>
    </row>
    <row r="29" s="25" customFormat="true" ht="15" hidden="false" customHeight="false" outlineLevel="0" collapsed="false">
      <c r="A29" s="21" t="n">
        <v>45166</v>
      </c>
      <c r="B29" s="22" t="n">
        <v>0.305555555555556</v>
      </c>
      <c r="C29" s="22" t="n">
        <v>0.645833333333333</v>
      </c>
      <c r="D29" s="22" t="n">
        <v>0.520833333333333</v>
      </c>
      <c r="E29" s="22" t="n">
        <v>0.541666666666667</v>
      </c>
      <c r="F29" s="27" t="s">
        <v>32</v>
      </c>
      <c r="G29" s="26" t="n">
        <f aca="false">(C29-B29)*24-(E29-D29)*24</f>
        <v>7.66666666666667</v>
      </c>
    </row>
    <row r="30" s="25" customFormat="true" ht="15" hidden="false" customHeight="false" outlineLevel="0" collapsed="false">
      <c r="A30" s="21" t="n">
        <v>45167</v>
      </c>
      <c r="B30" s="22" t="n">
        <v>0.305555555555556</v>
      </c>
      <c r="C30" s="22" t="n">
        <v>0.645833333333333</v>
      </c>
      <c r="D30" s="22" t="n">
        <v>0.520833333333333</v>
      </c>
      <c r="E30" s="22" t="n">
        <v>0.541666666666667</v>
      </c>
      <c r="F30" s="27" t="s">
        <v>33</v>
      </c>
      <c r="G30" s="26" t="n">
        <f aca="false">(C30-B30)*24-(E30-D30)*24</f>
        <v>7.66666666666667</v>
      </c>
    </row>
    <row r="31" s="25" customFormat="true" ht="15" hidden="false" customHeight="false" outlineLevel="0" collapsed="false">
      <c r="A31" s="21" t="n">
        <v>45168</v>
      </c>
      <c r="B31" s="22" t="n">
        <v>0.305555555555556</v>
      </c>
      <c r="C31" s="22" t="n">
        <v>0.645833333333333</v>
      </c>
      <c r="D31" s="22" t="n">
        <v>0.520833333333333</v>
      </c>
      <c r="E31" s="22" t="n">
        <v>0.541666666666667</v>
      </c>
      <c r="F31" s="27" t="s">
        <v>34</v>
      </c>
      <c r="G31" s="26" t="n">
        <f aca="false">(C31-B31)*24-(E31-D31)*24</f>
        <v>7.66666666666667</v>
      </c>
    </row>
    <row r="32" s="25" customFormat="true" ht="15" hidden="false" customHeight="false" outlineLevel="0" collapsed="false">
      <c r="A32" s="21" t="n">
        <v>45170</v>
      </c>
      <c r="B32" s="22"/>
      <c r="C32" s="22"/>
      <c r="D32" s="22"/>
      <c r="E32" s="22"/>
      <c r="F32" s="27" t="s">
        <v>35</v>
      </c>
      <c r="G32" s="26" t="n">
        <f aca="false">(C32-B32)*24-(E32-D32)*24</f>
        <v>0</v>
      </c>
    </row>
    <row r="33" s="25" customFormat="true" ht="15" hidden="false" customHeight="false" outlineLevel="0" collapsed="false">
      <c r="A33" s="21" t="n">
        <v>45171</v>
      </c>
      <c r="B33" s="22"/>
      <c r="C33" s="22"/>
      <c r="D33" s="22"/>
      <c r="E33" s="22"/>
      <c r="F33" s="23" t="s">
        <v>5</v>
      </c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36</v>
      </c>
      <c r="B34" s="35"/>
      <c r="C34" s="36"/>
      <c r="D34" s="36"/>
      <c r="E34" s="36"/>
      <c r="F34" s="36"/>
      <c r="G34" s="31" t="n">
        <f aca="false">G29+G30+G31+G32+G33</f>
        <v>23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37</v>
      </c>
      <c r="G36" s="14" t="n">
        <f aca="false">G16+G22+G28+G34</f>
        <v>139.006666666667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38</v>
      </c>
      <c r="G38" s="17" t="n">
        <f aca="false">G37-G36</f>
        <v>-0.246666666666698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2023-08-30T08:49:39Z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