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 activeTab="1"/>
  </bookViews>
  <sheets>
    <sheet name="Version History" sheetId="7" r:id="rId1"/>
    <sheet name="1-Test Coverage Matrix" sheetId="6" r:id="rId2"/>
  </sheets>
  <definedNames>
    <definedName name="_xlnm._FilterDatabase" localSheetId="1" hidden="1">'1-Test Coverage Matrix'!$B$6:$KE$78</definedName>
  </definedNames>
  <calcPr calcId="145621"/>
</workbook>
</file>

<file path=xl/calcChain.xml><?xml version="1.0" encoding="utf-8"?>
<calcChain xmlns="http://schemas.openxmlformats.org/spreadsheetml/2006/main">
  <c r="T79" i="6" l="1"/>
  <c r="S79" i="6"/>
  <c r="R79" i="6"/>
  <c r="Q79" i="6"/>
  <c r="P79" i="6"/>
  <c r="O79" i="6"/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8" i="6"/>
  <c r="I9" i="6"/>
  <c r="I10" i="6"/>
  <c r="I11" i="6"/>
  <c r="I12" i="6"/>
  <c r="I7" i="6"/>
  <c r="M78" i="6" l="1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N79" i="6"/>
  <c r="L79" i="6"/>
  <c r="K79" i="6"/>
  <c r="J79" i="6"/>
  <c r="I79" i="6"/>
  <c r="H79" i="6"/>
  <c r="G79" i="6"/>
  <c r="M79" i="6" l="1"/>
  <c r="CT80" i="6"/>
  <c r="CS80" i="6"/>
  <c r="JS80" i="6" l="1"/>
  <c r="JR80" i="6"/>
  <c r="JQ80" i="6"/>
  <c r="JP80" i="6"/>
  <c r="JO80" i="6"/>
  <c r="JN80" i="6"/>
  <c r="JM80" i="6"/>
  <c r="JL80" i="6"/>
  <c r="JK80" i="6"/>
  <c r="JJ80" i="6"/>
  <c r="JI80" i="6"/>
  <c r="JH80" i="6"/>
  <c r="JG80" i="6"/>
  <c r="JF80" i="6"/>
  <c r="JE80" i="6"/>
  <c r="JD80" i="6"/>
  <c r="JC80" i="6"/>
  <c r="IX80" i="6"/>
  <c r="IW80" i="6"/>
  <c r="IV80" i="6"/>
  <c r="IU80" i="6"/>
  <c r="IT80" i="6"/>
  <c r="IS80" i="6"/>
  <c r="IR80" i="6"/>
  <c r="IQ80" i="6"/>
  <c r="IP80" i="6"/>
  <c r="IO80" i="6"/>
  <c r="IN80" i="6"/>
  <c r="IM80" i="6"/>
  <c r="IL80" i="6"/>
  <c r="IK80" i="6"/>
  <c r="IJ80" i="6"/>
  <c r="II80" i="6"/>
  <c r="IH80" i="6"/>
  <c r="IG80" i="6"/>
  <c r="IF80" i="6"/>
  <c r="IE80" i="6"/>
  <c r="ID80" i="6"/>
  <c r="IC80" i="6"/>
  <c r="IB80" i="6"/>
  <c r="IA80" i="6"/>
  <c r="HZ80" i="6"/>
  <c r="HY80" i="6"/>
  <c r="HX80" i="6"/>
  <c r="HW80" i="6"/>
  <c r="HV80" i="6"/>
  <c r="HU80" i="6"/>
  <c r="HT80" i="6"/>
  <c r="HS80" i="6"/>
  <c r="HR80" i="6"/>
  <c r="HQ80" i="6"/>
  <c r="HP80" i="6"/>
  <c r="HO80" i="6"/>
  <c r="HN80" i="6"/>
  <c r="HM80" i="6"/>
  <c r="HL80" i="6"/>
  <c r="HK80" i="6"/>
  <c r="HJ80" i="6"/>
  <c r="HI80" i="6"/>
  <c r="HH80" i="6"/>
  <c r="HG80" i="6"/>
  <c r="HF80" i="6"/>
  <c r="HE80" i="6"/>
  <c r="HD80" i="6"/>
  <c r="HC80" i="6"/>
  <c r="HB80" i="6"/>
  <c r="HA80" i="6"/>
  <c r="GZ80" i="6"/>
  <c r="GY80" i="6"/>
  <c r="GX80" i="6"/>
  <c r="GW80" i="6"/>
  <c r="GV80" i="6"/>
  <c r="GU80" i="6"/>
  <c r="GT80" i="6"/>
  <c r="GS80" i="6"/>
  <c r="GR80" i="6"/>
  <c r="GQ80" i="6"/>
  <c r="GP80" i="6"/>
  <c r="GO80" i="6"/>
  <c r="GN80" i="6"/>
  <c r="GM80" i="6"/>
  <c r="GL80" i="6"/>
  <c r="GK80" i="6"/>
  <c r="GJ80" i="6"/>
  <c r="GI80" i="6"/>
  <c r="GH80" i="6"/>
  <c r="GG80" i="6"/>
  <c r="GF80" i="6"/>
  <c r="GE80" i="6"/>
  <c r="GD80" i="6"/>
  <c r="GC80" i="6"/>
  <c r="GB80" i="6"/>
  <c r="GA80" i="6"/>
  <c r="FZ80" i="6"/>
  <c r="FY80" i="6"/>
  <c r="FX80" i="6"/>
  <c r="FW80" i="6"/>
  <c r="FV80" i="6"/>
  <c r="FU80" i="6"/>
  <c r="FT80" i="6"/>
  <c r="FS80" i="6"/>
  <c r="FR80" i="6"/>
  <c r="FQ80" i="6"/>
  <c r="FP80" i="6"/>
  <c r="FO80" i="6"/>
  <c r="FN80" i="6"/>
  <c r="FM80" i="6"/>
  <c r="FL80" i="6"/>
  <c r="FK80" i="6"/>
  <c r="FJ80" i="6"/>
  <c r="FI80" i="6"/>
  <c r="FH80" i="6"/>
  <c r="FG80" i="6"/>
  <c r="FF80" i="6"/>
  <c r="FE80" i="6"/>
  <c r="FD80" i="6"/>
  <c r="FC80" i="6"/>
  <c r="FB80" i="6"/>
  <c r="FA80" i="6"/>
  <c r="EZ80" i="6"/>
  <c r="EY80" i="6"/>
  <c r="EX80" i="6"/>
  <c r="EW80" i="6"/>
  <c r="EV80" i="6"/>
  <c r="EU80" i="6"/>
  <c r="ET80" i="6"/>
  <c r="ES80" i="6"/>
  <c r="ER80" i="6"/>
  <c r="EQ80" i="6"/>
  <c r="EP80" i="6"/>
  <c r="EO80" i="6"/>
  <c r="EN80" i="6"/>
  <c r="EM80" i="6"/>
  <c r="EL80" i="6"/>
  <c r="EK80" i="6"/>
  <c r="EJ80" i="6"/>
  <c r="EI80" i="6"/>
  <c r="EH80" i="6"/>
  <c r="EG80" i="6"/>
  <c r="EF80" i="6"/>
  <c r="EE80" i="6"/>
  <c r="ED80" i="6"/>
  <c r="EC80" i="6"/>
  <c r="EB80" i="6"/>
  <c r="EA80" i="6"/>
  <c r="DZ80" i="6"/>
  <c r="DY80" i="6"/>
  <c r="DX80" i="6"/>
  <c r="DW80" i="6"/>
  <c r="DV80" i="6"/>
  <c r="DU80" i="6"/>
  <c r="DT80" i="6"/>
  <c r="DS80" i="6"/>
  <c r="DR80" i="6"/>
  <c r="DQ80" i="6"/>
  <c r="DP80" i="6"/>
  <c r="DO80" i="6"/>
  <c r="DN80" i="6"/>
  <c r="DM80" i="6"/>
  <c r="DL80" i="6"/>
  <c r="DK80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R80" i="6"/>
  <c r="CQ80" i="6"/>
  <c r="CP80" i="6"/>
  <c r="CO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</calcChain>
</file>

<file path=xl/comments1.xml><?xml version="1.0" encoding="utf-8"?>
<comments xmlns="http://schemas.openxmlformats.org/spreadsheetml/2006/main">
  <authors>
    <author>nut</author>
  </authors>
  <commentList>
    <comment ref="JK8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PBC_MN_0284 (P_TR_4218 ) ประกาศ Combo Wrapup 8,9,0,# เท่านั้นเพื่อให้ลูกค้าเลือกใช้บริการอื่น</t>
        </r>
      </text>
    </comment>
    <comment ref="IG1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iรอ Confirm จากเหมียวว่าจะประกาสอะไร และไป Combo Wrap Up ใหม่ ที่มี 5 อันนะ</t>
        </r>
      </text>
    </comment>
    <comment ref="IA1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IB17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IC1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JD1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PBC_MN_0046 เมนูย่อยของ Inward Transfer</t>
        </r>
      </text>
    </comment>
    <comment ref="HC20" authorId="0">
      <text>
        <r>
          <rPr>
            <b/>
            <sz val="8"/>
            <color indexed="81"/>
            <rFont val="Tahoma"/>
            <family val="2"/>
          </rPr>
          <t>jim:Go Back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D21" authorId="0">
      <text>
        <r>
          <rPr>
            <b/>
            <sz val="8"/>
            <color indexed="81"/>
            <rFont val="Tahoma"/>
            <family val="2"/>
          </rPr>
          <t>jim:Go Back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E22" authorId="0">
      <text>
        <r>
          <rPr>
            <b/>
            <sz val="8"/>
            <color indexed="81"/>
            <rFont val="Tahoma"/>
            <family val="2"/>
          </rPr>
          <t>jim:Go Back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K2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PBC_MN_0284 (P_TR_4218 ) ประกาศ Combo Wrapup 8,9,0,# เท่านั้นเพื่อให้ลูกค้าเลือกใช้บริการอื่น</t>
        </r>
      </text>
    </comment>
    <comment ref="IG3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iรอ Confirm จากเหมียวว่าจะประกาสอะไร และไป Combo Wrap Up ใหม่ ที่มี 5 อันนะ</t>
        </r>
      </text>
    </comment>
    <comment ref="IA3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IB33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IC34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JD35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PBC_MN_0046 เมนูย่อยของ Inward Transfer</t>
        </r>
      </text>
    </comment>
    <comment ref="HU36" authorId="0">
      <text>
        <r>
          <rPr>
            <b/>
            <sz val="8"/>
            <color indexed="81"/>
            <rFont val="Tahoma"/>
            <family val="2"/>
          </rPr>
          <t>jim:Go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V37" authorId="0">
      <text>
        <r>
          <rPr>
            <b/>
            <sz val="8"/>
            <color indexed="81"/>
            <rFont val="Tahoma"/>
            <family val="2"/>
          </rPr>
          <t>jim:Go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W38" authorId="0">
      <text>
        <r>
          <rPr>
            <b/>
            <sz val="8"/>
            <color indexed="81"/>
            <rFont val="Tahoma"/>
            <family val="2"/>
          </rPr>
          <t>jim:Go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D40" authorId="0">
      <text>
        <r>
          <rPr>
            <b/>
            <sz val="8"/>
            <color indexed="81"/>
            <rFont val="Tahoma"/>
            <family val="2"/>
          </rPr>
          <t>jim: previous menu คือ เมนูย่อยของ Inward Transferf ( Combo มีเพียง *,6,8,9,0,#)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A4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P_TR_0241 </t>
        </r>
      </text>
    </comment>
    <comment ref="HV48" authorId="0">
      <text>
        <r>
          <rPr>
            <b/>
            <sz val="8"/>
            <color indexed="81"/>
            <rFont val="Tahoma"/>
            <family val="2"/>
          </rPr>
          <t>jim:Go to P_TR_0241 Main Menu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X49" authorId="0">
      <text>
        <r>
          <rPr>
            <b/>
            <sz val="8"/>
            <color indexed="81"/>
            <rFont val="Tahoma"/>
            <family val="2"/>
          </rPr>
          <t>jim: Go back to P_TR_0480 กรณีผิดเกินจำนวนครั้งที่กำหนด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G5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ซ้าแล้วยังผิดอีกแบบยังไม่เกิน max Tries  </t>
        </r>
      </text>
    </comment>
    <comment ref="HH5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ซ้าแล้วยังผิดอีกเป็นครั้งที่ 2 แบบยังไม่เกิน max Tries </t>
        </r>
      </text>
    </comment>
    <comment ref="HI5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 re-enter ซ้าแล้วผิดอีกเป็นครั้งที่ 3 ระบบประกาศเกิน max Tries (ให้กลับไป Main Menu)</t>
        </r>
      </text>
    </comment>
    <comment ref="HJ5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P_TR_5481 (Main Menu) </t>
        </r>
      </text>
    </comment>
    <comment ref="HL5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ซ้าแล้วยังผิดอีกแบบยังไม่เกิน max Tries</t>
        </r>
      </text>
    </comment>
    <comment ref="HM5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ซ้าแล้วยังผิดอีกเป็นครั้งที่ 2 ยังไม่เกิน max Tries </t>
        </r>
      </text>
    </comment>
    <comment ref="HN5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 ให้ re-enter แล้วผิดเป็นครั้งที่ 3 ระบบประกาศเกิน max Tries P_TR_5482  (กลับไป Main Menu)</t>
        </r>
      </text>
    </comment>
    <comment ref="HR5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P_TR_5482 (Main Menu) </t>
        </r>
      </text>
    </comment>
    <comment ref="HO5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ซ้าแล้วยังผิดอีกแบบยังไม่เกิน max Tries</t>
        </r>
      </text>
    </comment>
    <comment ref="HP5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ซ้าแล้วยังผิดอีกเป็นครั้งที่ 2 ยังไม่เกิน max Tries </t>
        </r>
      </text>
    </comment>
    <comment ref="HQ5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 ให้ re-enter แล้วผิดเป็นครั้งที่ 3 ระบบประกาศเกิน max Tries (กลับไป Main Menu)</t>
        </r>
      </text>
    </comment>
    <comment ref="HR5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P_TR_5482  (Main Menu) </t>
        </r>
      </text>
    </comment>
    <comment ref="GG53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GH53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re-enter ซ้ำอีกครั้ง และกดผิดเป็นครั้งที่ 2 ยังไม่เกิน Max tries</t>
        </r>
      </text>
    </comment>
    <comment ref="GI53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กดผิดเป็นครั้งที่ 3 ระบบ Go back to P_TR_0501 Main Menu</t>
        </r>
      </text>
    </comment>
    <comment ref="GP5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GQ5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re-enter ซ้ำอีกครั้ง และกดผิดเป็นครั้งที่ 2 ยังไม่เกิน Max tries</t>
        </r>
      </text>
    </comment>
    <comment ref="GR5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กดผิดเป็นครั้งที่ 3 ระบบ Go back to P_TR_0502 Main Menu</t>
        </r>
      </text>
    </comment>
    <comment ref="CP55" authorId="0">
      <text>
        <r>
          <rPr>
            <b/>
            <sz val="8"/>
            <color indexed="81"/>
            <rFont val="Tahoma"/>
            <family val="2"/>
          </rPr>
          <t>jim: ไม่พบข้อมูลบัญชีนีใน RM ระบบประกาศข้อความ PBC_PA_0171 หรือ  PBC_PA_0172  และให้ใส่เลขที่บัญชีใหม่อีกครั้ง PBC_PA_0611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Q55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ใส่เลขที่บัญชีใหม่  ระบบก็ไม่พบข้อมูลใน RM อีกจนครบเกินกว่ากำหนด ระบบแจ้ง ข้อความPBC_PA_0170 และ Go back to Main menu P_TR_5511</t>
        </r>
      </text>
    </comment>
    <comment ref="CR5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ประกาศข้อความตาม HID 0059</t>
        </r>
      </text>
    </comment>
    <comment ref="CG5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กดผิด ให้กดใหม่ (ผิดครั้งที่ 1)</t>
        </r>
      </text>
    </comment>
    <comment ref="CH5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กดใหม่ และยังกดผิดเป็นครั้งที่ 2 ให้กดใหม่ (ยังไม่เกินจำนวนที่กำหนด)</t>
        </r>
      </text>
    </comment>
    <comment ref="CI5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กดผิดจนครบตามที่กำหนด Go back to Main Menu P_TR_0502</t>
        </r>
      </text>
    </comment>
    <comment ref="CK6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No Record Found แจ้ง ธนาคารขออภัยที่ไม่สามารถดำเนินการตามที่ท่านประสงค์ในขณะนี้ PBC_PA_0556  และ โอนหา Agent P_TR_0101</t>
        </r>
      </text>
    </comment>
    <comment ref="DD61" authorId="0">
      <text>
        <r>
          <rPr>
            <sz val="8"/>
            <color indexed="81"/>
            <rFont val="Tahoma"/>
            <family val="2"/>
          </rPr>
          <t xml:space="preserve">
ใส่ผิด ระบบแจ้งให้ทำใหม่ PBC_PA_0175 (ผิดครั้งที่ 1) และใส่ไม่ตรงกับข้อมูลธนาคารอีกจนผิดครบ 3 ครั้ง</t>
        </r>
      </text>
    </comment>
    <comment ref="DG6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PBC_PA_0176 และ Go Back กลับ Main Menu P_TR_5513 </t>
        </r>
      </text>
    </comment>
    <comment ref="DE6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F6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P_TR_0512</t>
        </r>
      </text>
    </comment>
    <comment ref="DG6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P_TR_0512</t>
        </r>
      </text>
    </comment>
    <comment ref="DJ63" authorId="0">
      <text>
        <r>
          <rPr>
            <sz val="8"/>
            <color indexed="81"/>
            <rFont val="Tahoma"/>
            <family val="2"/>
          </rPr>
          <t xml:space="preserve">
ใส่ผิด PBC_PA_0174ระบบแจ้งให้ทำใหม่ และใส่ผิดอีกจนครบ 3 ครั้ง</t>
        </r>
      </text>
    </comment>
    <comment ref="DM63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PBC_PA_0173 และ Go Back กลับ Main Menu P_TR_0515 </t>
        </r>
      </text>
    </comment>
    <comment ref="DK6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L64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P_TR_0515</t>
        </r>
      </text>
    </comment>
    <comment ref="DM64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P_TR_0514</t>
        </r>
      </text>
    </comment>
    <comment ref="DO65" authorId="0">
      <text>
        <r>
          <rPr>
            <sz val="8"/>
            <color indexed="81"/>
            <rFont val="Tahoma"/>
            <family val="2"/>
          </rPr>
          <t xml:space="preserve">
ใส่ผิด PBC_PA_0179 ระบบแจ้งให้ทำใหม่ และใส่ผิดอีกจนครบ 3 ครั้ง</t>
        </r>
      </text>
    </comment>
    <comment ref="DR65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PBC_PA_0180 และ Go Back กลับ Main Menu P_TR_5517</t>
        </r>
      </text>
    </comment>
    <comment ref="DP6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Q6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P_TR_0516</t>
        </r>
      </text>
    </comment>
    <comment ref="DR6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P_TR_0516</t>
        </r>
      </text>
    </comment>
    <comment ref="DT67" authorId="0">
      <text>
        <r>
          <rPr>
            <sz val="8"/>
            <color indexed="81"/>
            <rFont val="Tahoma"/>
            <family val="2"/>
          </rPr>
          <t xml:space="preserve">
ใส่ผิด PBC_PA_0178ระบบแจ้งให้ทำใหม่ และใส่ผิดอีกจนครบ 3 ครั้ง</t>
        </r>
      </text>
    </comment>
    <comment ref="DW67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PBC_PA_0177 และ Go Back กลับ Main Menu P_TR_5519</t>
        </r>
      </text>
    </comment>
    <comment ref="DU68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V6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P_TR_0518</t>
        </r>
      </text>
    </comment>
    <comment ref="DW6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P_TR_0518</t>
        </r>
      </text>
    </comment>
    <comment ref="DY6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ระบบแจ้งขออภัยไม่สามารถดำเนินการได้ในขณะนี้ No Record PBC_PA_0625 , Go to Manin Menu P_TR_5776</t>
        </r>
      </text>
    </comment>
    <comment ref="EC70" authorId="0">
      <text>
        <r>
          <rPr>
            <sz val="8"/>
            <color indexed="81"/>
            <rFont val="Tahoma"/>
            <family val="2"/>
          </rPr>
          <t xml:space="preserve">
ข้อมูลคำตอบไม่ตรงกับธนาคาร PBC_PA_0182ระบบแจ้งให้ทำใหม่ และใส่ผิดอีกจนครบ 3 ครั้ง</t>
        </r>
      </text>
    </comment>
    <comment ref="ED70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PBC_PA_0181 และ Go Back กลับ Main Menu P_TR_5521</t>
        </r>
      </text>
    </comment>
    <comment ref="EA7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EB7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P_TR_0520</t>
        </r>
      </text>
    </comment>
    <comment ref="ED7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P_TR_0520</t>
        </r>
      </text>
    </comment>
    <comment ref="CY7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ให้ดำเนินการต่อได้ พิจารณาเป้น Mass Customer </t>
        </r>
      </text>
    </comment>
    <comment ref="JD7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PBC_MN_0046 เมนูย่อยของ Inward Transfer</t>
        </r>
      </text>
    </comment>
    <comment ref="IG7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iรอ Confirm จากเหมียวว่าจะประกาสอะไร และไป Combo Wrap Up ใหม่ ที่มี 5 อันนะ</t>
        </r>
      </text>
    </comment>
    <comment ref="EC77" authorId="0">
      <text>
        <r>
          <rPr>
            <b/>
            <sz val="8"/>
            <color indexed="81"/>
            <rFont val="Tahoma"/>
            <family val="2"/>
          </rPr>
          <t>jim: ตอบคำถามผิด 1 ครั้ง ระบบแจ้ง ท่านกดข้อมูลไม่ถูกต้อง โปรดกดใหม่ PBC_PA_0182 และระบบให้ตอบอีก 1 ครั้ง ฒตอบถูก)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D85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Previous Menu คือ PBC_MN_0046 เมนูย่อยของ Inward Transfer</t>
        </r>
      </text>
    </comment>
  </commentList>
</comments>
</file>

<file path=xl/sharedStrings.xml><?xml version="1.0" encoding="utf-8"?>
<sst xmlns="http://schemas.openxmlformats.org/spreadsheetml/2006/main" count="3145" uniqueCount="625">
  <si>
    <t>Test Case ID</t>
  </si>
  <si>
    <t>1.1. Dynamic Special Single message announcement base on date and time</t>
  </si>
  <si>
    <t>1.1.a Active special message</t>
  </si>
  <si>
    <t>1.1.b Expired special message</t>
  </si>
  <si>
    <t>1.1.c Special message is unavailable in DB</t>
  </si>
  <si>
    <t>1.2.a Press an input</t>
  </si>
  <si>
    <t>1.2.b No input</t>
  </si>
  <si>
    <t>1.2.c Press an input</t>
  </si>
  <si>
    <t>BIN Allow</t>
  </si>
  <si>
    <t>Yes</t>
  </si>
  <si>
    <t>No</t>
  </si>
  <si>
    <t>15 digits</t>
  </si>
  <si>
    <t>16 digits</t>
  </si>
  <si>
    <t>19 digits</t>
  </si>
  <si>
    <t>1.2 Skip Special message (Barge in flag)</t>
  </si>
  <si>
    <t xml:space="preserve"> Barge in flag is "on" </t>
  </si>
  <si>
    <t xml:space="preserve"> Barge in flag is "off" </t>
  </si>
  <si>
    <t>2.1.a IVR can successfully fetch service level detail</t>
  </si>
  <si>
    <t xml:space="preserve">2.1.c Change configuration  </t>
  </si>
  <si>
    <t>Identification status verification</t>
  </si>
  <si>
    <t>Authentication status verification</t>
  </si>
  <si>
    <t xml:space="preserve"> BIN verification</t>
  </si>
  <si>
    <t>2.2.a Allow in BIN</t>
  </si>
  <si>
    <t>2.2.b Not allow in BIN</t>
  </si>
  <si>
    <t>2.5 Retrieve customer profile</t>
  </si>
  <si>
    <t>2.5.a IVR cannot retrieved customer profile</t>
  </si>
  <si>
    <t>2.6 Retrieve card info.</t>
  </si>
  <si>
    <t>2.6.a IVR cannot retrieved card info.</t>
  </si>
  <si>
    <t>2.7.c IVR successfully calculates customer segment</t>
  </si>
  <si>
    <t>2.7.d IVR failed to calculate customer segment</t>
  </si>
  <si>
    <t>2.8.a Customer already registered Prompt Pay</t>
  </si>
  <si>
    <t>2.8.b Customer did not register Prompt Pay</t>
  </si>
  <si>
    <t>2.8.c IVR failed to fetch prompt pay flag from host
(Refer to IVR Master Data for error code treatment)</t>
  </si>
  <si>
    <t>2.10.a Valid length</t>
  </si>
  <si>
    <t>2.10.b Invalid length</t>
  </si>
  <si>
    <t>2.10.c No input</t>
  </si>
  <si>
    <t>2.10.d Exceed max no. of tries</t>
  </si>
  <si>
    <t>2.11.a Success to retrieve allowed account type</t>
  </si>
  <si>
    <t>2.12.a Allow</t>
  </si>
  <si>
    <t>2.12.b Not allow</t>
  </si>
  <si>
    <t xml:space="preserve"> - Not exceed max no. of tries</t>
  </si>
  <si>
    <t xml:space="preserve"> - Exceed max no. of tries</t>
  </si>
  <si>
    <t>2.13 Retrieve customer information</t>
  </si>
  <si>
    <t>2.13.a Success to retrieve customer information</t>
  </si>
  <si>
    <t xml:space="preserve"> - Found</t>
  </si>
  <si>
    <t xml:space="preserve"> - Not Found</t>
  </si>
  <si>
    <t xml:space="preserve">  - Not exceed max no. of tries</t>
  </si>
  <si>
    <t>2.13.b Fail to retrieve customer information</t>
  </si>
  <si>
    <t>2.14 Customer segment calculation</t>
  </si>
  <si>
    <t>2.14.a IVR successfully calculates customer segment</t>
  </si>
  <si>
    <t xml:space="preserve"> - Mass</t>
  </si>
  <si>
    <t xml:space="preserve"> - Mass Affluent</t>
  </si>
  <si>
    <t xml:space="preserve"> - Affluent</t>
  </si>
  <si>
    <t xml:space="preserve"> - Corporate</t>
  </si>
  <si>
    <t>2.15.a Thai customer</t>
  </si>
  <si>
    <t>2.15.b Foreign customer</t>
  </si>
  <si>
    <t xml:space="preserve"> - Validate Citizen ID</t>
  </si>
  <si>
    <t>2.16.a Valid length and same with host</t>
  </si>
  <si>
    <t xml:space="preserve">2.16.b Not same </t>
  </si>
  <si>
    <t>2.16.c Invalid input lenght</t>
  </si>
  <si>
    <t>2.16.d No input</t>
  </si>
  <si>
    <t>2.16.e Exceed max no. of tries</t>
  </si>
  <si>
    <t xml:space="preserve"> - Validate DOB</t>
  </si>
  <si>
    <t>2.16.g Valid length and same with host</t>
  </si>
  <si>
    <t xml:space="preserve">2.16.h Not same </t>
  </si>
  <si>
    <t>2.16.i Invalid input lenght</t>
  </si>
  <si>
    <t>2.16.j No input</t>
  </si>
  <si>
    <t>2.16.k Exceed max no. of tries</t>
  </si>
  <si>
    <t>2.17.a Success to retrieve random questions</t>
  </si>
  <si>
    <t>2.18.a Valid input and same with host</t>
  </si>
  <si>
    <t>2.18.b Invalid input</t>
  </si>
  <si>
    <t>2.18.c No input</t>
  </si>
  <si>
    <t>2.18.d Not same</t>
  </si>
  <si>
    <t>2.18.e Exceed max no. of tries</t>
  </si>
  <si>
    <t>2.18.f All no. of required questions are answered
 correctly</t>
  </si>
  <si>
    <t>2.18.g All no. of required question are not answered 
correctly</t>
  </si>
  <si>
    <t>3.1. Expiration date announcement</t>
  </si>
  <si>
    <t xml:space="preserve">3.1.c Nearly expired Be1st card </t>
  </si>
  <si>
    <t>3.1.d Not nearly expired Be1st card</t>
  </si>
  <si>
    <t>4.1. PIN verification base on entered theme</t>
  </si>
  <si>
    <t>4.1.c No input</t>
  </si>
  <si>
    <t>4.1.d Exceed max no. of tries</t>
  </si>
  <si>
    <t>4.2 PIN verification execution</t>
  </si>
  <si>
    <t>4.2.a Pass authentication</t>
  </si>
  <si>
    <t>4.2.b Fail authentication</t>
  </si>
  <si>
    <t>6.1. Determine disclaimer flag base on card no.</t>
  </si>
  <si>
    <t xml:space="preserve"> - No input</t>
  </si>
  <si>
    <t xml:space="preserve"> - Master Saving</t>
  </si>
  <si>
    <t xml:space="preserve"> - Inward transfer record is available</t>
  </si>
  <si>
    <t xml:space="preserve"> - Inward transfer record is unavailable</t>
  </si>
  <si>
    <t xml:space="preserve">  - Date range validation</t>
  </si>
  <si>
    <t xml:space="preserve"> - Invalid date</t>
  </si>
  <si>
    <t xml:space="preserve"> - Invalid month</t>
  </si>
  <si>
    <t xml:space="preserve"> - Valid Input</t>
  </si>
  <si>
    <t xml:space="preserve"> - Valid input</t>
  </si>
  <si>
    <t xml:space="preserve"> - Invalid input length</t>
  </si>
  <si>
    <t xml:space="preserve"> - Continue to another service</t>
  </si>
  <si>
    <t xml:space="preserve"> - Receive all fax document</t>
  </si>
  <si>
    <t xml:space="preserve"> - Provide invalid input</t>
  </si>
  <si>
    <t xml:space="preserve"> - No input </t>
  </si>
  <si>
    <t>9.1.b There is no fax template in temporary storage</t>
  </si>
  <si>
    <t>9.2.a Survey flag is Yes</t>
  </si>
  <si>
    <t>9.2.b Survey flag is No</t>
  </si>
  <si>
    <t>9.2.c No record</t>
  </si>
  <si>
    <t>9.3.b No record</t>
  </si>
  <si>
    <t>9.4.a To repeat Press Star</t>
  </si>
  <si>
    <t>9.4.b &lt;Combo Menu1&gt; &lt;Press 1&gt;</t>
  </si>
  <si>
    <t>9.4.c &lt;Combo Menu2&gt; &lt;Press 2&gt;</t>
  </si>
  <si>
    <t>9.4.d &lt;Combo Menu3&gt; &lt;Press 3&gt;</t>
  </si>
  <si>
    <t>9.4.e &lt;Combo Menu4&gt; &lt;Press 4&gt;</t>
  </si>
  <si>
    <t>9.4.f &lt;Combo Menu5&gt; &lt;Press 5&gt;</t>
  </si>
  <si>
    <t>9.4.g To take up a survey Press 6</t>
  </si>
  <si>
    <t>9.4.h To go back to previous menu Press 8</t>
  </si>
  <si>
    <t>9.4.i To go back to main menu Press 9</t>
  </si>
  <si>
    <t>9.4.j To contact CSR Press 0</t>
  </si>
  <si>
    <t>9.4.k To end Press Pound</t>
  </si>
  <si>
    <t>9.4.l Provide invalid input</t>
  </si>
  <si>
    <t xml:space="preserve">9.4.m No input </t>
  </si>
  <si>
    <t>9.4.n Exceed max no. of tries</t>
  </si>
  <si>
    <t>10.1.a Continue with another service</t>
  </si>
  <si>
    <t>10.1.b Get Fax immedieatly</t>
  </si>
  <si>
    <t>10.1.c No input validation</t>
  </si>
  <si>
    <t>10.1.d Invalid Input option</t>
  </si>
  <si>
    <t>10.1.e Exceeded the maximum tries</t>
  </si>
  <si>
    <t>10.2.a Fetch business parameters success</t>
  </si>
  <si>
    <t>10.2.b No record found</t>
  </si>
  <si>
    <t>10.3.a Succcess send request to Rightfax</t>
  </si>
  <si>
    <t xml:space="preserve">10.3.b Send fax error </t>
  </si>
  <si>
    <t xml:space="preserve"> - Fixed</t>
  </si>
  <si>
    <t xml:space="preserve"> - Sin</t>
  </si>
  <si>
    <t>x</t>
  </si>
  <si>
    <t>8.1.1.b Fail to retrieve international transfer information</t>
  </si>
  <si>
    <t>8.2.b Fail to retrieve international transfer information</t>
  </si>
  <si>
    <t>8.4.a Corporate customer</t>
  </si>
  <si>
    <t>8.4.a Personal customer</t>
  </si>
  <si>
    <t>8.5.a Thai currency</t>
  </si>
  <si>
    <t>8.5.b Non Thai currency</t>
  </si>
  <si>
    <t>9.3.a Can retrieve Combo Wrapup option (Refer to IVR Master Data for Combo Wrapup option)</t>
  </si>
  <si>
    <t xml:space="preserve">x </t>
  </si>
  <si>
    <t>Authen 3</t>
  </si>
  <si>
    <r>
      <t xml:space="preserve">2.10 Account no. input validation </t>
    </r>
    <r>
      <rPr>
        <b/>
        <sz val="11"/>
        <color theme="1"/>
        <rFont val="Calibri"/>
        <family val="2"/>
        <scheme val="minor"/>
      </rPr>
      <t>(Authentication level 3)</t>
    </r>
  </si>
  <si>
    <t>5.1. Determine fraud flag</t>
  </si>
  <si>
    <t>6.2 Disclaimer Read flag updating to host</t>
  </si>
  <si>
    <t xml:space="preserve"> - Validate JR No.</t>
  </si>
  <si>
    <t xml:space="preserve"> - Validate Establish Date</t>
  </si>
  <si>
    <t>Not check fraud</t>
  </si>
  <si>
    <t>Check fraud</t>
  </si>
  <si>
    <t>Already listened to disclaimer message in this call</t>
  </si>
  <si>
    <t>Already listened to disclaimer message in previous call</t>
  </si>
  <si>
    <t>Never listen</t>
  </si>
  <si>
    <t>1.2.d No input</t>
  </si>
  <si>
    <t xml:space="preserve">2.1.b IVR failed to fetch service level detail
 </t>
  </si>
  <si>
    <t xml:space="preserve">Already authenticated </t>
  </si>
  <si>
    <t>Not authenticated</t>
  </si>
  <si>
    <t>Already identified</t>
  </si>
  <si>
    <t>No identification</t>
  </si>
  <si>
    <t>Enter not allowed identification ID</t>
  </si>
  <si>
    <t>Enter allowed identification ID</t>
  </si>
  <si>
    <t>Enter invalid input</t>
  </si>
  <si>
    <t>No input</t>
  </si>
  <si>
    <t>If Exceed max no. of tries</t>
  </si>
  <si>
    <t>Identification input is 8 digits</t>
  </si>
  <si>
    <t>Identification input is 10 digits</t>
  </si>
  <si>
    <t>Success</t>
  </si>
  <si>
    <t>No Record</t>
  </si>
  <si>
    <t xml:space="preserve">2.5.b IVR can retrieved customer profile 
</t>
  </si>
  <si>
    <t xml:space="preserve">2.6.b IVR can retrieved  card info. 
</t>
  </si>
  <si>
    <t>Expired Be1st card</t>
  </si>
  <si>
    <t>Retrieve customer fraud type</t>
  </si>
  <si>
    <t>Determine customer fraud type</t>
  </si>
  <si>
    <t>By not allowed theme</t>
  </si>
  <si>
    <t>By allowed theme except account no.</t>
  </si>
  <si>
    <t>By account no. theme</t>
  </si>
  <si>
    <t>By allowed theme (Card, Telefax)</t>
  </si>
  <si>
    <t>By account no.</t>
  </si>
  <si>
    <t>By Citizen ID</t>
  </si>
  <si>
    <t>Valid</t>
  </si>
  <si>
    <t>Invalid</t>
  </si>
  <si>
    <t>Exceed max no. of tries</t>
  </si>
  <si>
    <t>Host Down</t>
  </si>
  <si>
    <t>Card length is same as BIN</t>
  </si>
  <si>
    <t>Card length is not same as BIN</t>
  </si>
  <si>
    <t>Retry</t>
  </si>
  <si>
    <t>2.15 c Corporate customer</t>
  </si>
  <si>
    <t xml:space="preserve">2.16.f Already identified by Citizen ID </t>
  </si>
  <si>
    <t>2.16.l Valid length and same with host</t>
  </si>
  <si>
    <t xml:space="preserve">2.16.m Not same </t>
  </si>
  <si>
    <t>2.16.n Invalid input lenght</t>
  </si>
  <si>
    <t>2.16.o No input</t>
  </si>
  <si>
    <t>2.16.p Exceed max no. of tries</t>
  </si>
  <si>
    <t>2.16.q Valid length and same with host</t>
  </si>
  <si>
    <t xml:space="preserve">2.16.r Not same </t>
  </si>
  <si>
    <t>2.16.s Invalid input lenght</t>
  </si>
  <si>
    <t>2.16.t No input</t>
  </si>
  <si>
    <t>2.16.u Exceed max no. of tries</t>
  </si>
  <si>
    <t>3.1.a enter new card no.</t>
  </si>
  <si>
    <t>3.1.b go back to main menu</t>
  </si>
  <si>
    <t>3.1.c Provide invalid input</t>
  </si>
  <si>
    <t>3.1.d No input</t>
  </si>
  <si>
    <t>3.1.e Exceed max no. of tries</t>
  </si>
  <si>
    <t>4.1.a Valid length</t>
  </si>
  <si>
    <t>4.1.b Invalid length</t>
  </si>
  <si>
    <t xml:space="preserve">4.2.c Cannot performe execution 
</t>
  </si>
  <si>
    <t>IVR Success</t>
  </si>
  <si>
    <t>No Record Found</t>
  </si>
  <si>
    <t>Allow</t>
  </si>
  <si>
    <t>Not allow</t>
  </si>
  <si>
    <t>Customer is not fraud</t>
  </si>
  <si>
    <t>6.1.a Same card no.</t>
  </si>
  <si>
    <t>6.1.b Different card no.</t>
  </si>
  <si>
    <t>6.1.c Same card no.</t>
  </si>
  <si>
    <t>6.1.d Diferrent card no.</t>
  </si>
  <si>
    <t>6.1.e IVR success to fetch disclaimer flag from host</t>
  </si>
  <si>
    <t>6.1.f IVR failed to fetched disclaimer flag from host</t>
  </si>
  <si>
    <t>6.2.a Success</t>
  </si>
  <si>
    <t>6.2.b Failed</t>
  </si>
  <si>
    <t xml:space="preserve"> - Single transaction</t>
  </si>
  <si>
    <t xml:space="preserve"> - Multiple Transactions </t>
  </si>
  <si>
    <t xml:space="preserve"> - More transactions are available (Multiple Transactions)</t>
  </si>
  <si>
    <t xml:space="preserve"> -   More transactions are unavailable (No Transaction)</t>
  </si>
  <si>
    <t xml:space="preserve">สรุป Customer Data </t>
  </si>
  <si>
    <t>Expected Result</t>
  </si>
  <si>
    <t>2.9.a Dynamic announcement is available (For Order Cheque &amp; 3rd Money Transfer only P.145)</t>
  </si>
  <si>
    <t>2.9.b Dynamic announcement is unavailable ( No record)</t>
  </si>
  <si>
    <t xml:space="preserve">Enter Account No. in  RM </t>
  </si>
  <si>
    <t xml:space="preserve"> - Master Current</t>
  </si>
  <si>
    <t xml:space="preserve"> - Saving</t>
  </si>
  <si>
    <t xml:space="preserve"> - Current</t>
  </si>
  <si>
    <t>No input  (ถ้าทำ Authen 3 ต้อง mark  X ตรงนี้)</t>
  </si>
  <si>
    <t>7.1 Fetching Account Information</t>
  </si>
  <si>
    <t xml:space="preserve">7.2 Account Retrieved </t>
  </si>
  <si>
    <t xml:space="preserve">8.3 Port Validation
</t>
  </si>
  <si>
    <t>Check Account in RM Flag</t>
  </si>
  <si>
    <t>Fetching Account in RM Result</t>
  </si>
  <si>
    <t>Fetching Account in Card Result</t>
  </si>
  <si>
    <t>Check Single Account</t>
  </si>
  <si>
    <t>Account Retrieved</t>
  </si>
  <si>
    <t>Allow Account in RM</t>
  </si>
  <si>
    <t>Allow only Account in Card</t>
  </si>
  <si>
    <t>No account in RM</t>
  </si>
  <si>
    <t>Host time out</t>
  </si>
  <si>
    <t>Network failure</t>
  </si>
  <si>
    <t>Other Errors</t>
  </si>
  <si>
    <t>No account Registered in Card</t>
  </si>
  <si>
    <t>Single Account</t>
  </si>
  <si>
    <t>Multipler Account</t>
  </si>
  <si>
    <t>Master Saving</t>
  </si>
  <si>
    <t>Master Current</t>
  </si>
  <si>
    <t>Saving Account</t>
  </si>
  <si>
    <t>Current Account</t>
  </si>
  <si>
    <t>Fixed Account</t>
  </si>
  <si>
    <t>SIN Account</t>
  </si>
  <si>
    <t>No Record (Play default msg)</t>
  </si>
  <si>
    <t>Master Saving account</t>
  </si>
  <si>
    <t>Master Current account</t>
  </si>
  <si>
    <t>Invalid menu input (0,3-8,*,#)</t>
  </si>
  <si>
    <t>Saving account</t>
  </si>
  <si>
    <t xml:space="preserve">Current account </t>
  </si>
  <si>
    <t>Fixed account</t>
  </si>
  <si>
    <t>Sinmataya account</t>
  </si>
  <si>
    <t>Input Account which is not available in card but available in RM (In case allow all account in RM)</t>
  </si>
  <si>
    <t>Input Account which is not available in card but available in RM (In case allow only account in Card)</t>
  </si>
  <si>
    <t>Input Account which registered in card (In case allow all account in RM)</t>
  </si>
  <si>
    <t>Input Account which registered in card (In case allow only account in Card)</t>
  </si>
  <si>
    <t>Entered Account Type is allowed for this Service</t>
  </si>
  <si>
    <t>Entered Account Type is not allowed for this Service</t>
  </si>
  <si>
    <t>No Record (No configured account Type in IVR DB)</t>
  </si>
  <si>
    <r>
      <t xml:space="preserve">Check Specific prompt for entering Account number
</t>
    </r>
    <r>
      <rPr>
        <sz val="11"/>
        <color indexed="10"/>
        <rFont val="Tahoma"/>
        <family val="2"/>
      </rPr>
      <t>(From Get Other Account)</t>
    </r>
  </si>
  <si>
    <t>Invalid Input length</t>
  </si>
  <si>
    <t>9.1.3 Invalid / No input</t>
  </si>
  <si>
    <t>9.2 Retrieve international inward transfer information from IRC</t>
  </si>
  <si>
    <t>9.2.a Success to retrieve international transfer information</t>
  </si>
  <si>
    <t>9.3 Determine amount from CBS and IRC</t>
  </si>
  <si>
    <t>9.3.a Amount are mathced</t>
  </si>
  <si>
    <t>9.1.1.a Success to retrieve international transfer information</t>
  </si>
  <si>
    <t>9.1.2.a Start date</t>
  </si>
  <si>
    <t>9.1.2.b End date</t>
  </si>
  <si>
    <t>9.3.b Amount are not matched</t>
  </si>
  <si>
    <t>9.4 Customer type validation</t>
  </si>
  <si>
    <t>9.5 Determine transaction currency</t>
  </si>
  <si>
    <t>10.1  Determine fax template in temporary storage</t>
  </si>
  <si>
    <t>10.1.a There is fax template in temporary storage</t>
  </si>
  <si>
    <t xml:space="preserve"> 10.3 Combo Wraupup menu option offerring</t>
  </si>
  <si>
    <t xml:space="preserve"> 10.4 Combo Wrapup option verirfication</t>
  </si>
  <si>
    <t>11.2 Fetch business parameters required for sending fax</t>
  </si>
  <si>
    <t>11.3 Right Fax Webservice Connection</t>
  </si>
  <si>
    <t xml:space="preserve">8.1.1.b Fail to retrieve international transfer information </t>
  </si>
  <si>
    <t xml:space="preserve"> - วันที่ (dd,mm วันนี้)  เงินโอนตปท. 1  รายการ (สกุลบาท)
 - จำนวนเงิน CBS = IRC   = xxxx (หลักพัน) 
 - จำนวนเงินที่โอนเข้ามา เท่ากับ จำนวนเงินที่เข้าบัญชี  </t>
  </si>
  <si>
    <r>
      <t xml:space="preserve"> - วันที่ (dd,mm วันนี้)  เงินโอนตปท. 2  รายการ
   </t>
    </r>
    <r>
      <rPr>
        <u/>
        <sz val="11"/>
        <color theme="1"/>
        <rFont val="Calibri"/>
        <family val="2"/>
        <scheme val="minor"/>
      </rPr>
      <t>รายการที่ 1</t>
    </r>
    <r>
      <rPr>
        <sz val="11"/>
        <color theme="1"/>
        <rFont val="Calibri"/>
        <family val="2"/>
        <charset val="222"/>
        <scheme val="minor"/>
      </rPr>
      <t xml:space="preserve"> (สกุลบาท)
 - จำนวนเงิน CBS = IRC   = xxxx (หลักพัน)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(สกุลบาท)</t>
    </r>
    <r>
      <rPr>
        <sz val="11"/>
        <color theme="1"/>
        <rFont val="Calibri"/>
        <family val="2"/>
        <charset val="222"/>
        <scheme val="minor"/>
      </rPr>
      <t xml:space="preserve">
 - จำนวนเงิน CBS = IRC   = xxx1 (หลักพัน+หนึ่งบาท)
 - จำนวนเงินที่โอนเข้ามาแต่ละรายการ ไม่เท่ากับ จำนวนเงินที่เข้าบัญชี  (เนื่องจากถูกหักค่าธรรมเนียม) </t>
    </r>
  </si>
  <si>
    <t xml:space="preserve"> - วันที่ (dd,mm วันนี้)  เงินโอนตปท. 1  รายการ (สกุลตปท)
  - จำนวนเงิน CBS = IRC   = xxxx USD (หลักหมื่น) 
  - อัตราแลกเปลี่ยน  xx.11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</si>
  <si>
    <r>
      <t xml:space="preserve"> - วันที่ (dd,mm วันนี้)  เงินโอนตปท. 3  รายการ (สกุลตปท)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USD (หลักหมื่น) 
  - อัตราแลกเปลี่ยน  xx.01  (หลักสิบ+หลักสตางค์)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ยูโร  (หลักพัน) 
  - อัตราแลกเปลี่ยน  xx.xx  (หลักสิบ+หลักสตางค์)
    </t>
    </r>
    <r>
      <rPr>
        <u/>
        <sz val="11"/>
        <color theme="1"/>
        <rFont val="Calibri"/>
        <family val="2"/>
        <scheme val="minor"/>
      </rPr>
      <t>รายการที่ 3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ยูโร  (หลักแสน) 
  - อัตราแลกเปลี่ยน  x1.10  (หลักสิบ+หลักสตางค์)
 - จำนวนเงินที่โอนเข้ามาแต่ละรายการ ไม่เท่ากับ จำนวนเงินที่เข้าบัญชี  (เนื่องจากถูกหักค่าธรรมเนียม) </t>
    </r>
  </si>
  <si>
    <r>
      <t xml:space="preserve"> - วันที่ (dd,mm วันนี้)  เงินโอนตปท. 2  รายการ (สกุลตปท)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 IRC  / Amt CBS  = xxxx ดอลล่าร์สิงคโปร์ (หลักหมื่น) 
  - อัตราแลกเปลี่ยน  xx.00  (หลักสิบ)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เยน (หลักล้าน)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</si>
  <si>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t xml:space="preserve"> - วันที่ (dd,mm วันนี้)  เงินโอนตปท. 1  รายการ (สกุลบาท)
 - จำนวนเงิน CBS    = xxxx (หลักพัน) 
 - จำนวนเงิน IRC    ไม่มีข้อมูล
</t>
  </si>
  <si>
    <t xml:space="preserve"> - วันที่ (dd,mm วันนี้)  เงินโอนตปท. 1  รายการ (สกุลบาท)
 - จำนวนเงิน CBS   ไม่มีข้อมูล
 </t>
  </si>
  <si>
    <t xml:space="preserve"> - วันที่ (dd,mm วันนี้)  เงินโอนตปท. 1  รายการ (สกุลตปท)
  - จำนวนเงิน CBS = IRC   = xxxx USD (หลักหมื่น) 
  - อัตราแลกเปลี่ยน  xx.xx  (หลักสิบ+หลักสตางค์)
  - จำนวนเงินที่โอนเข้ามา ไม่เท่ากับ จำนวนเงินที่เข้าบัญชี  (เนื่องจากถูกหักค่าธรรมเนียม) </t>
  </si>
  <si>
    <t xml:space="preserve"> - วันที่ (dd,mm วันนี้)  เงินโอนตปท. 1  รายการ (สกุลบาท)
 - จำนวนเงิน CBS = IRC   = xxxx (หลักพัน) 
 - จำนวนเงินที่โอนเข้ามา ไม่เท่ากับ จำนวนเงินที่เข้าบัญชี  (เนื่องจากถูกหักค่าธรรมเนียม) </t>
  </si>
  <si>
    <t xml:space="preserve"> - วันที่ (dd,mm วันนี้)  เงินโอนตปท. 1  รายการ (สกุลบาท)
 - จำนวนเงิน CBS = IRC   = xxxx (หลักพัน) 
 - จำนวนเงินที่โอนเข้ามา ไม่เท่ากับ จำนวนเงินที่เข้าบัญชี  (เนื่องจากถูกหักค่าธรรมเนียม) </t>
  </si>
  <si>
    <t xml:space="preserve"> - วันที่ (dd,mm)  เงินโอนตปท. 1  รายการ (สกุลบาท)
 - จำนวนเงิน CBS = IRC   = xxxx (หลักแสน) 
 - จำนวนเงินที่โอนเข้ามา ไม่เท่ากับ จำนวนเงินที่เข้าบัญชี  (เนื่องจากถูกหักค่าธรรมเนียม) </t>
  </si>
  <si>
    <r>
      <t xml:space="preserve"> - วันที่ (dd,mm)  เงินโอนตปท. 2  รายการ
   </t>
    </r>
    <r>
      <rPr>
        <u/>
        <sz val="11"/>
        <color theme="1"/>
        <rFont val="Calibri"/>
        <family val="2"/>
        <scheme val="minor"/>
      </rPr>
      <t>รายการที่ 1</t>
    </r>
    <r>
      <rPr>
        <sz val="11"/>
        <color theme="1"/>
        <rFont val="Calibri"/>
        <family val="2"/>
        <charset val="222"/>
        <scheme val="minor"/>
      </rPr>
      <t xml:space="preserve"> (สกุลบาท)
 - จำนวนเงิน CBS = IRC   = xxxx (หลักแสน)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(สกุลบาท)</t>
    </r>
    <r>
      <rPr>
        <sz val="11"/>
        <color theme="1"/>
        <rFont val="Calibri"/>
        <family val="2"/>
        <charset val="222"/>
        <scheme val="minor"/>
      </rPr>
      <t xml:space="preserve">
 - จำนวนเงิน CBS = IRC   = xxxx (หลักล้าน)
 - จำนวนเงินที่โอนเข้ามาแต่ละรายการ ไม่เท่ากับ จำนวนเงินที่เข้าบัญชี  (เนื่องจากถูกหักค่าธรรมเนียม) </t>
    </r>
  </si>
  <si>
    <t xml:space="preserve"> - วันที่ (dd,mm)  เงินโอนตปท. 1  รายการ (สกุลตปท)
  - จำนวนเงิน CBS = IRC   = xxxx USD (หลักหมื่น)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</si>
  <si>
    <r>
      <t xml:space="preserve"> - วันที่ (dd,mm)  เงินโอนตปท. 3  รายการ (สกุลตปท)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USD (หลักหมื่น) 
  - อัตราแลกเปลี่ยน  xx.xx  (หลักสิบ+หลักสตางค์)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ยูโร  (หลักพัน) 
  - อัตราแลกเปลี่ยน  xx.xx  (หลักสิบ+หลักสตางค์)
    </t>
    </r>
    <r>
      <rPr>
        <u/>
        <sz val="11"/>
        <color theme="1"/>
        <rFont val="Calibri"/>
        <family val="2"/>
        <scheme val="minor"/>
      </rPr>
      <t>รายการที่ 3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ยูโร  (หลักแสน)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</si>
  <si>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 วันนี้)  เงินโอนตปท. 2  รายการ
   </t>
    </r>
    <r>
      <rPr>
        <u/>
        <sz val="11"/>
        <color theme="1"/>
        <rFont val="Calibri"/>
        <family val="2"/>
        <scheme val="minor"/>
      </rPr>
      <t>รายการที่ 1</t>
    </r>
    <r>
      <rPr>
        <sz val="11"/>
        <color theme="1"/>
        <rFont val="Calibri"/>
        <family val="2"/>
        <charset val="222"/>
        <scheme val="minor"/>
      </rPr>
      <t xml:space="preserve"> (สกุลบาท)
 - จำนวนเงิน CBS = IRC   = xxx,101.01 (หลักแสน+หลักสตางค์)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(สกุลบาท)</t>
    </r>
    <r>
      <rPr>
        <sz val="11"/>
        <color theme="1"/>
        <rFont val="Calibri"/>
        <family val="2"/>
        <charset val="222"/>
        <scheme val="minor"/>
      </rPr>
      <t xml:space="preserve">
 - จำนวนเงิน CBS ไม่เท่ากับ IRC  /Amt CBS = xxxx  (หลักพัน+หนึ่งบาท)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</si>
  <si>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(dd,mm)  เงินโอนตปท. 2  รายการ (สกุลตปท)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 IRC  / Amt CBS  = xxxx ดอลล่าร์สิงคโปร์ (หลักหมื่น) 
  - อัตราแลกเปลี่ยน  xx.00  (หลักสิบ)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เยน (หลักล้าน)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</si>
  <si>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 วันนี้)  เงินโอนตปท. 3  รายการ 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scheme val="minor"/>
      </rPr>
      <t>(สกุลบาท)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 / Amt CBS  = xxxx (หลักหมื่น) 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(สกุลตปท)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/ Amt CBS  = xxxx ฮ่องกงดอลล่าร์  (หลักพัน) 
  - อัตราแลกเปลี่ยน  xx.xx  (หลักสิบ+หลักสตางค์)
    </t>
    </r>
    <r>
      <rPr>
        <u/>
        <sz val="11"/>
        <color theme="1"/>
        <rFont val="Calibri"/>
        <family val="2"/>
        <scheme val="minor"/>
      </rPr>
      <t>รายการที่ 3</t>
    </r>
    <r>
      <rPr>
        <sz val="11"/>
        <color theme="1"/>
        <rFont val="Calibri"/>
        <family val="2"/>
        <scheme val="minor"/>
      </rPr>
      <t xml:space="preserve"> (สกุลตปท)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ยูโร  (หลักแสน)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</si>
  <si>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 วันนี้)  เงินโอนตปท. 3  รายการ 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scheme val="minor"/>
      </rPr>
      <t>(สกุลบาท)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 / Amt CBS  = xxxx (หลักหมื่น) 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(สกุลบาท)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/ Amt CBS  = xxxx  (หลักร้อย) 
    </t>
    </r>
    <r>
      <rPr>
        <u/>
        <sz val="11"/>
        <color theme="1"/>
        <rFont val="Calibri"/>
        <family val="2"/>
        <scheme val="minor"/>
      </rPr>
      <t>รายการที่ 3</t>
    </r>
    <r>
      <rPr>
        <sz val="11"/>
        <color theme="1"/>
        <rFont val="Calibri"/>
        <family val="2"/>
        <scheme val="minor"/>
      </rPr>
      <t xml:space="preserve"> (สกุลตปท)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/ Amt CBS = xxxx USD  (หลักแสน) 
  - อัตราแลกเปลี่ยน  xx.xx  (หลักสิบ+หลักสตางค์)
</t>
    </r>
  </si>
  <si>
    <t xml:space="preserve"> - วันที่ (dd,mm)  เงินโอนตปท. 1  รายการ (สกุลบาท)
 - จำนวนเงิน CBS    = xxxx (หลักพัน) 
 - จำนวนเงิน IRC    ไม่มีข้อมูล
</t>
  </si>
  <si>
    <t xml:space="preserve"> - วันที่ (dd,mm)  เงินโอนตปท. 1  รายการ (สกุลตปท)
  - จำนวนเงิน CBS = IRC   = xxxx USD (หลักหมื่น) 
  - อัตราแลกเปลี่ยน  xx.xx  (หลักสิบ+หลักสตางค์)
  - จำนวนเงินที่โอนเข้ามา ไม่เท่ากับ จำนวนเงินที่เข้าบัญชี  (เนื่องจากถูกหักค่าธรรมเนียม) </t>
  </si>
  <si>
    <t xml:space="preserve"> - วันที่ (dd,mm)  เงินโอนตปท. 1  รายการ (สกุลบาท)
 - จำนวนเงิน CBS   ไม่มีข้อมูล
 </t>
  </si>
  <si>
    <t xml:space="preserve"> - วันที่ (dd,mm)  เงินโอนตปท. 1  รายการ (สกุลตปท)
 - จำนวนเงิน CBS = IRC   = xxxx (หลักพัน) 
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</si>
  <si>
    <r>
      <t xml:space="preserve"> - วันที่ (dd,mm)  เงินโอนตปท. 2  รายการ
   </t>
    </r>
    <r>
      <rPr>
        <u/>
        <sz val="11"/>
        <color theme="1"/>
        <rFont val="Calibri"/>
        <family val="2"/>
        <scheme val="minor"/>
      </rPr>
      <t>รายการที่ 1</t>
    </r>
    <r>
      <rPr>
        <sz val="11"/>
        <color theme="1"/>
        <rFont val="Calibri"/>
        <family val="2"/>
        <charset val="222"/>
        <scheme val="minor"/>
      </rPr>
      <t xml:space="preserve"> (สกุลบาท)
 - จำนวนเงิน CBS = IRC   = xxxx (หลักแสน+หลักสตางค์)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(สกุลบาท)</t>
    </r>
    <r>
      <rPr>
        <sz val="11"/>
        <color theme="1"/>
        <rFont val="Calibri"/>
        <family val="2"/>
        <charset val="222"/>
        <scheme val="minor"/>
      </rPr>
      <t xml:space="preserve">
 - จำนวนเงิน CBS ไม่เท่ากับ IRC  /Amt CBS = xxxx  (หลักพัน+หลักสตางค์)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</si>
  <si>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(dd,mm)  เงินโอนตปท. 3  รายการ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scheme val="minor"/>
      </rPr>
      <t>(สกุลบาท)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 / Amt CBS  = xxxx (หลักหมื่น) 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 (สกุลตปท)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/ Amt CBS  = xxxx ฮ่องกงดอลล่าร์  (หลักพัน) 
  - อัตราแลกเปลี่ยน  xx.xx  (หลักสิบ+หลักสตางค์)
    </t>
    </r>
    <r>
      <rPr>
        <u/>
        <sz val="11"/>
        <color theme="1"/>
        <rFont val="Calibri"/>
        <family val="2"/>
        <scheme val="minor"/>
      </rPr>
      <t>รายการที่ 3</t>
    </r>
    <r>
      <rPr>
        <sz val="11"/>
        <color theme="1"/>
        <rFont val="Calibri"/>
        <family val="2"/>
        <scheme val="minor"/>
      </rPr>
      <t xml:space="preserve">  (สกุลตปท)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ยูโร  (หลักแสน)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</si>
  <si>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(dd,mm)  เงินโอนตปท. 1  รายการ (สกุลตปท)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 / Amt CBS  = xxxx (หลักหมื่น) 
  </t>
    </r>
    <r>
      <rPr>
        <sz val="11"/>
        <color theme="1"/>
        <rFont val="Calibri"/>
        <family val="2"/>
        <charset val="222"/>
        <scheme val="minor"/>
      </rPr>
      <t xml:space="preserve"> - อัตราแลกเปลี่ยน  xx.xx  (หลักสิบ+หลักสตางค์)
</t>
    </r>
  </si>
  <si>
    <t xml:space="preserve"> - วันที่ (dd,mm วันนี้)  เงินโอนตปท. 1  รายการ (สกุลบาท)
 - จำนวนเงิน CBS = IRC   = xxxx (หลักหมื่น) 
 - จำนวนเงินที่โอนเข้ามา เท่ากับ จำนวนเงินที่เข้าบัญชี  </t>
  </si>
  <si>
    <r>
      <t xml:space="preserve"> - วันที่ (dd,mm วันนี้)  เงินโอนตปท. 2  รายการ (สกุลตปท)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 IRC  / Amt CBS  = xxxx ดอลล่าร์สิงคโปร์ (หลักหมื่น) 
  - อัตราแลกเปลี่ยน  xx.xx  (หลักสิบ)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IRC   = xxxx เยน (หลักแสน)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</si>
  <si>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r>
      <t xml:space="preserve"> - วันที่ (dd,mm วันนี้)  เงินโอนตปท. 3  รายการ
   </t>
    </r>
    <r>
      <rPr>
        <u/>
        <sz val="11"/>
        <color theme="1"/>
        <rFont val="Calibri"/>
        <family val="2"/>
        <scheme val="minor"/>
      </rPr>
      <t>รายการที่ 1</t>
    </r>
    <r>
      <rPr>
        <sz val="11"/>
        <color theme="1"/>
        <rFont val="Calibri"/>
        <family val="2"/>
        <charset val="222"/>
        <scheme val="minor"/>
      </rPr>
      <t xml:space="preserve"> (สกุลบาท)
 - จำนวนเงิน CBS = IRC   = xxxx (หลักร้อย)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(สกุลบาท)</t>
    </r>
    <r>
      <rPr>
        <sz val="11"/>
        <color theme="1"/>
        <rFont val="Calibri"/>
        <family val="2"/>
        <charset val="222"/>
        <scheme val="minor"/>
      </rPr>
      <t xml:space="preserve">
 - จำนวนเงิน CBS = IRC   = xxxx (หลักพัน)
   </t>
    </r>
    <r>
      <rPr>
        <u/>
        <sz val="11"/>
        <color theme="1"/>
        <rFont val="Calibri"/>
        <family val="2"/>
        <scheme val="minor"/>
      </rPr>
      <t>รายการที่ 3</t>
    </r>
    <r>
      <rPr>
        <sz val="11"/>
        <color theme="1"/>
        <rFont val="Calibri"/>
        <family val="2"/>
        <charset val="222"/>
        <scheme val="minor"/>
      </rPr>
      <t xml:space="preserve"> (สกุลบาท)
 - จำนวนเงิน CBS = IRC   = xxxx (หลักหมื่น)
 - จำนวนเงินที่โอนเข้ามาแต่ละรายการ เท่ากับ จำนวนเงินที่เข้าบัญชี </t>
    </r>
  </si>
  <si>
    <r>
      <t xml:space="preserve"> - วันที่ (dd,mm)  เงินโอนตปท. 2  รายการ 
   </t>
    </r>
    <r>
      <rPr>
        <u/>
        <sz val="11"/>
        <color theme="1"/>
        <rFont val="Calibri"/>
        <family val="2"/>
        <scheme val="minor"/>
      </rPr>
      <t xml:space="preserve"> รายการที่ 1 </t>
    </r>
    <r>
      <rPr>
        <sz val="11"/>
        <color theme="1"/>
        <rFont val="Calibri"/>
        <family val="2"/>
        <scheme val="minor"/>
      </rPr>
      <t>(สกุลบาท)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=  IRC   / Amt CBS  = xxxx (หลักหมื่น) 
   </t>
    </r>
    <r>
      <rPr>
        <u/>
        <sz val="11"/>
        <color theme="1"/>
        <rFont val="Calibri"/>
        <family val="2"/>
        <scheme val="minor"/>
      </rPr>
      <t xml:space="preserve"> รายการที่ 2</t>
    </r>
    <r>
      <rPr>
        <sz val="11"/>
        <color theme="1"/>
        <rFont val="Calibri"/>
        <family val="2"/>
        <scheme val="minor"/>
      </rPr>
      <t xml:space="preserve"> (สกุลตปท)</t>
    </r>
    <r>
      <rPr>
        <sz val="11"/>
        <color theme="1"/>
        <rFont val="Calibri"/>
        <family val="2"/>
        <charset val="222"/>
        <scheme val="minor"/>
      </rPr>
      <t xml:space="preserve">
  - จำนวนเงิน CBS ไม่เท่ากับ IRC  / Amt CBS  = xxxx ฮ่องกงดอลล่าร์  (หลักพัน)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  </r>
  </si>
  <si>
    <t xml:space="preserve"> - วันที่ (dd,mm)  เงินโอนตปท. 1  รายการ (สกุลตปท)
  - จำนวนเงิน CBS = IRC   = xxxx USD (หลักหมื่น) 
  - อัตราแลกเปลี่ยน  xx.xx  (หลักสิบ+หลักสตางค์)
 - จำนวนเงินที่โอนเข้ามา ไม่เท่ากับ จำนวนเงินที่เข้าบัญชี  (เนื่องจากถูกหักค่าธรรมเนียม) </t>
  </si>
  <si>
    <t xml:space="preserve"> - วันที่ (dd,mm)  เงินโอนตปท. 1  รายการ (สกุลตปท)
  - จำนวนเงิน CBS ไม่เท่ากับ  IRC  / Amt CBS   = xxxx USD (หลักหมื่น) 
  - อัตราแลกเปลี่ยน  xx.xx  (หลักสิบ+หลักสตางค์)
</t>
  </si>
  <si>
    <t>Piority</t>
  </si>
  <si>
    <t>Critical</t>
  </si>
  <si>
    <t>Medium</t>
  </si>
  <si>
    <t>NA</t>
  </si>
  <si>
    <t xml:space="preserve">
บุคคลธรรมดา Mass (D) Multiple Account  /Account in RM = Master Saving 1 ,Master Current 1 ,Fixed 1 
                      / Account in Card (623355) = Master Saving 1 ,Master Current 1 
                      / บัตรเครดิต - หมายเลข (377971) Account in RM = Master Saving 1
                       /Account in Card= Master Saving 1
บุคคลธรรมดา Mass (E) Multiple Account  /Account In RM = Master Current 1 ,Sin 1  
                      / Account in Card (999000) = Master Current 1
บุคคลธรรมดา Mass (F) ชาวต่างชาติ  Multiple Account  /Account In RM = Master Saving 1 ,Saving  1  
                      / Account in Card (454625) = Master Saving 1</t>
  </si>
  <si>
    <r>
      <t>2. บุคคลธรรมดา Mass (A)/Identify มาด้วยบัตร Debit (16 หลัก) /Authen 4 สำเร็จ/ เลือกบัญชีหลักกระแสรายวัน  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เงินโอนวันนี้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มีเงินโอนมากกว่า 1  รายการ  ( 2 รายการ) สกุลเงินบาท /โดย Amt จาก CBS  และ IRC ตรงกัน /ระบบแจ้งข้อมูลได้ตามปกติ (PBC_PA_0110) / เลือก Combo Wrap Up - รับ Fax แต่เลือกใช้บริการอื่น</t>
    </r>
  </si>
  <si>
    <r>
      <t>3. บุคคลธรรมดา Mass (A)/Identify มาด้วยบัตร Debit (16 หลัก) /Authen 4 สำเร็จ / ระบุบัญชีสะสมทรัพย์ในบัตร  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เงินโอนวันนี้  / มีเงินโอน 1 รายการ (สกุลเงินต่างประเทศ) /โดย Amt จาก CBS  และ IRC ตรงกัน /ระบบแจ้งข้อมูลได้ตามปกติ (PBC_PA_0111) / เลือก Combo Wrap Up - รับ Fax 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</si>
  <si>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โดยเลือกจากบัญชีหลักกระแสรายวัน ที่อยู่ในบัตรได้
 - ระบบแจ้งข้อมูลเงินโอนตปท  2 รายการ (สกุลบาท) ได้ตาม (PBC_PA_0110)
 - แจ้งวันที่เงินโอน (dd,mm)
 - จำนวนเงินสกุลบาทที่โอนเข้ามา
 - จำนวนเงินสกุลบาทที่โอนเข้าบัญชี
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</si>
  <si>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โดยระบุบัญชีสะสมทรัพย์ ที่อยู่ในบัตรได้
 - ระบบแจ้งข้อมูลเงินโอนตปท  1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(รับ Fax ,เลือกรับ Fax อีกครั้ง ,กดปุ่ม Start ที่เครื่อง Fax ,เสร็จแล้วระบบตัดสาย)  ได้ถูกต้อง</t>
    </r>
  </si>
  <si>
    <r>
      <t>4. บุคคลธรรมดา Mass (A)/Identify มาด้วยบัตร Debit (16 หลัก) /Authen 4 สำเร็จ / ระบุบัญชีกระแสรายวันใน RM   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เงินโอนวันนี้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มีเงินโอนมากกว่า 1  รายการ ( 3 รายการ) สกุลเงินต่างประเทศ /โดย Amt จาก CBS  และ IRC ตรงกัน /ระบบแจ้งข้อมูลได้ตามปกติ (PBC_PA_0111) / เลือก Combo Wrap Up - ทำ Survey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</si>
  <si>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โดยระบุบัญชีกระแสรายวัน ที่อยู่ใน RM ได้
 - ระบบแจ้งข้อมูลเงินโอนตปท  3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(ทำ Survey ) ได้ถูกต้อง</t>
    </r>
  </si>
  <si>
    <r>
      <t>5. บุคคลธรรมดา Mass Affluent(B)  /ไม่ได้ทำ Identify Caller มา (โดยกด #) /ทำ Iden for Authen ด้วยบัตร Debit (16 หลัก) /Authen 4 สำเร็จ /ระบุเลขที่บัญชีประจำใน RM / สอบถามรายการเงินโอนวันนี้  / มีเงินโอน 2 รายการ (สกุลเงินบาท) โดย</t>
    </r>
    <r>
      <rPr>
        <b/>
        <sz val="11"/>
        <color rgb="FFC00000"/>
        <rFont val="Calibri"/>
        <family val="2"/>
        <scheme val="minor"/>
      </rPr>
      <t>มี 1 รายการ ที่ Amt จาก CBS  และ IRC ไม่ตรงกัน /ระบบประกาศแจ้งเฉพาะข้อมูลเงินโอนรายการที่ Amt CBS ตรงกับ IRC 1 รายการ เท่านั้น (ตาม (PBC_PA_0110) / เลือก Combo Wrap Up - Previous Menu</t>
    </r>
  </si>
  <si>
    <r>
      <t>6. บุคคลธรรมดา Mass Affluent (B) /Identify ด้วยบัตรประชาชน /ทำ Iden for Authen ด้วยบัตร Debit (16 หลัก) / Authen 4 สำเร็จ  / ระบุเลขที่บัญชีสะสมทรัพย์ใน RM  / สอบถามรายการเงินโอนวันนี้  / มีเงินโอน 2 รายการ (สกุลเงินต่างประเทศ) โดย</t>
    </r>
    <r>
      <rPr>
        <b/>
        <sz val="11"/>
        <color rgb="FFC00000"/>
        <rFont val="Calibri"/>
        <family val="2"/>
        <scheme val="minor"/>
      </rPr>
      <t>มี 1 รายการ ที่ Amt จาก CBS  และ IRC ไม่ตรงกัน /ระบบประกาศแจ้งเฉพาะข้อมูลเงินโอนรายการที่ Amt CBS ตรงกับ IRC 1 รายการเท่านั้น (PBC_PA_0111) / เลือก Combo Wrap Up - Main menu</t>
    </r>
  </si>
  <si>
    <r>
      <t xml:space="preserve"> - ลูกค้าบุคคลธรรมดา Mass Affluent (B) (คนไทย)
 - สามารถ Identify มาด้วยบัตรประชาชน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โดยระบุเลขที่บัญชีสะสมทรัพย์ ที่อยู่ใน RM ได้
 - ระบบแจ้งข้อมูลเงินโอนตปท  1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(กลับสู่เมนูหลัก)  ได้ถูกต้อง</t>
    </r>
  </si>
  <si>
    <r>
      <t>7. บุคคลธรรมดา Mass Affluent (B) Identify มาด้วยเลขที่บัญชี /ทำ Iden for Authen ด้วยบัตร Debit (16 หลัก) / Authen 4 สำเร็จ  /ระบุบัญชีหลักกระแสรายวันในบัตร  / สอบถามรายการเงินโอนวันนี้  / มีเงินโอน 3 รายการ (สกุลเงินบาท 1 รายการ และสกุลตปท 2 รายการ) โดย</t>
    </r>
    <r>
      <rPr>
        <b/>
        <sz val="11"/>
        <color rgb="FFC00000"/>
        <rFont val="Calibri"/>
        <family val="2"/>
        <scheme val="minor"/>
      </rPr>
      <t>มี 2 รายการ (สกุลบาท 1 ,ตปท 1) ที่ Amt จาก CBS  และ IRC ไม่ตรงกัน /ระบบประกาศแจ้งข้อมูลเงินโอน เฉพาะรายการที่ Amt CBS ตรงกับ IRC  1 รายการเท่านั้น (PBC_PA_0111) / เลือก Combo Wrap Up - ติดต่อเจ้าหน้าที่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</si>
  <si>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โดยระบุบัญชีหลักกระแสรายวันในบัตรได้
 - ระบบแจ้งข้อมูลเงินโอนตปท  1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(ติดต่อเจ้าหน้าที่)  ได้ถูกต้อง</t>
    </r>
  </si>
  <si>
    <r>
      <t xml:space="preserve">8. บุคคลธรรมดา Mass Affluent (B)/Identify มาด้วยบัตร Debit (16 หลัก) /Authen 4 สำเร็จ / เลือกบัญชีหลักสะสมทรัพย์ในบัตร  / สอบถามรายการเงินโอนวันนี้  / มีเงินโอน 3 รายการ  (สกุลเงินบาทและตปท) </t>
    </r>
    <r>
      <rPr>
        <b/>
        <sz val="11"/>
        <color rgb="FFC00000"/>
        <rFont val="Calibri"/>
        <family val="2"/>
        <scheme val="minor"/>
      </rPr>
      <t>โดย Amt จาก CBS  และ IRC ไม่ตรงกัน ทั้ง 3 รายการ (</t>
    </r>
    <r>
      <rPr>
        <sz val="11"/>
        <color theme="1"/>
        <rFont val="Calibri"/>
        <family val="2"/>
        <charset val="222"/>
        <scheme val="minor"/>
      </rPr>
      <t>สกุลบาท 2 รายการ ,สกุลตปท 1 รายการ)  /ระบบแจ้งข้อมูลไม่ได้</t>
    </r>
    <r>
      <rPr>
        <b/>
        <sz val="11"/>
        <color rgb="FFFF0000"/>
        <rFont val="Calibri"/>
        <family val="2"/>
        <scheme val="minor"/>
      </rPr>
      <t xml:space="preserve"> ( No Transaction) รอถามเหมียวว่าต้องประกาศอะไรให้ลูกค้าทราบมั๊ย เพราะ Flow บอกไป Combo Wrap Up และมีฟังซ้ำ ขอ Fax ซึ่งไม่ควรมีนะ (และควรเป็น Combo No. ใหม่ ที่มีแค่ 6,8,9,0,#)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</si>
  <si>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โดยเลือกบัญชีหลักสะสมทรัพย์ในบัตร
 - ระบบแจ้งข้อมูลเงินโอนตปทไม่ได้  เนื่องจาก Amt จาก CBS  และ IRC ไม่ตรงกัน ทั้ง 3 รายการ </t>
    </r>
    <r>
      <rPr>
        <b/>
        <sz val="11"/>
        <color rgb="FFFF0000"/>
        <rFont val="Calibri"/>
        <family val="2"/>
        <scheme val="minor"/>
      </rPr>
      <t>(No Transaction)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 - รอถามเหมียวว่าจะให้ประกาศอะไรให้ลูกค้าได้ยิน 
 - และมี Combo wrap up อย่างไร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</si>
  <si>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 ระบุเลขที่บัญชีประจำในบัตรได้
 - ระบบดึงข้อมูลเงินโอนจาก IRC ไม่ได้ (Time Out)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(ERR_003) Sorry ,we cannot process your request at this time .Please wait for a moment while we transfer your call to our Customer Service Representative.  (ตาม HID 0045 -Error Code Treatment )
 - ระบบโอนสายลูกค้าไปพบเจ้าหน้าที่ ตาม Treatment  (P_TR_0241)</t>
    </r>
  </si>
  <si>
    <r>
      <t xml:space="preserve">10. บุคคลธรรมดา Affluent (C ) /Identify มาด้วยบัตร Debit (16 หลัก) /Authen 4 สำเร็จ / ระบุเลขที่บัญชีประจำในบัตร  / สอบถามรายการเงินโอนตปท.วันนี้ 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(Time Out)
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ระบบโอนสายลูกค้าไปพบเจ้าหน้าที่ตาม Treatment  </t>
    </r>
  </si>
  <si>
    <r>
      <t xml:space="preserve">11. บุคคลธรรมดา Affluent (C ) /Identify มาด้วยบัตร Debit (16 หลัก) /Authen 4 สำเร็จ / ระบุเลขที่บัญชีประจำในบัตร  / สอบถามรายการเงินโอนตปท.วันนี้ 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(No Records Found)
 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ระบบโอนสายลูกค้าไปพบเจ้าหน้าที่ตาม Treatment  (P_TR_0241)</t>
    </r>
  </si>
  <si>
    <r>
      <t>13. บุคคลธรรมดา Affluent (C ) /Identify มาด้วยบัตร Debit (16 หลัก) /Authen 4 สำเร็จ / เลือกบัญชีหลักสะสมทรัพย์ในบัตร  / สอบถามรายการเงินโอนตปท.วันนี้ 
  - ดึงข้อมูลเงินโอนจาก CBS ได้ แต่</t>
    </r>
    <r>
      <rPr>
        <b/>
        <sz val="11"/>
        <color rgb="FFC00000"/>
        <rFont val="Calibri"/>
        <family val="2"/>
        <scheme val="minor"/>
      </rPr>
      <t>ไม่พบข้อมูลเงินโอนจาก CBS</t>
    </r>
    <r>
      <rPr>
        <sz val="11"/>
        <color theme="1"/>
        <rFont val="Calibri"/>
        <family val="2"/>
        <charset val="222"/>
        <scheme val="minor"/>
      </rPr>
      <t xml:space="preserve">
  </t>
    </r>
    <r>
      <rPr>
        <b/>
        <sz val="11"/>
        <color rgb="FFC00000"/>
        <rFont val="Calibri"/>
        <family val="2"/>
        <scheme val="minor"/>
      </rPr>
      <t>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(PBC_PA_0117) , Combo Wrap Up (P_TR_4178) มีเฉพาะ 6,8,9,0,# / เลือก Combo Wrap Up - Previous Menu</t>
    </r>
  </si>
  <si>
    <r>
      <t xml:space="preserve">12. บุคคลธรรมดา Affluent (C ) /Identify มาด้วยบัตร Debit (16 หลัก) /Authen 4 สำเร็จ / ระบุเลขที่บัญชีประจำในบัตร  / สอบถามรายการเงินโอนตปท.วันนี้ 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(Others Error)
 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ระบบโอนสายลูกค้าไปพบเจ้าหน้าที่ตาม Treatment  (P_TR_0241)</t>
    </r>
  </si>
  <si>
    <r>
      <t>18. บุคคลธรรมดา Mass (D) /Identify ด้วยเลขที่บัญชี / ทำ Iden for Authen ด้วยบัตร Debit  (16 หลัก) /Authen 4 สำเร็จ / เลือกบัญชีหลักกระแสรายวันในบัตร  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 (ระบุวันที่)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มีเงินโอนมากกว่า 1  รายการ  ( 2 รายการ) สกุลเงินบาท /โดย Amt จาก CBS  และ IRC ตรงกัน /ระบบแจ้งข้อมูลได้ตามปกติ (PBC_PA_0110) / เลือก Combo Wrap Up - รับ Fax แต่เลือกใช้บริการอื่น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</si>
  <si>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 (ระบุวันที่)  / โดยเลือกจากบัญชีหลักกระแสรายวัน ที่อยู่ในบัตรได้
 - ระบบแจ้งข้อมูลเงินโอนตปท  2 รายการ (สกุลบาท) ได้ตาม (PBC_PA_0110)
 - แจ้งวันที่เงินโอน (dd,mm)
 - จำนวนเงินสกุลบาทที่โอนเข้ามา
 - จำนวนเงินสกุลบาทที่โอนเข้าบัญชี
 - สามารถทำตาม Combo wrap up ที่เลือก (รับ Fax แต่เลือกใช้บริการอื่น) ได้ถูกต้อง</t>
    </r>
  </si>
  <si>
    <r>
      <t>19. บุคคลธรรมดา Mass (D)  /ไม่ได้ทำ Identify Caller มา (โดยกด #) /ทำ Iden for Authen ด้วยบัตร Debit (16 หลัก) /Authen 4 สำเร็จ /ระบุเลขที่บัญชีประจำใน RM/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 (ระบุวันที่)  / มีเงินโอน 1 รายการ (สกุลเงินต่างประเทศ) /โดย Amt จาก CBS  และ IRC ตรงกัน /ระบบแจ้งข้อมูลได้ตามปกติ (PBC_PA_0111) / เลือก Combo Wrap Up - รับ Fax </t>
    </r>
  </si>
  <si>
    <r>
      <t xml:space="preserve"> - ลูกค้าบุคคลธรรมดา Mass (D) (คนไทย)
 - ไม่ได้ทำ Identify Caller มา (โดยกด #)
 - ทำ Iden for Authen ด้วยบัตร Debit (16 หลัก)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 (ระบุวันที่)  / โดยระบุเลขที่บัญชีประจำใน RMได้
 - ระบบแจ้งข้อมูลเงินโอนตปท  1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(รับ Fax ,เลือกรับ Fax อีกครั้ง ,กดปุ่ม Start ที่เครื่อง Fax ,เสร็จแล้วระบบตัดสาย)  ได้ถูกต้อง</t>
    </r>
  </si>
  <si>
    <r>
      <t>21. บุคคลธรรมดา Mass (E) /Identify มาด้วยบัตร ATM  (19 หลัก) /Authen 4 สำเร็จ / ระบุบัญชีหลักกระแสรายวันในบัตร  / สอบถามรายการเงินโอน (ระบุวันที่) / มีเงินโอน 2 รายการ (สกุลเงินบาท) โดย</t>
    </r>
    <r>
      <rPr>
        <b/>
        <sz val="11"/>
        <color rgb="FFC00000"/>
        <rFont val="Calibri"/>
        <family val="2"/>
        <scheme val="minor"/>
      </rPr>
      <t>มี 1 รายการ ที่ Amt จาก CBS  และ IRC ไม่ตรงกัน /ระบบประกาศแจ้งเฉพาะข้อมูลเงินโอนรายการที่ Amt CBS ตรงกับ IRC  จำนวน 1 รายการ เท่านั้น  (PBC_PA_0110) / เลือก Combo Wrap Up - Previous Menu</t>
    </r>
  </si>
  <si>
    <r>
      <t>22. บุคคลธรรมดา Mass (F)  /ไม่ได้ทำ Identify Caller มา (โดยกด #) /ทำ Iden for Authen ด้วยบัตร ATM (16 หลัก) /Authen 4 สำเร็จ  / เลือกเลขที่บัญชีหลักสะสมทรัพย์  / สอบถามรายการเงินโอน (ระบุวันที่) / มีเงินโอน 2 รายการ (สกุลเงินต่างประเทศ) โดย</t>
    </r>
    <r>
      <rPr>
        <b/>
        <sz val="11"/>
        <color rgb="FFC00000"/>
        <rFont val="Calibri"/>
        <family val="2"/>
        <scheme val="minor"/>
      </rPr>
      <t>มี 1 รายการ ที่ Amt จาก CBS  และ IRC ไม่ตรงกัน /ระบบประกาศแจ้งเฉพาะข้อมูลเงินโอนรายการที่ Amt CBS ตรงกับ IRC 1 รายการเท่านั้น (PBC_PA_0111) / เลือก Combo Wrap Up -Main Menu</t>
    </r>
  </si>
  <si>
    <r>
      <t xml:space="preserve"> - ลูกค้าบุคคลธรรมดา Mass (F) (ชาวต่างชาติ)
 - ไม่ได้ทำ Identify Caller มา (โดยกด #)
 - ทำ Iden for Authen ด้วยบัตร ATM (16 หลัก)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โดยเลือกเลขที่บัญชีหลักสะสมทรัพย์  ที่อยู่ในบัตรได้
 - ระบบแจ้งข้อมูลเงินโอนตปท  1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(กลับสู่เมนูหลัก)  ได้ถูกต้อง</t>
    </r>
  </si>
  <si>
    <r>
      <t>23. บุคคลธรรมดา Mass (A) Identify ด้วยบัตรประชาชน / ทำ Iden for Authen ด้วยเลขที่บัญชี /Authen 3 สำเร็จ /คนไทย /ระบุบัญชีกระแสรายวันใน RM  / สอบถามรายการเงินโอน (ระบุวันที่)   / มีเงินโอน 3 รายการ (สกุลเงินบาท 1 รายการ และสกุลตปท 2 รายการ) โดย</t>
    </r>
    <r>
      <rPr>
        <b/>
        <sz val="11"/>
        <color rgb="FFC00000"/>
        <rFont val="Calibri"/>
        <family val="2"/>
        <scheme val="minor"/>
      </rPr>
      <t>มี 2 รายการ (สกุลบาท 1 ,ตปท 1) ที่ Amt จาก CBS  และ IRC ไม่ตรงกัน /ระบบประกาศแจ้งข้อมูลเงินโอน เฉพาะรายการที่ Amt CBS ตรงกับ IRC 1 รายการ เท่านั้น  (PBC_PA_0111) / เลือก Combo Wrap Up - ติดต่อเจ้าหน้าที่</t>
    </r>
  </si>
  <si>
    <r>
      <t xml:space="preserve"> - ลูกค้าบุคคลธรรมดา Mass (A) (คนไทย)
 - สามารถ Identify มาด้วยบัตรประชาชนได้
 - ทำ Iden for Authen ด้วยเลขที่บัญชี 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โดยระบุบัญชีกระแสรายวันใน RM ได้
 - ระบบแจ้งข้อมูลเงินโอนตปท  1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(ติดต่อเจ้าหน้าที่)  ได้ถูกต้อง</t>
    </r>
  </si>
  <si>
    <r>
      <t xml:space="preserve">24. บุคคลธรรมดา Mass Affluent (B) / Identify ด้วยเลขที่บัญชี /  ทำ Iden for Authen ด้วยเลขที่บัญชี /Authen 3 สำเร็จ /คนไทย / ระบุเลขที่บัญชีหลักกระแสรายวัน  / สอบถามรายการเงินโอน (ระบุวันที่)  / มีเงินโอน 1 รายการ  (สกุลเงินตปท) </t>
    </r>
    <r>
      <rPr>
        <b/>
        <sz val="11"/>
        <color rgb="FFC00000"/>
        <rFont val="Calibri"/>
        <family val="2"/>
        <scheme val="minor"/>
      </rPr>
      <t xml:space="preserve">โดย Amt จาก CBS  และ IRC ไม่ตรงกัน </t>
    </r>
    <r>
      <rPr>
        <sz val="11"/>
        <color theme="1"/>
        <rFont val="Calibri"/>
        <family val="2"/>
        <charset val="222"/>
        <scheme val="minor"/>
      </rPr>
      <t xml:space="preserve"> /ระบบแจ้งข้อมูลไม่ได้</t>
    </r>
    <r>
      <rPr>
        <b/>
        <sz val="11"/>
        <color rgb="FFFF0000"/>
        <rFont val="Calibri"/>
        <family val="2"/>
        <scheme val="minor"/>
      </rPr>
      <t xml:space="preserve"> ( No Transaction) รอถามเหมียวว่าต้องประกาศอะไรให้ลูกค้าทราบมั๊ย เพราะ Flow บอกไป Combo Wrap Up และมีฟังซ้ำ ขอ Fax ซึ่งไม่ควรมีนะ (และควรเป็น Combo No. ใหม่ ที่มีแค่ 6,8,9,0,#)</t>
    </r>
  </si>
  <si>
    <r>
      <t xml:space="preserve"> - ลูกค้าบุคคลธรรมดา Mass Affluent (B) (คนไทย)
- สามารถ Identify มาด้วยเลขที่บัญชีได้
 - ทำ Iden for Authen ด้วยเลขที่บัญชี 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 xml:space="preserve">เงินโอน (ระบุวันที่)  / โดย ระบุเลขที่บัญชีหลักกระแสรายวัน
 - ระบบแจ้งข้อมูลเงินโอนตปทไม่ได้  เนื่องจาก Amt จาก CBS  และ IRC ไม่ตรงกัน  </t>
    </r>
    <r>
      <rPr>
        <b/>
        <sz val="11"/>
        <color rgb="FFFF0000"/>
        <rFont val="Calibri"/>
        <family val="2"/>
        <scheme val="minor"/>
      </rPr>
      <t>(No Transaction)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 - รอถามเหมียวว่าจะให้ประกาศอะไรให้ลูกค้าได้ยิน 
 - และมี Combo wrap up อย่างไร</t>
    </r>
  </si>
  <si>
    <r>
      <t>25. บุคคลธรรมดา Mass (D)  /ไม่ได้ทำ Identify Caller มา (โดยกด #) /ทำ Iden for Authen ด้วบเลขที่บัญชี / Authen 3 สำเร็จ /คนไทย / ระบุบัญชีประจำใน RM  / สอบถามรายการเงินโอนตปท.(ระบุวันที่) 
  - ดึงข้อมูลเงินโอนจาก CBS ได้ และพบข้อมูลเงินโอนจาก CBS
  - ดึงข้อมูลเงินโอนจาก IRC ได้ แต่</t>
    </r>
    <r>
      <rPr>
        <b/>
        <sz val="11"/>
        <color rgb="FFC00000"/>
        <rFont val="Calibri"/>
        <family val="2"/>
        <scheme val="minor"/>
      </rPr>
      <t xml:space="preserve">ไม่พบข้อมูลเงินโอนจาก IRC </t>
    </r>
    <r>
      <rPr>
        <sz val="11"/>
        <color theme="1"/>
        <rFont val="Calibri"/>
        <family val="2"/>
        <charset val="22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(PBC_PA_0118) , Combo Wrap Up (P_TR_4178) มีเฉพาะ 6,8,9,0,# / เลือก Combo Wrap Up - ทำ Survey</t>
    </r>
  </si>
  <si>
    <r>
      <t xml:space="preserve"> - ลูกค้าบุคคลธรรมดา Mass (D)  (คนไทย)
 - ไม่ได้ทำ Identify Caller มา (โดยกด #)
 - ทำ Iden for Authen ด้วยเลขที่บัญชี 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โดยระบุเลขที่บัญชี ระบุบัญชีประจำใน RM ได้
 - ประกาศแจ้ง : วันที่ (dd,mm) ถึงวันที่ (dd,mm) ท่านไม่มีรายการเงินโอนเข้าบัญชี  ได้ตาม (PBC_PA_0118)
 - สามารถทำตาม Combo wrap up ที่เลือก (ทำ Survey ) ได้ถูกต้อง 
 (Combo Wrap Up (P_TR_4178) มีเฉพาะ 6,8,9,0,#)</t>
    </r>
  </si>
  <si>
    <r>
      <t xml:space="preserve">26. บุคคลธรรมดา Mass (F) / Identify ด้วยเลขที่บัญชี /  ทำ Iden for Authen ด้วยเลขที่บัญชี /Authen 3 สำเร็จ /ชาวต่างชาติ  / ระบุเลขที่บัญชีสะสมทรัพย์ใน RM   / สอบถามรายการเงินโอนตปท.(ระบุวันที่)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(Time Out)
 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</si>
  <si>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 xml:space="preserve">เงินโอน (ระบุวันที่) /  ระบุเลขที่บัญชีสะสมทรัพย์ใน RM ได้
 - ระบบดึงข้อมูลเงินโอนจาก IRC ไม่ได้ (Time Out)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0045 -Error Code Treatment)
 - ระบบกลับ Main Menu (ตาม Treatment)  (P_TR_0241)</t>
    </r>
  </si>
  <si>
    <r>
      <t xml:space="preserve">27. บุคคลธรรมดา Mass (F) / Identify ด้วยเลขที่บัญชี /  ทำ Iden for Authen ด้วยเลขที่บัญชี /Authen 3 สำเร็จ /ชาวต่างชาติ  / ระบุเลขที่บัญชีสะสมทรัพย์ใน RM   / สอบถามรายการเงินโอนตปท.(ระบุวันที่)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 (No Records Found)
 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</si>
  <si>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 xml:space="preserve">เงินโอน (ระบุวันที่) /  ระบุเลขที่บัญชีสะสมทรัพย์ใน RM ได้
 - ระบบดึงข้อมูลเงินโอนจาก IRC ไม่ได้ (No Records Found)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0045 -Error Code Treatment)
 - ระบบกลับ Main Menu (ตาม Treatment)  (P_TR_0241)</t>
    </r>
  </si>
  <si>
    <r>
      <t xml:space="preserve">28. บุคคลธรรมดา Mass (F) / Identify ด้วยเลขที่บัญชี /  ทำ Iden for Authen ด้วยเลขที่บัญชี /Authen 3 สำเร็จ /ชาวต่างชาติ  / ระบุเลขที่บัญชีสะสมทรัพย์ใน RM   / สอบถามรายการเงินโอนตปท.(ระบุวันที่)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(Others Error)
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</si>
  <si>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 ได้
 - Authen 3 ได้สำเร็จ (DOB ,Random 2 คำถาม)
 - เช็คสอบเงินโอน (ระบุวันที่) /  ระบุเลขที่บัญชีสะสมทรัพย์ใน RM ได้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IRC ไม่ได้ (Others Error)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0045 -Error Code Treatment)
 - ระบบกลับ Main Menu (ตาม Treatment)  (P_TR_0241)</t>
    </r>
  </si>
  <si>
    <r>
      <t>29. บุคคลธรรมดา Mass (F) / Identify ด้วยเลขที่บัญชี /  ทำ Iden for Authen ด้วยเลขที่บัญชี /Authen 3 สำเร็จ /ชาวต่างชาติ  / ระบุบัญชีหลักสะสมทรัพย์ / สอบถามรายการเงินโอนตปท.(ระบุวันที่)
  - ดึงข้อมูลเงินโอนจาก CBS ได้ แต่</t>
    </r>
    <r>
      <rPr>
        <b/>
        <sz val="11"/>
        <color rgb="FFC00000"/>
        <rFont val="Calibri"/>
        <family val="2"/>
        <scheme val="minor"/>
      </rPr>
      <t>ไม่พบข้อมูลเงินโอนจาก CBS</t>
    </r>
    <r>
      <rPr>
        <sz val="11"/>
        <color theme="1"/>
        <rFont val="Calibri"/>
        <family val="2"/>
        <charset val="222"/>
        <scheme val="minor"/>
      </rPr>
      <t xml:space="preserve">
 </t>
    </r>
    <r>
      <rPr>
        <b/>
        <sz val="11"/>
        <color rgb="FFC00000"/>
        <rFont val="Calibri"/>
        <family val="2"/>
        <scheme val="minor"/>
      </rPr>
      <t xml:space="preserve"> 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(PBC_PA_0118) , Combo Wrap Up (P_TR_4178) มีเฉพาะ 6,8,9,0,# / เลือก Combo Wrap Up - Previous Menu</t>
    </r>
  </si>
  <si>
    <r>
      <t xml:space="preserve">30. บุคคลธรรมดา Mass Affluent (G)  / Identify ด้วยเลขที่บัญชี /  ทำ Iden for Authen ด้วยเลขที่บัญชี /Authen 3 สำเร็จ /คนไทย / ระบุบัญชีสะสมทรัพย์ใน RM   / สอบถามรายการเงินโอนตปท.(ระบุวันที่)
  </t>
    </r>
    <r>
      <rPr>
        <b/>
        <sz val="11"/>
        <color rgb="FFC00000"/>
        <rFont val="Calibri"/>
        <family val="2"/>
        <scheme val="minor"/>
      </rPr>
      <t xml:space="preserve">- ดึงข้อมูลเงินโอนจาก CBS ไม่ได้ (Time Out)
  - ประกาศข้อความแจ้ง (ตาม HID 0043 -Error Code Treatment) 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</si>
  <si>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Affluent (G) (คนไทย)
 -สามารถ Identify มาด้วยเลขที่บัญชีได้
 - ทำ Iden for Authen ด้วยเลขที่บัญชี  ได้
 - Authen 3 ได้สำเร็จ (Citizen ID ,DOB ,Random 1 คำถาม)
 - เช็คสอบเงินโอน (ระบุวันที่)  / โดยระบุบัญชีสะสมทรัพย์ใน RM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CBS  ไม่ได้ (Time Out)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0043 -Error Code Treatment)
 - ระบบกลับ Main Menu (ตาม Treatment)  (P_TR_0241)</t>
    </r>
  </si>
  <si>
    <r>
      <t xml:space="preserve"> - ลูกค้าบุคคลธรรมดา Affluent (H) (คนไทย)
 -สามารถ Identify มาด้วยเลขที่บัญชีได้
 - ทำ Iden for Authen ด้วยเลขที่บัญชี  ได้
 - Authen 3 ได้สำเร็จ (Citizen ID ,DOB ,Random 1 คำถาม)
 - เช็คสอบเงินโอน (ระบุวันที่)  / โดยระบุบัญชีสะสมทรัพย์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CBS  ไม่ได้ (No Records Found)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(ERR_003) Sorry ,we cannot process your request at this time .Please wait for a moment while we transfer your call to our Customer Service Representative.  (ตาม HID 0043 -Error Code Treatment)
 - ระบบโอนสายลูกค้าไปพบเจ้าหน้าที่ (ตาม Treatment)  (P_TR_0241)</t>
    </r>
  </si>
  <si>
    <r>
      <t xml:space="preserve">31. บุคคลธรรมดา Affluent (H)  / Identify ด้วยเลขที่บัญชี /  ทำ Iden for Authen ด้วยเลขที่บัญชี /Authen 3 สำเร็จ /คนไทย / ระบุบัญชีสะสมทรัพย์ใน RM   / สอบถามรายการเงินโอนตปท.(ระบุวันที่)
  </t>
    </r>
    <r>
      <rPr>
        <b/>
        <sz val="11"/>
        <color rgb="FFC00000"/>
        <rFont val="Calibri"/>
        <family val="2"/>
        <scheme val="minor"/>
      </rPr>
      <t xml:space="preserve">- ดึงข้อมูลเงินโอนจาก CBS ไม่ได้  (No Records Found)
  - ประกาศข้อความแจ้ง (ตาม HID 0043 -Error Code Treatment) </t>
    </r>
    <r>
      <rPr>
        <sz val="11"/>
        <color theme="1"/>
        <rFont val="Calibri"/>
        <family val="2"/>
        <charset val="222"/>
        <scheme val="minor"/>
      </rPr>
      <t xml:space="preserve">
ระบบโอนสายลูกค้าไปพบเจ้าหน้าที่ (ตาม Treatment)  </t>
    </r>
  </si>
  <si>
    <r>
      <t xml:space="preserve">32. บุคคลธรรมดา Affluent (H)  / Identify ด้วยเลขที่บัญชี /  ทำ Iden for Authen ด้วยเลขที่บัญชี /Authen 3 สำเร็จ /คนไทย / ระบุบัญชีสะสมทรัพย์ใน RM   / สอบถามรายการเงินโอนตปท.(ระบุวันที่)
  </t>
    </r>
    <r>
      <rPr>
        <b/>
        <sz val="11"/>
        <color rgb="FFC00000"/>
        <rFont val="Calibri"/>
        <family val="2"/>
        <scheme val="minor"/>
      </rPr>
      <t>- ดึงข้อมูลเงินโอนจาก CBS ไม่ได้  (Others Error)
  - ประกาศข้อความแจ้ง (ตาม HID 0043 -Error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ระบบโอนสายลูกค้าไปพบเจ้าหน้าที่ (ตาม Treatment)  </t>
    </r>
  </si>
  <si>
    <r>
      <t xml:space="preserve"> - ลูกค้าบุคคลธรรมดา Affluent (H) (คนไทย)
 -สามารถ Identify มาด้วยเลขที่บัญชีได้
 - ทำ Iden for Authen ด้วยเลขที่บัญชี  ได้
 - Authen 3 ได้สำเร็จ (Citizen ID ,DOB ,Random 1 คำถาม)
 - เช็คสอบเงินโอน (ระบุวันที่)  / โดยระบุบัญชีสะสมทรัพย์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CBS  ไม่ได้ (Others Error)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(ERR_003) Sorry ,we cannot process your request at this time .Please wait for a moment while we transfer your call to our Customer Service Representative.  (ตาม HID 0043 -Error Code Treatment)
 - ระบบโอนสายลูกค้าไปพบเจ้าหน้าที่ (ตาม Treatment)  (P_TR_0241)</t>
    </r>
  </si>
  <si>
    <r>
      <t>34. นิติบุคคล Mass (ก) /Identify ด้วยเลขที่บัญชี /ทำ Iden for Authen ด้วยเลขที่บัญชี /Authen 3 สำเร็จ (JR No. ,Establish Date) /ระบุเลขที่บัญชีกระแสรายวัน /สอบถามรายการ</t>
    </r>
    <r>
      <rPr>
        <b/>
        <sz val="11"/>
        <color rgb="FFC00000"/>
        <rFont val="Calibri"/>
        <family val="2"/>
        <scheme val="minor"/>
      </rPr>
      <t>เงินโอนตปท.วันนี้  / มีเงินโอนมากกว่า   1 รายการ ( 2 รายการ) (สกุลเงินตปท) /โดย Amt จาก CBS  และ IRC ตรงกัน /ระบบแจ้งข้อมูลได้ปกติ ตาม PBC_PA_0109 / เลือก Combo Wrap Up - Previous Menu</t>
    </r>
  </si>
  <si>
    <r>
      <t>35. นิติบุคคล Mass (ก) /Identify ด้วยเลขที่บัญชี /ทำ Iden for Authen ด้วยเลขที่บัญชี /Authen 3 สำเร็จ /ระบุเลขที่บัญชีสะสมทรัพย์ /สอบถามรายการ</t>
    </r>
    <r>
      <rPr>
        <b/>
        <sz val="11"/>
        <color rgb="FFC00000"/>
        <rFont val="Calibri"/>
        <family val="2"/>
        <scheme val="minor"/>
      </rPr>
      <t>เงินโอนตปท.(ระบุวันที่)  / มีเงินโอน  1 รายการ (สกุลเงินตปท) /โดย Amt จาก CBS  และ IRC ตรงกัน /ระบบแจ้งข้อมูลได้ปกติ ตาม PBC_PA_0109 / เลือก Combo Wrap Up - Main Menu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</si>
  <si>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โดยระบุเลขที่บัญชีสะสมทรัพย์
 - ระบบแจ้งข้อมูลเงินโอนตปท ได้ตาม (PBC_PA_0109) ดังนี้
 - ท่านมีรายการเงินโอนเข้าบัญชี  โปรดเช็คสอบรายละเอียดเงินโอนจาก Statement ค่ะ
 - สามารถทำตาม Combo wrap up ที่เลือก (กลับสู่เมนูหลัก) ได้ถูกต้อง</t>
    </r>
  </si>
  <si>
    <r>
      <t>36. นิติบุคคล Mass (ก) /Identify ด้วยเลขที่บัญชี /ทำ Iden for Authen ด้วยเลขที่บัญชี /Authen 3 สำเร็จ /ระบุเลขที่บัญชีสะสมทรัพย์ /สอบถามรายการ</t>
    </r>
    <r>
      <rPr>
        <b/>
        <sz val="11"/>
        <color rgb="FFC00000"/>
        <rFont val="Calibri"/>
        <family val="2"/>
        <scheme val="minor"/>
      </rPr>
      <t>เงินโอนตปท.(ระบุวันที่)  / มีเงินโอนมากกว่า  1 รายการ ( 3 รายการ) (สกุลเงินบาท) /โดย Amt จาก CBS  และ IRC ตรงกัน /ระบบแจ้งข้อมูลได้ปกติ ตาม PBC_PA_0109 / เลือก Combo Wrap Up - ติดต่อเจ้าหน้าที่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</si>
  <si>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โดยระบุเลขที่บัญชีสะสมทรัพย์
 - ระบบแจ้งข้อมูลเงินโอนตปท ได้ตาม (PBC_PA_0109) ดังนี้
 - ท่านมีรายการเงินโอนเข้าบัญชี  โปรดเช็คสอบรายละเอียดเงินโอนจาก Statement ค่ะ
 - สามารถทำตาม Combo wrap up ที่เลือก (ติดต่อเจ้าหน้าที่) ได้ถูกต้อง</t>
    </r>
  </si>
  <si>
    <r>
      <t xml:space="preserve">37. นิติบุคคล Mass (ก) /Identify ด้วยเลขที่บัญชี /ทำ Iden for Authen ด้วยเลขที่บัญชี /Authen 3 สำเร็จ /ระบุเลขที่บัญชีสะสมทรัพย์ /สอบถามรายการเงินโอนตปท.(ระบุวันที่)  / มีเงินโอนมากกว่า  1 รายการ ( 2 รายการ) (สกุลเงินบาทและต่างประเทศ) </t>
    </r>
    <r>
      <rPr>
        <b/>
        <sz val="11"/>
        <color rgb="FFC00000"/>
        <rFont val="Calibri"/>
        <family val="2"/>
        <scheme val="minor"/>
      </rPr>
      <t>/โดยมี 1 รายการ ที่ Amt จาก CBS  และ IRC ไม่ตรงกัน /ระบบประกาศแจ้งเฉพาะข้อมูลเงินโอนรายการที่ Amt CBS ตรงกับ IRC 1 รายการ เท่านั้น</t>
    </r>
    <r>
      <rPr>
        <sz val="11"/>
        <color theme="1"/>
        <rFont val="Calibri"/>
        <family val="2"/>
        <charset val="222"/>
        <scheme val="minor"/>
      </rPr>
      <t xml:space="preserve"> /ระบบแจ้งข้อมูล ตาม PBC_PA_0109 / เลือก Combo Wrap Up - จบรายการ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</si>
  <si>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โดยระบุเลขที่บัญชีสะสมทรัพย์
 - ระบบแจ้งข้อมูลเงินโอนตปท ได้ตาม (PBC_PA_0109) ดังนี้
 - ท่านมีรายการเงินโอนเข้าบัญชี  โปรดเช็คสอบรายละเอียดเงินโอนจาก Statement ค่ะ
 - สามารถทำตาม Combo wrap up ที่เลือก (จบรายการ ,ระบบตัดสาย) ได้ถูกต้อง</t>
    </r>
  </si>
  <si>
    <r>
      <t xml:space="preserve">38. นิติบุคคล Mass (ก) /Identify ด้วยเลขที่บัญชี /ทำ Iden for Authen ด้วยเลขที่บัญชี /Authen 3 สำเร็จ /ระบุเลขที่บัญชีกระแสรายวัน /สอบถามรายการเงินโอนตปท.วันนี้  / มีเงินโอน 3 รายการ  (สกุลเงินบาทและตปท) โดย </t>
    </r>
    <r>
      <rPr>
        <b/>
        <sz val="11"/>
        <color rgb="FFC00000"/>
        <rFont val="Calibri"/>
        <family val="2"/>
        <scheme val="minor"/>
      </rPr>
      <t>Amt จาก CBS  และ IRC ไม่ตรงกัน ทั้ง 3 รายการ</t>
    </r>
    <r>
      <rPr>
        <sz val="11"/>
        <color theme="1"/>
        <rFont val="Calibri"/>
        <family val="2"/>
        <charset val="222"/>
        <scheme val="minor"/>
      </rPr>
      <t xml:space="preserve"> (สกุลบาท 2 รายการ ,สกุลตปท 1 รายการ)  /</t>
    </r>
    <r>
      <rPr>
        <b/>
        <sz val="11"/>
        <color rgb="FFC00000"/>
        <rFont val="Calibri"/>
        <family val="2"/>
        <scheme val="minor"/>
      </rPr>
      <t xml:space="preserve">ระบบแจ้งข้อมูลไม่ได้ ( No Transaction) </t>
    </r>
    <r>
      <rPr>
        <sz val="11"/>
        <color theme="1"/>
        <rFont val="Calibri"/>
        <family val="2"/>
        <charset val="222"/>
        <scheme val="minor"/>
      </rPr>
      <t>รอถามเหมียวว่าต้องประกาศอะไรให้ลูกค้าทราบมั๊ย เพราะ Flow บอกไป Combo Wrap Up และมีฟังซ้ำ ขอ Fax ซึ่งไม่ควรมีนะ (และควรเป็น Combo No. ใหม่ ที่มีแค่ 6,8,9,0,#)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</si>
  <si>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โดยระบุเลขที่บัญชีกระแสรายวัน 
 - ระบบแจ้งข้อมูลเงินโอนตปทไม่ได้  เนื่องจาก Amt จาก CBS  และ IRC ไม่ตรงกัน ทั้ง 3 รายการ  </t>
    </r>
    <r>
      <rPr>
        <b/>
        <sz val="11"/>
        <color rgb="FFFF0000"/>
        <rFont val="Calibri"/>
        <family val="2"/>
        <scheme val="minor"/>
      </rPr>
      <t>( No Transaction)
 - รอถามเหมียวว่าจะให้ประกาศอะไรให้ลูกค้าได้ยิน 
 - และมี Combo wrap up อย่างไร</t>
    </r>
  </si>
  <si>
    <r>
      <t xml:space="preserve"> 39. นิติบุคคล Mass (ก) /Identify ด้วยเลขที่บัญชี /ทำ Iden for Authen ด้วยเลขที่บัญชี /Authen 3 สำเร็จ (JR No. ,Establish Date) /ระบุเลขที่บัญชีกระแสรายวัน สอบถามรายการเงินโอนตปท.วันนี้ 
  - ดึงข้อมูลเงินโอนจาก CBS ได้ และพบข้อมูลเงินโอนจาก CBS
  - ดึงข้อมูลเงินโอนจาก IRC ได้</t>
    </r>
    <r>
      <rPr>
        <b/>
        <sz val="11"/>
        <color rgb="FFC00000"/>
        <rFont val="Calibri"/>
        <family val="2"/>
        <scheme val="minor"/>
      </rPr>
      <t xml:space="preserve"> แต่ไม่พบข้อมูลเงินโอนจาก IRC 
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(PBC_PA_0117) , Combo Wrap Up (P_TR_4178) มีเฉพาะ 6,8,9,0,# / เลือก Combo Wrap Up - Previous Menu</t>
    </r>
  </si>
  <si>
    <r>
      <t xml:space="preserve">40.  นิติบุคคล Mass (ก) /Identify ด้วยเลขที่บัญชี /ทำ Iden for Authen ด้วยเลขที่บัญชี /Authen 3 สำเร็จ (JR No. ,Establish Date)  / ระบุเลขที่บัญชีกระแสรายวัน  / สอบถามรายการเงินโอนตปท. (ระบุวันที่)
  - ดึงข้อมูลเงินโอนจาก CBS ได้ และพบข้อมูลเงินโอนจาก CBS
</t>
    </r>
    <r>
      <rPr>
        <b/>
        <sz val="11"/>
        <color rgb="FFC00000"/>
        <rFont val="Calibri"/>
        <family val="2"/>
        <scheme val="minor"/>
      </rPr>
      <t xml:space="preserve">  - แต่ดึงข้อมูลเงินโอนจาก IRC ไม่ได้  (Time Out)
 - ประกาศข้อความแจ้ง (ตาม HID 0045 -Error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  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</si>
  <si>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 xml:space="preserve">เงินโอน (ระบุวันที่) /  ระบุเลขที่บัญชีกระแสรายวัน  
 - ระบบดึงข้อมูลเงินโอนจาก IRC ไม่ได้ (Time Out)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0045 -Error Code Treatment)
 - ระบบกลับ Main Menu (ตาม Treatment)  (P_TR_0241)</t>
    </r>
  </si>
  <si>
    <r>
      <t>41. นิติบุคคล Mass (ก) /Identify ด้วยเลขที่บัญชี /ทำ Iden for Authen ด้วยเลขที่บัญชี /Authen 3 สำเร็จ (JR No. ,Establish Date) ระบุเลขที่บัญชีสะสมทรัพย์  / สอบถามรายการเงินโอนตปท. (ระบุวันที่) 
  - ดึงข้อมูลเงินโอนจาก CBS ได้ แต่</t>
    </r>
    <r>
      <rPr>
        <b/>
        <sz val="11"/>
        <color rgb="FFC00000"/>
        <rFont val="Calibri"/>
        <family val="2"/>
        <scheme val="minor"/>
      </rPr>
      <t>ไม่พบข้อมูลเงินโอนจาก CBS</t>
    </r>
    <r>
      <rPr>
        <sz val="11"/>
        <color theme="1"/>
        <rFont val="Calibri"/>
        <family val="2"/>
        <charset val="222"/>
        <scheme val="minor"/>
      </rPr>
      <t xml:space="preserve">
 </t>
    </r>
    <r>
      <rPr>
        <b/>
        <sz val="11"/>
        <color rgb="FFC00000"/>
        <rFont val="Calibri"/>
        <family val="2"/>
        <scheme val="minor"/>
      </rPr>
      <t xml:space="preserve"> 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(PBC_PA_0118) , Combo Wrap Up (P_TR_4178) มีเฉพาะ 6,8,9,0,# / เลือก Combo Wrap Up - Main Menu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</si>
  <si>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เช็คสอบเงินโอน (ระบุวันที่) / โดยระบุเลขที่บัญชีสะสมทรัพย์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CBS ได้ แต่ไม่พบข้อมูลเงินโอนจาก CBS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ประกาศแจ้ง : วันที่ (dd,mm) ถึงวันที่ (dd,mm) ท่านไม่มีรายการเงินโอนเข้าบัญชี  ได้ตาม (PBC_PA_0118)
  - สามารถทำตาม Combo wrap up ที่เลือก (กลับสู่เมนูหลัก) ได้ถูกต้อง 
 (Combo Wrap Up (P_TR_4178) มีเฉพาะ 6,8,9,0,#)</t>
    </r>
  </si>
  <si>
    <r>
      <t xml:space="preserve">42. นิติบุคคล Mass (ก) /Identify ด้วยเลขที่บัญชี /ทำ Iden for Authen ด้วยเลขที่บัญชี /Authen 3 สำเร็จ (JR No. ,Establish Date)  / ระบุเลขที่บัญชีสะสมทรัพย์  / สอบถามรายการเงินโอนตปท.(ระบุวันที่)
  </t>
    </r>
    <r>
      <rPr>
        <b/>
        <sz val="11"/>
        <color rgb="FFC00000"/>
        <rFont val="Calibri"/>
        <family val="2"/>
        <scheme val="minor"/>
      </rPr>
      <t xml:space="preserve">- ดึงข้อมูลเงินโอนจาก CBS ไม่ได้ (No Records Found)
  - ประกาศข้อความแจ้ง (ตาม HID 0043 -Error Code Treatment) 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</si>
  <si>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เช็คสอบเงินโอน (ระบุวันที่)  / โดยระบุเลขที่บัญชีสะสมทรัพย์ใน RM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CBS  ไม่ได้  (No Records Found)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0043 -Error Code Treatment)
 - ระบบกลับ Main Menu (ตาม Treatment) (P_TR_0241)</t>
    </r>
  </si>
  <si>
    <r>
      <t>43. บุคคลธรรมดา Affluent (C)  /Identify ด้วยเลขที่บัญชี /ทำ Iden for Authen ด้วยเลขที่บัญชี /Authen 3 สำเร็จ /คนไทย ระบุบัตรประชาชน /ระบุเลขที่บัญชีหลักสะสมทรัพย์ /ระบุเลือกสอบถามเงินโอนวันนี้ไม่ถูกต้อง เนื่องจาก</t>
    </r>
    <r>
      <rPr>
        <b/>
        <sz val="11"/>
        <color rgb="FFC00000"/>
        <rFont val="Calibri"/>
        <family val="2"/>
        <scheme val="minor"/>
      </rPr>
      <t xml:space="preserve">กดเลือกสอบถามจากตัวเลขที่ระบบแจ้งไม่ถูกต้อง (invalid input) หรือไม่กดเลือก (no input) และกดผิดซ้ำจนเกินจำนวนครั้งที่กำหนด </t>
    </r>
  </si>
  <si>
    <r>
      <t xml:space="preserve"> - ลูกค้าบุคคลธรรมดา Affluent C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</t>
    </r>
    <r>
      <rPr>
        <sz val="11"/>
        <color theme="1"/>
        <rFont val="Calibri"/>
        <family val="2"/>
        <scheme val="minor"/>
      </rPr>
      <t>ระบุเลขที่บัญชีหลักสะสมทรัพย์ ที่อยู่ใน RM ได้
 - เช็คสอบเงินโอนวันนี้ ไม่ได้
 -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โดยกดเลือกสอบถามเงินโอนวันนี้จากตัวเลขที่ระบบแจ้งไม่ถูกต้อง</t>
    </r>
    <r>
      <rPr>
        <sz val="11"/>
        <color theme="1"/>
        <rFont val="Calibri"/>
        <family val="2"/>
        <scheme val="minor"/>
      </rPr>
      <t xml:space="preserve"> และผิดเกินจำนวนครั้งที่กำหนด
 -  ระบุเป็นตัวเลขอื่น จำนวน 2 ครั้ง (invalid input 0,3-8,*,#) แจ้ง PBC_PA_0548  ,No input ไม่กดเลือก 1 ครั้ง แจ้ง PBC_PA_0547  ,ระบบแจ้ง Exeed max no. of tries ท่านทำรายการเกินจำนวนครั้งที่ธนาคารกำหนด PBC_PA_0549
  - ระบบกลับไปเมนูหลัก (ตาม Treatment) ได้ถูกต้อง (P_TR_0480)</t>
    </r>
  </si>
  <si>
    <r>
      <t>45. บุคคลธรรมดา Mass Affluent (B) /Identify ด้วยเลขที่บัญชี /ทำ Iden for Authen ด้วยเลขที่บัญชี /Authen 3 สำเร็จ /คนไทย 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/เช็คสอบเงินโอน(สอบถามแบบระบุวันที่) ไม่ได้ เนื่องจากระบุวันที่/เดือนสิ้นสุดไม่ถูกต้องและผิดเกินจำนวนครั้งที่กำหนด (Invalid input length ,date,month ,exceed max no.of tries) </t>
    </r>
  </si>
  <si>
    <r>
      <t>46. บุคคลธรรมดา Mass Affluent (B)  /Identify ด้วยเลขที่บัญชี /ทำ Iden for Authen ด้วยเลขที่บัญชี /Authen 3 สำเร็จ /คนไทย 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/เช็คสอบเงินโอน(สอบถามแบบระบุวันที่) ไม่ได้ เนื่องจากระบุวันที่/เดือนสิ้นสุดไม่ถูกต้องและผิดเกินจำนวนครั้งที่กำหนด (end date is exceed max range ,end date is less than start date ,no input,exceed max no.of tries) </t>
    </r>
  </si>
  <si>
    <r>
      <t>47. บุคคลธรรมดา Affluent (C ) /Identify มาด้วยบัตร Debit (16 หลัก) / Authen 4 สำเร็จ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/กดเลือกบัญชีหลักสะสมทรัพย์จากตัวเลขที่ระบบแจ้งไม่ถูกต้องโดยระบุเป็นตัวเลขอื่น (invalid menu input 0,3-8,*,#  ,no input) จนผิดเกินจำนวนครั้งที่กำหนด (exceed max no. of tries) 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</si>
  <si>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
 - </t>
    </r>
    <r>
      <rPr>
        <sz val="11"/>
        <color rgb="FFC00000"/>
        <rFont val="Calibri"/>
        <family val="2"/>
        <scheme val="minor"/>
      </rPr>
      <t>โดยกดเลือกบัญชีหลักสะสมทรัพย์จากตัวเลขที่ระบบแจ้งไม่ถูกต้อง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ระบุเป็นตัวเลขอื่น จำนวน 2 ครั้ง (invalid menu input 0,3-8,*,#) (PBC_PA_0548)  ,No input ไม่ใส่ข้อมูล 1 ครั้ง (PBC_PA_0547) ,ระบบแจ้ง Exeed max no. of tries ท่านทำรายการเกินจำนวนครั้งที่ธนาคารกำหนด (PBC_PA_0549)
 - ระบบกลับไปเมนูหลัก (ตาม Treatment) ได้ถูกต้อง (P_TR_0501)
 </t>
    </r>
  </si>
  <si>
    <r>
      <t xml:space="preserve">48. บุคคลธรรมดา Affluent (C ) /Identify มาด้วยบัตร Debit (16 หลัก) / Authen 4 สำเร็จ </t>
    </r>
    <r>
      <rPr>
        <b/>
        <sz val="11"/>
        <color rgb="FFC00000"/>
        <rFont val="Calibri"/>
        <family val="2"/>
        <scheme val="minor"/>
      </rPr>
      <t>/เช็คสอบเงินโอนไม่ได้ เนื่องจากระบุเลขที่บัญชีสะสมทรัพย์ใน RM ไม่ถูกต้อง (invalid input length ,no input) จนผิดเกินจำนวนครั้งที่กำหนด (exceed max no. of tries)</t>
    </r>
  </si>
  <si>
    <r>
      <t xml:space="preserve"> - ลูกค้าบุคคลธรรมดา Affluent (C) คนไทย
 - สามารถ Identify มาด้วยบัตร Debit (16 หลัก) ได้
 - ใส่ PIN และ Authen 4 ได้สำเร็จ 
 - เช็คสอบเงินโอนไม่ได้ </t>
    </r>
    <r>
      <rPr>
        <sz val="11"/>
        <color theme="1"/>
        <rFont val="Calibri"/>
        <family val="2"/>
        <scheme val="minor"/>
      </rPr>
      <t xml:space="preserve">
 - </t>
    </r>
    <r>
      <rPr>
        <sz val="11"/>
        <color rgb="FFC00000"/>
        <rFont val="Calibri"/>
        <family val="2"/>
        <scheme val="minor"/>
      </rPr>
      <t>โดยระบุเลขที่บัญชีสะสมทรัพย์ไม่ถูกต้อง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กด Invalid input length ความยาวเกิน 10 ตำแหน่ง ,กดผิดอีก ความยาวน้อยกว่า 10 ตำแหน่ง (PBC_PA_0548) ,No input ไม่ใส่ข้อมูล 1 ครั้ง (PBC_PA_0547) ,ระบบแจ้ง Exeed max no. of tries ท่านทำรายการเกินจำนวนครั้งที่ธนาคารกำหนด (PBC_PA_0549)
 - ระบบกลับไปเมนูหลัก (ตาม Treatment) ได้ถูกต้อง (P_TR_0502)
 </t>
    </r>
  </si>
  <si>
    <r>
      <t xml:space="preserve"> - ลูกค้าบุคคลธรรมดา Mass Affluent (G) (คนไทย)
 - สามารถ Identify มาด้วยเลขที่บัญชี ได้
 - ทำ Iden for Authen ด้วยเลขที่บัญชี 
 - Authen 3 ไม่สำเร็จ 
 - </t>
    </r>
    <r>
      <rPr>
        <b/>
        <sz val="11"/>
        <color rgb="FFC00000"/>
        <rFont val="Calibri"/>
        <family val="2"/>
        <scheme val="minor"/>
      </rPr>
      <t>ระบุเลขที่บัญชีหลักกระแสรายวันไม่ถูกต้อง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กด Invalid input length ความยาวเกิน 10 ตำแหน่ง ,กดผิดอีก ความยาวน้อยกว่า 10 ตำแหน่ง (PBC_PA_0548) ,No input ไม่ใส่ข้อมูล 1 ครั้ง (PBC_PA_0547) ,ระบบแจ้ง Exeed max no. of tries ท่านทำรายการเกินจำนวนครั้งที่ธนาคารกำหนด (PBC_PA_0549)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 (P_TR_0502)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</si>
  <si>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 
 - Authen 3 ไม่สำเร็จ 
 - </t>
    </r>
    <r>
      <rPr>
        <b/>
        <sz val="11"/>
        <color rgb="FFC00000"/>
        <rFont val="Calibri"/>
        <family val="2"/>
        <scheme val="minor"/>
      </rPr>
      <t>ระบุเลขที่บัตรประชาชนไม่ตรงกับข้อมูลธนาคาร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กดเลขที่บัตรประชาชน (Not same ระบบแจ้ง PBC_PA_0175 ให้ทำใหม่ )
 - กดใหม่อีกครั้งก็ยังไม่ตรง จนครบจำนวนครั้งที่ธนาคารกำหนด ระบบแจ้ง Exeed max no. of tries ท่านทำรายการเกินจำนวนครั้งที่ธนาคารกำหนด  PBC_PA_0176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 (P_TR_5513)</t>
    </r>
  </si>
  <si>
    <r>
      <t xml:space="preserve"> - ลูกค้าบุคคลธรรมดา Mass D (คนไทย)
 - สามารถ Identify มาด้วยเลขที่บัญชี ได้
 - ทำ Iden for Authen ด้วยเลขที่บัญชีประจำ 
 - Authen 3 ไม่สำเร็จ 
 - </t>
    </r>
    <r>
      <rPr>
        <b/>
        <sz val="11"/>
        <color rgb="FFC00000"/>
        <rFont val="Calibri"/>
        <family val="2"/>
        <scheme val="minor"/>
      </rPr>
      <t>ระบุเลขที่บัตรประชาชนไม่ถูกต้อง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กดเลขที่บัตรประชาชนความยาวมากกว่า 13 หลัก (Invalid input lenght PBC_PA_0548) ให้ทำใหม่  
 - กดใหม่อีกครั้งความยาวน้อยกว่า 13 หลัก (Invalid input lenght PBC_PA_0548)ให้ทำใหม่
 - กดใหม่อีกครั้งโดยไม่ใส่อะไรเลย ( No input PBC_PA_0547) จนผิดเกินจำนวครั้งที่กำหนด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 P_TR_0512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</si>
  <si>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 
 - Authen 3 ไม่สำเร็จ 
 - </t>
    </r>
    <r>
      <rPr>
        <b/>
        <sz val="11"/>
        <color rgb="FFC00000"/>
        <rFont val="Calibri"/>
        <family val="2"/>
        <scheme val="minor"/>
      </rPr>
      <t>ระบุวันเดือนปีเกิด (DOB)ไม่ตรงกับข้อมูลธนาคาร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กดวันเดือนปีเกิด (DOB) ไม่ตรงกับข้อมูลธนาคาร (Not same ระบบแจ้ง PBC_PA_0174 ให้ทำใหม่ )
 - กดใหม่อีกครั้งก็ยังไม่ตรง จนครบจำนวนครั้งที่ธนาคารกำหนด 
 - ระบบแจ้ง ท่านทำรายการเกินจำนวนครั้งที่ธนาคารกำหนด (Exeed max no. of tries PBC_PA_0173)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  (P_TR_0515)</t>
    </r>
  </si>
  <si>
    <r>
      <t xml:space="preserve"> - นิติบุคคล Mass (ก)
 - สามารถ Identify มาด้วยเลขที่บัญชี ได้
 - ทำ Iden for Authen ด้วยเลขที่บัญชีกระแสรายวัน 
 - Authen 3 ไม่สำเร็จ 
 - </t>
    </r>
    <r>
      <rPr>
        <b/>
        <sz val="11"/>
        <color rgb="FFC00000"/>
        <rFont val="Calibri"/>
        <family val="2"/>
        <scheme val="minor"/>
      </rPr>
      <t>ระบุ JR No.ไม่ตรงกับข้อมูลธนาคาร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JR No. ไม่ตรงกับข้อมูลธนาคาร (Not same ระบบแจ้ง PBC_PA_0179 ให้ทำใหม่ )
 - กดใหม่อีกครั้งก็ยังไม่ตรง จนครบจำนวนครั้งที่ธนาคารกำหนด 
 - ระบบแจ้ง ขออภัยค่ะ ท่านทำรายการเกินจำนวนครั้งที่ธนาคารกำหนด (Exeed max no. of tries PBC_PA_0180)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 (P_TR_5517)</t>
    </r>
  </si>
  <si>
    <r>
      <t xml:space="preserve"> - นิติบุคคล Mass (ก)
 - สามารถ Identify มาด้วยเลขที่บัญชี ได้
 - ทำ Iden for Authen ด้วยเลขที่บัญชีกระแสรายวัน
 - Authen 3 ไม่สำเร็จ 
 - </t>
    </r>
    <r>
      <rPr>
        <b/>
        <sz val="11"/>
        <color rgb="FFC00000"/>
        <rFont val="Calibri"/>
        <family val="2"/>
        <scheme val="minor"/>
      </rPr>
      <t>ระบุ JR No.ไม่ถูกต้อง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JR No. ความยาวมากกว่า 10 หรือ 15 หลัก (Invalid input lenght PBC_PA_0548) ให้ทำใหม่  
 - กดใหม่อีกครั้งความยาวน้อยกว่า 10 หรือ 15 หลัก (Invalid input lenght PBC_PA_0548)ให้ทำใหม่
 - กดใหม่อีกครั้งโดยไม่ใส่อะไรเลย ( No input PBC_PA_0547) จนผิดเกินจำนวนครั้งที่กำหนด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 (P_TR_0516)</t>
    </r>
  </si>
  <si>
    <r>
      <t xml:space="preserve"> - นิติบุคคล Mass (ก)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 Established Date 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Established Dateความยาวมากกว่า 8 หลัก (Invalid input lenght PBC_PA_0548) ให้ทำใหม่  
 - กดใหม่อีกครั้งความยาวน้อยกว่า 8 หลัก (Invalid input lenght PBC_PA_0548)ให้ทำใหม่
 - กดใหม่อีกครั้งโดยไม่ใส่อะไรเลย ( No input PBC_PA_0547) จนผิดเกินจำนวนครั้งที่กำหนด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 (P_TR_0518)</t>
    </r>
  </si>
  <si>
    <r>
      <t xml:space="preserve"> - นิติบุคคล Mass (ก)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 Established Date 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Established Date ไม่ตรงกับข้อมูลธนาคาร (Not same ระบบแจ้ง PBC_PA_0178 ให้ทำใหม่ )
 - กดใหม่อีกครั้งก็ยังไม่ตรง จนครบจำนวนครั้งที่ธนาคารกำหนด 
 - ระบบแจ้ง ขออภัยค่ะ ท่านทำรายการเกินจำนวนครั้งที่ธนาคารกำหนด (Exeed max no. of tries PBC_PA_0177)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 (P_TR_5519)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</si>
  <si>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ระบุคำตอบของคำถาม Random ไม่ตรงกับข้อมูลธนาคาร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ระบุคำตอบของคำถาม Random ไม่ตรงกับข้อมูลธนาคาร (Not same ระบบแจ้ง PBC_PA_0182 ให้ทำใหม่ )
 - กดใหม่อีกครั้งก็ยังไม่ตรง จนครบจำนวนครั้งที่ธนาคารกำหนด 
 - ระบบแจ้ง ท่านทำรายการเกินจำนวนครั้งที่ธนาคารกำหนด (Exeed max no. of tries PBC_PA_0181)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 (P_TR_5521)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</si>
  <si>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ด้วยเลขที่บัญชีสะสมทรัพย์
 - Authen 3 ไม่สำเร็จ 
 - </t>
    </r>
    <r>
      <rPr>
        <b/>
        <sz val="11"/>
        <color rgb="FFC00000"/>
        <rFont val="Calibri"/>
        <family val="2"/>
        <scheme val="minor"/>
      </rPr>
      <t>ระบุคำตอบของคำถาม Random 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กดคำตอบ (Invalid input lenght PBC_PA_0548) ให้ทำใหม่  
 - กดใหม่อีกครั้งก็ยังไม่ถูกต้อง (Invalid input lenght PBC_PA_0548)ให้ทำใหม่
 - กดใหม่อีกครั้งโดยไม่ใส่อะไรเลย ( No input PBC_PA_0547) จนผิดเกินจำนวครั้งที่กำหนด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 (P_TR_0520)</t>
    </r>
  </si>
  <si>
    <r>
      <t xml:space="preserve"> - ลูกค้าบุคคลธรรมดา Mass (E)  (คนไทย)
 - สามารถ Identify  มาด้วยลขที่บัญชี ได้
 - ทำ Iden for Authen ด้วยเลขที่บัญชี  ได้ 
 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 xml:space="preserve">เงินโอนวันนี้ </t>
    </r>
    <r>
      <rPr>
        <b/>
        <sz val="11"/>
        <color rgb="FFC00000"/>
        <rFont val="Calibri"/>
        <family val="2"/>
        <scheme val="minor"/>
      </rPr>
      <t xml:space="preserve">/ระบุเลขที่บัญชีสินมัธยะใน RM (เป็นบัญชีที่ไม่อนุญาตให้มีเงินโอนตปทเข้ามาในบัญชี
</t>
    </r>
    <r>
      <rPr>
        <sz val="11"/>
        <color theme="1"/>
        <rFont val="Calibri"/>
        <family val="2"/>
        <scheme val="minor"/>
      </rPr>
      <t xml:space="preserve"> - ระบบดึงข้อมูลเงินโอนจาก IRC ได้ แต่ไม่พบข้อมูลเงินโอนจาก IRC  
 - ประกาศแจ้ง : วันที่ (dd,mm วันนี้) ท่านไม่มีรายการเงินโอนเข้าบัญชี  ได้ตาม (PBC_PA_0117)
 - สามารถทำตาม Combo wrap up ที่เลือก (ทำ Survey ) ได้ถูกต้อง 
 (Combo Wrap Up (P_TR_4178) มีเฉพาะ 6,8,9,0,#)</t>
    </r>
  </si>
  <si>
    <r>
      <t xml:space="preserve"> - ลูกค้าบุคคลธรรมดา Mass (E) (คนไทย)
 - สามารถ Identify มาด้วยบัตร Debit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</t>
    </r>
    <r>
      <rPr>
        <b/>
        <sz val="11"/>
        <color rgb="FFC00000"/>
        <rFont val="Calibri"/>
        <family val="2"/>
        <scheme val="minor"/>
      </rPr>
      <t xml:space="preserve">/ระบุเลขที่บัญชีสินมัธยะใน RM (เป็นบัญชีที่ไม่อนุญาตให้มีเงินโอนตปทเข้ามาในบัญชี </t>
    </r>
    <r>
      <rPr>
        <sz val="11"/>
        <color theme="1"/>
        <rFont val="Calibri"/>
        <family val="2"/>
        <scheme val="minor"/>
      </rPr>
      <t xml:space="preserve">
 - ระบบดึงข้อมูลเงินโอนจาก CBS ได้ แต่ไม่พบข้อมูลเงินโอนจาก CBS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ประกาศแจ้ง : วันที่ (dd,mm วันนี้) ท่านไม่มีรายการเงินโอนเข้าบัญชี  ได้ตาม (PBC_PA_0117)
  - สามารถทำตาม Combo wrap up ที่เลือก (กลับสู่เมนูหลัก ) ได้ถูกต้อง 
 (Combo Wrap Up (P_TR_4178) มีเฉพาะ 6,8,9,0,#)</t>
    </r>
  </si>
  <si>
    <r>
      <t xml:space="preserve"> - ลูกค้าบุคคลธรรมดา Mass (E)  (คนไทย)
 - สามารถ Identify มาด้วยบัตร Debit (19 หลัก) ได้
 - ใส่ PIN และ Authen 4 ได้สำเร็จ 
 - เช็คสอบเงินโอนวันนี้ </t>
    </r>
    <r>
      <rPr>
        <b/>
        <sz val="11"/>
        <color rgb="FFC00000"/>
        <rFont val="Calibri"/>
        <family val="2"/>
        <scheme val="minor"/>
      </rPr>
      <t xml:space="preserve">/ระบุเลขที่บัญชีสินมัธยะใน RM (เป็นบัญชีที่ไม่อนุญาตให้มีเงินโอนตปทเข้ามาในบัญชี </t>
    </r>
    <r>
      <rPr>
        <sz val="11"/>
        <color theme="1"/>
        <rFont val="Calibri"/>
        <family val="2"/>
        <charset val="22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- ระบบแจ้งข้อมูลเงินโอนตปทไม่ได้  เนื่องจาก Amt จาก CBS  และ IRC ไม่ตรงกัน  </t>
    </r>
    <r>
      <rPr>
        <b/>
        <sz val="11"/>
        <color rgb="FFFF0000"/>
        <rFont val="Calibri"/>
        <family val="2"/>
        <scheme val="minor"/>
      </rPr>
      <t>(No Transaction)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 - รอถามเหมียวว่าจะให้ประกาศอะไรให้ลูกค้าได้ยิน 
 - และมี Combo wrap up อย่างไร</t>
    </r>
  </si>
  <si>
    <r>
      <t xml:space="preserve"> - ลูกค้าบุคคลธรรมดา Affluent (C) (คนไทย)
 -  สามารถ Identify มาด้วยเลขที่บัญชี ได้
 - ทำ Iden for Authen ด้วยเลขที่บัญชี  ได้
 - Authen 3 ครั้งที่ 1 ไม่สำเร็จ (Citizen ID ,DOB ,Random 1 คำถาม) เนื่องจากกตอบคำถามที่ Random มาไม่ถูกต้อง 1 ครั้ง แจ้ง PBC_PA_0182 ท่านกดข้อมูลไม่ถูกต้อง โปรดกดใหม่  ,ระบบสุ่มคำถามขึ้นมาใหม่และตอบครั้งที่ 2 ถูกต้อง
 - Authen 3 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โดยระบุเลขที่บัญชีสะสมทรัพย์ ที่อยู่ใน RM ได้
 - ระบบแจ้งข้อมูลเงินโอนตปท  1 รายการ (สกุลเงินบาท) ได้ตาม (PBC_PA_0110)
 - แจ้งวันที่เงินโอน (dd,mm)
 - จำนวนเงินสกุลบาทที่โอนเข้ามา
 - จำนวนเงินสกุลบาทที่โอนเข้าบัญชี
 - สามารถทำตาม Combo wrap up ที่เลือก (จบรายการ ,ระบบตัดสาย ) ได้ถูกต้อง</t>
    </r>
  </si>
  <si>
    <t>1. Special Message (FN1060)</t>
  </si>
  <si>
    <t>2. Check Service Allowed (FN1050)</t>
  </si>
  <si>
    <t xml:space="preserve"> 9.1.1 Today date (FN1103)</t>
  </si>
  <si>
    <t xml:space="preserve"> 9.1.2 Specific date (FN1103)</t>
  </si>
  <si>
    <t xml:space="preserve"> - Time Out (FN1083)</t>
  </si>
  <si>
    <t xml:space="preserve"> - No Records Found (FN1083)</t>
  </si>
  <si>
    <t xml:space="preserve"> - Others (FN1083)</t>
  </si>
  <si>
    <t>2.2. Identification and authentication status verification (FN1077)</t>
  </si>
  <si>
    <t>2.16 Additional authentication verification (FN1078)</t>
  </si>
  <si>
    <t>2.15 Authentication level 3's questions selection (FN1078)</t>
  </si>
  <si>
    <t>2.18 Random question validation (FN1078)</t>
  </si>
  <si>
    <t>2.17 Retrieve random questions (FN1078)</t>
  </si>
  <si>
    <t>Card &amp; PIN length validation (FN1077)</t>
  </si>
  <si>
    <t>BIN Allowed (FN1077)</t>
  </si>
  <si>
    <t>2.7 Customer segment calculation (FN1077)</t>
  </si>
  <si>
    <t>2.8 Determine prompt pay registeration status (FN1089)</t>
  </si>
  <si>
    <t>2.1 Service level detail fetching from IVR DB (FN1050)</t>
  </si>
  <si>
    <t>2.3 Identification Input verification (FN1077)</t>
  </si>
  <si>
    <t>Check Digit Algorithm (FN1074)</t>
  </si>
  <si>
    <r>
      <t xml:space="preserve">2.9 Determine enter account no. announcement for </t>
    </r>
    <r>
      <rPr>
        <b/>
        <sz val="11"/>
        <color theme="1"/>
        <rFont val="Calibri"/>
        <family val="2"/>
        <scheme val="minor"/>
      </rPr>
      <t>Authnetication level 3 (FN1069)</t>
    </r>
  </si>
  <si>
    <t>2.11 Retrieve allowed account type (FN1070)</t>
  </si>
  <si>
    <t>2.12 Account type validation (FN1070)</t>
  </si>
  <si>
    <t>3. Be1st Check (FN1063)</t>
  </si>
  <si>
    <t>4. Authentication with PIN (FN1064)</t>
  </si>
  <si>
    <t>5. Product Level Fraud (FN1065)</t>
  </si>
  <si>
    <t>6. Disclaimer Message (FN1066)</t>
  </si>
  <si>
    <t>7. Account selection offering preparation  (FN1067)</t>
  </si>
  <si>
    <t>8. Determine international inward transfer announcement FN1103)</t>
  </si>
  <si>
    <t>9.1 Date range validation (FN1103)</t>
  </si>
  <si>
    <t xml:space="preserve">8. Account Selection input validation </t>
  </si>
  <si>
    <t>8.1 Select account which have below account type: (FN1073)</t>
  </si>
  <si>
    <t xml:space="preserve">8.4 Account type allowed (FN1070)
 </t>
  </si>
  <si>
    <t>8.2 Entered Account Type Detection
(Press 9 for "Other Account") (FN1069)</t>
  </si>
  <si>
    <t xml:space="preserve">  - Retrieve international inward transfer information from CBS (FN1103)</t>
  </si>
  <si>
    <t xml:space="preserve"> - Retrieve international inward transfer information CBS (FN1103)</t>
  </si>
  <si>
    <t>10.Combo Wrap Up (FN1052)</t>
  </si>
  <si>
    <t>11. Request Fax Option in Combo Wrap up (FN1004)</t>
  </si>
  <si>
    <t>11.1 Offering IVR Send fax option (FN1005)</t>
  </si>
  <si>
    <t xml:space="preserve"> 10.2 Determine survey flag (FN1099)</t>
  </si>
  <si>
    <r>
      <t xml:space="preserve"> - ลูกค้าบุคคลธรรมดา Mass (I)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โดยเลือกจากบัญชีหลักสะสมทรัพย์ </t>
    </r>
    <r>
      <rPr>
        <b/>
        <sz val="11"/>
        <color rgb="FFC00000"/>
        <rFont val="Calibri"/>
        <family val="2"/>
        <scheme val="minor"/>
      </rPr>
      <t>(Status Inactive)</t>
    </r>
    <r>
      <rPr>
        <sz val="11"/>
        <color theme="1"/>
        <rFont val="Calibri"/>
        <family val="2"/>
        <scheme val="minor"/>
      </rPr>
      <t xml:space="preserve"> ที่อยู่ในบัตรได้
 - ระบบดึงข้อมูลเงินโอนจาก CBS ได้ แต่ไม่พบข้อมูลเงินโอนจาก CBS
  - ประกาศแจ้ง : วันที่ (dd,mm วันนี้) ท่านไม่มีรายการเงินโอนเข้าบัญชี  ได้ตาม (PBC_PA_0117)
 - สามารถทำตาม Combo wrap up ที่เลือก (ติดต่อเจ้าหน้าที่) ได้ถูกต้อง
 (Combo Wrap Up (P_TR_4178) มีเฉพาะ 6,8,9,0,#)</t>
    </r>
  </si>
  <si>
    <r>
      <t xml:space="preserve"> - ลูกค้าบุคคลธรรมดา Mass  (I) (คนไทย)
 - ไม่ได้ทำ Identify Caller มา (โดยกด #)
 - ทำ Iden for Authen ด้วยเลขที่บัญชี 
 -  Authen 3 ได้สำเร็จ (Citizen ID ,DOB ,Random 1 คำถาม)
 -  เช็คสอบเงินโอน (ระบุวันที่) /</t>
    </r>
    <r>
      <rPr>
        <b/>
        <sz val="11"/>
        <color rgb="FFC00000"/>
        <rFont val="Calibri"/>
        <family val="2"/>
        <scheme val="minor"/>
      </rPr>
      <t xml:space="preserve"> ระบุบัญชีสะสมทรัพย์ใน RM ที่ปิดไปแล้ว (Status Closed) </t>
    </r>
    <r>
      <rPr>
        <sz val="11"/>
        <color theme="1"/>
        <rFont val="Calibri"/>
        <family val="2"/>
        <charset val="222"/>
        <scheme val="minor"/>
      </rPr>
      <t xml:space="preserve">
 - ระบบดึงข้อมูลเงินโอนจาก CBS ได้</t>
    </r>
    <r>
      <rPr>
        <b/>
        <sz val="11"/>
        <color rgb="FFC00000"/>
        <rFont val="Calibri"/>
        <family val="2"/>
        <scheme val="minor"/>
      </rPr>
      <t xml:space="preserve"> แต่ไม่พบข้อมูลเงินโอนจาก CBS</t>
    </r>
    <r>
      <rPr>
        <sz val="11"/>
        <color theme="1"/>
        <rFont val="Calibri"/>
        <family val="2"/>
        <charset val="222"/>
        <scheme val="minor"/>
      </rPr>
      <t xml:space="preserve">
  - ประกาศแจ้ง : วันที่ (dd,mm) ถึงวันที่ (dd,mm) ท่านไม่มีรายการเงินโอนเข้าบัญชี  ได้ตาม (PBC_PA_0118)
  - สามารถทำตาม Combo wrap up ที่เลือก (จบรายการ) ได้ถูกต้อง 
  (Combo Wrap Up (P_TR_4178) มีเฉพาะ 6,8,9,0,#)</t>
    </r>
  </si>
  <si>
    <t>Positive   Case    35  Cases</t>
  </si>
  <si>
    <t>8 digits</t>
  </si>
  <si>
    <r>
      <t xml:space="preserve"> - ลูกค้าบุคคลธรรมดา Affluent C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 ระบุเลขที่บัญชีประจำในบัตรได้
 - ระบบดึงข้อมูลเงินโอนจาก IRC ไม่ได้ (No Records Found)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(ERR_003) Sorry ,we cannot process your request at this time .Please wait for a moment while we transfer your call to our Customer Service Representative.  (ตาม HID 0045 -Error Code Treatment)
 - ระบบโอนสายลูกค้าไปพบเจ้าหน้าที่ ตาม Treatment  (P_TR_0241)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</si>
  <si>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 ระบุเลขที่บัญชีประจำในบัตรได้
 - ระบบดึงข้อมูลเงินโอนจาก IRC ไม่ได้ (Others Error)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(ERR_003) Sorry ,we cannot process your request at this time .Please wait for a moment while we transfer your call to our Customer Service Representative. (ตาม HID 0045 -Error Code Treatment)
 - ระบบโอนสายลูกค้าไปพบเจ้าหน้าที่ ตาม Treatment  (P_TR_0241)</t>
    </r>
  </si>
  <si>
    <t xml:space="preserve"> - Start date more than 2 months</t>
  </si>
  <si>
    <r>
      <t>44. บุคคลธรรมดา Mass (A) 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บัญชีหลักสะสมทรัพย์ในบัตร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/เช็คสอบเงินโอน(สอบถามแบบระบุวันที่) ไม่ได้ เนื่องจากระบุวันที่,เดือนเริ่มต้นไม่ถูกต้อง และผิดเกินจำนวนครั้งที่กำหนด (Invalid Date,ระบบให้กดใหม่ /กดผิดอีก Start date more than 2 months,ระบบให้กดใหม่ /กดไม่ใส่ข้อมูล ระบบแจ้ง Exeed max no. of tries)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</si>
  <si>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
 - ระบุเลขที่บัญชีหลักสะสมทรัพย์ ที่อยู่ในบัตรได้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เงินโอนแบบระบุวันที่ไม่ได้
 - </t>
    </r>
    <r>
      <rPr>
        <sz val="11"/>
        <color rgb="FFC00000"/>
        <rFont val="Calibri"/>
        <family val="2"/>
        <scheme val="minor"/>
      </rPr>
      <t>ระบุวันที่,เดือนเริ่มต้นไม่ถูกต้อง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ระบบแจ้งให้กดวันที่เริ่มต้น PBC_MN_0127  ดังนี้ โปรดกดวันที่ และเดือนเริ่มต้นที่ต้องการเช่น วันที่ 1 เดือนพฤษภาคมให้กด 01 05
 - กด Invalid Date ใส่วันที่ 32 ,ระบบให้กดใหม่ /กดผิดอีก Invalid Month เกิน 2 เดือน ,    ระบบให้กดใหม่ /กดไม่ใส่ข้อมูล No input (PBC_PA_0115) ,ระบบแจ้ง Exeed max no. of tries ท่านทำรายการเกินจำนวนครั้งที่ธนาคารกำหนด (PBC_PA_0116) / 
 - ระบบแจ้งระยะเวลาวันที่,เดือนที่สามารถเช็คสอบได้ (PBC_PA_0607) ดังนี้ ท่านสามารถระบุช่วงวันที่ที่ต้องการได้ไม่เกิน 7 วัน แต่ย้อนหลังได้ไม่เกิน 2 เดือน นับจากวันที่สอบถาม
 - ระบบกลับไปเมนูหลัก (ตาม Treatment) ได้ถูกต้อง (P_TR_5481)</t>
    </r>
  </si>
  <si>
    <t xml:space="preserve"> - end date is more 7 days</t>
  </si>
  <si>
    <t xml:space="preserve"> - end date is less than start date </t>
  </si>
  <si>
    <r>
      <t>49.บุคคลธรรมดา Mass (D) /Identify ด้วยเลขที่บัญชี /ทำ Iden for Authen ด้วยเลขที่บัญชี / Authen 3 ไม่ได้  (คนไทย /ระบุเลขที่บัญชีประจำ) /</t>
    </r>
    <r>
      <rPr>
        <b/>
        <sz val="11"/>
        <color rgb="FFC00000"/>
        <rFont val="Calibri"/>
        <family val="2"/>
        <scheme val="minor"/>
      </rPr>
      <t>ดึงข้อมูล Customer Profile Information ได้แต่ไม่พบข้อมูล Profile Information ใน RM</t>
    </r>
    <r>
      <rPr>
        <sz val="11"/>
        <color theme="1"/>
        <rFont val="Calibri"/>
        <family val="2"/>
        <charset val="222"/>
        <scheme val="minor"/>
      </rPr>
      <t xml:space="preserve"> /ประกาศข้อความแจ้ง (บัญชี S/A,SIN,FIXED ตาม PBC_PA_0171 ,C/A ตาม PBC_PA_0172  ) และให้ทำรายการใหม่ PBC_PA_0611 /ระบุเลขที่บัญชีหลักกระแสรายวัน ,หลักสะสมทรัพย์ ก็ไม่พบข้อมูล RM  /ทำซ้ำจนเกิน Max tries (PBC_PA_0170)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</si>
  <si>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 
 - </t>
    </r>
    <r>
      <rPr>
        <b/>
        <sz val="11"/>
        <color rgb="FFC00000"/>
        <rFont val="Calibri"/>
        <family val="2"/>
        <scheme val="minor"/>
      </rPr>
      <t xml:space="preserve">Authen 3 ไม่ได้ </t>
    </r>
    <r>
      <rPr>
        <sz val="11"/>
        <color theme="1"/>
        <rFont val="Calibri"/>
        <family val="2"/>
        <charset val="222"/>
        <scheme val="minor"/>
      </rPr>
      <t>(ดึงข้อมูล Customer Profile Information ได้ แต่</t>
    </r>
    <r>
      <rPr>
        <b/>
        <sz val="11"/>
        <color rgb="FFC00000"/>
        <rFont val="Calibri"/>
        <family val="2"/>
        <scheme val="minor"/>
      </rPr>
      <t>ไม่พบข้อมูล Profile Information ใน RM</t>
    </r>
    <r>
      <rPr>
        <sz val="11"/>
        <color theme="1"/>
        <rFont val="Calibri"/>
        <family val="2"/>
        <charset val="222"/>
        <scheme val="minor"/>
      </rPr>
      <t>)
 - ระบบประกาศข้อความแจ้ง ไม่สามารถเช็คเงินโอนได้ เนื่องจากข้อมูลไม่ถูกต้องแนะนำเช็คสอบจากสมุดบัญชี และติดต่อสาขาเพื่อปรับปรุงข้อมูลให้เป็นปัจจุบัน (PBC_PA_0171  กรณีเป็นบ/ช S/A,FIXED,SIN)
 - ระบบประกาศแจ้ง โปรดทำรายการใหม่ (PBC_PA_0611)</t>
    </r>
    <r>
      <rPr>
        <sz val="11"/>
        <color theme="1"/>
        <rFont val="Calibri"/>
        <family val="2"/>
        <scheme val="minor"/>
      </rPr>
      <t xml:space="preserve">
 - ระบุเลขที่บัญชีหลักกระแสรายวัน (ไม่พบข้อมูลใน RM / เป็นครั้งที่ 2)
 - ระบบประกาศข้อความแจ้ง ไม่สามารถเช็คเงินโอนได้ เนื่องจากข้อมูลไม่ถูกต้องแนะนำเช็คสอบจาก Statement และติดต่อสาขาเพื่อปรับปรุงข้อมูลให้เป็นปัจจุบัน (PBC_PA_0172)
  - ระบบประกาศแจ้ง โปรดทำรายการใหม่
 - ระบุเลขที่บัญชีหลักสะสมทรัพย์ (ไม่พบข้อมูลใน RM / เป็นครั้งที่ 3)
 - ระบบประกาศแจ้ง ท่านทำรายการเกินจำนวนครั้งที่ธนาคารกำหนด (PBC_PA_0170)
 - ระบบกลับไปเมนูหลัก (ตาม Treatment) ได้ถูกต้อง (P_TR_5511)</t>
    </r>
  </si>
  <si>
    <t xml:space="preserve"> - Host Time Out</t>
  </si>
  <si>
    <t xml:space="preserve"> - No records Found</t>
  </si>
  <si>
    <t xml:space="preserve">  -  Others Error</t>
  </si>
  <si>
    <r>
      <t>50.บุคคลธรรมดา Mass (D) /Identify ด้วยเลขที่บัญชี /ทำ Iden for Authen 3 ด้วยเลขที่บัญชี  / คนไทย /ระบุเลขที่บัญชีประจำ)  / Authen 3 ไม่ได้ เนื่องจาก</t>
    </r>
    <r>
      <rPr>
        <b/>
        <sz val="11"/>
        <color rgb="FFC00000"/>
        <rFont val="Calibri"/>
        <family val="2"/>
        <scheme val="minor"/>
      </rPr>
      <t>ดึงข้อมูล Customer  Profile Information ไม่ได้ - Host Time Out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</si>
  <si>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 
 - </t>
    </r>
    <r>
      <rPr>
        <b/>
        <sz val="11"/>
        <color rgb="FFC00000"/>
        <rFont val="Calibri"/>
        <family val="2"/>
        <scheme val="minor"/>
      </rPr>
      <t>Authen 3 ไม่ได้ (เนื่องจากดึงข้อมูล Customer Profile Information ไม่ได้) - Host Time Out</t>
    </r>
    <r>
      <rPr>
        <sz val="11"/>
        <color theme="1"/>
        <rFont val="Calibri"/>
        <family val="2"/>
        <charset val="222"/>
        <scheme val="minor"/>
      </rPr>
      <t xml:space="preserve">
 - ประกาศข้อความ (ERR_002) Sorry ,we cannot process your request at this time .Please wait for a moment while we transfer you back to Main Menu. (ประกาศข้อความตาม HID 0059)
 - ระบบกลับไปเมนูหลัก (ตาม Treatment) ได้ถูกต้อง (P_TR_0241)</t>
    </r>
  </si>
  <si>
    <r>
      <t xml:space="preserve"> - ลูกค้าบุคคลธรรมดา Mass Affluent (G) (คนไทย)
 - สามารถ Identify มาด้วยเลขที่บัญชี ได้
 - ทำ Iden for Authen ด้วยเลขที่บัญชีประจำ 
 - </t>
    </r>
    <r>
      <rPr>
        <b/>
        <sz val="11"/>
        <color rgb="FFC00000"/>
        <rFont val="Calibri"/>
        <family val="2"/>
        <scheme val="minor"/>
      </rPr>
      <t>Authen 3 ไม่ได้ (เนื่องจากดึงข้อมูล Customer Profile Information ไม่ได้) - Host Down -No Records Found</t>
    </r>
    <r>
      <rPr>
        <sz val="11"/>
        <color theme="1"/>
        <rFont val="Calibri"/>
        <family val="2"/>
        <charset val="222"/>
        <scheme val="minor"/>
      </rPr>
      <t xml:space="preserve">
 - ประกาศข้อความ (ERR_002) Sorry ,we cannot process your request at this time .Please wait for a moment while we transfer you back to Main Menu. (ประกาศข้อความตาม HID 0059)
 - ระบบกลับไปเมนูหลัก (ตาม Treatment) ได้ถูกต้อง (P_TR_0241)</t>
    </r>
  </si>
  <si>
    <r>
      <t>52.บุคคลธรรมดา Affluent (H) /Identify ด้วยเลขที่บัญชี /ทำ Iden for Authen 3 ด้วยเลขที่บัญชี  / คนไทย /ระบุเลขที่บัญชีสะสมทรัพย์ใน RM)  / Authen 3 ไม่ได้ เนื่องจาก</t>
    </r>
    <r>
      <rPr>
        <b/>
        <sz val="11"/>
        <color rgb="FFC00000"/>
        <rFont val="Calibri"/>
        <family val="2"/>
        <scheme val="minor"/>
      </rPr>
      <t>ดึงข้อมูล Customer  Profile Information ไม่ได้ - Host Down - Others Error</t>
    </r>
  </si>
  <si>
    <r>
      <t>51.บุคคลธรรมดา Mass Affluent (G) /Identify ด้วยเลขที่บัญชี /ทำ Iden for Authen 3 ด้วยเลขที่บัญชี  / คนไทย /ระบุเลขที่บัญชีหลักกระแสรายวันในบัตร)  / Authen 3 ไม่ได้ เนื่องจาก</t>
    </r>
    <r>
      <rPr>
        <b/>
        <sz val="11"/>
        <color rgb="FFC00000"/>
        <rFont val="Calibri"/>
        <family val="2"/>
        <scheme val="minor"/>
      </rPr>
      <t>ดึงข้อมูล Customer  Profile Information ไม่ได้ - Host Down - No Records Found</t>
    </r>
  </si>
  <si>
    <r>
      <t xml:space="preserve"> - ลูกค้าบุคคลธรรมดา Affluent H) (คนไทย)
 - สามารถ Identify มาด้วยเลขที่บัญชี ได้
 - ทำ Iden for Authen ด้วยเลขที่บัญชีประจำ 
 - </t>
    </r>
    <r>
      <rPr>
        <b/>
        <sz val="11"/>
        <color rgb="FFC00000"/>
        <rFont val="Calibri"/>
        <family val="2"/>
        <scheme val="minor"/>
      </rPr>
      <t>Authen 3 ไม่ได้ (เนื่องจากดึงข้อมูล Customer Profile Information ไม่ได้) - Host Down -Others Error</t>
    </r>
    <r>
      <rPr>
        <sz val="11"/>
        <color theme="1"/>
        <rFont val="Calibri"/>
        <family val="2"/>
        <charset val="222"/>
        <scheme val="minor"/>
      </rPr>
      <t xml:space="preserve">
  - ประกาศข้อความแจ้ง (ERR_003) Sorry ,we cannot process your request at this time .Please wait for a moment while we transfer your call to our Customer Service Representative.  (ตาม HID 0059 -Error Code Treatment)
 - ระบบโอนสายลูกค้าไปพบเจ้าหน้าที่ (ตาม Treatment)  (P_TR_0241)</t>
    </r>
  </si>
  <si>
    <r>
      <t xml:space="preserve">53. บุคคลธรรมดา Mass Affluent (G) /Identify ด้วยเลขที่บัญชี /ทำ Iden for Authen ด้วยเลขที่บัญชี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เนื่องจากระบุเลขที่บัญชีหลักกระแสรายวันไม่ถูกต้อง (invalid length ,no input) และผิดเกินจำนวนครั้งที่กำหนด (exceed max no. of tries)</t>
    </r>
  </si>
  <si>
    <t>2.11.b Fail to retrieve allowed account type - IVR DB (No Records)</t>
  </si>
  <si>
    <r>
      <t>54.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 /Authen  3 ไม่สำเร็จ เนื่องจากระบบไม่สามารถดึง Account Type allow ได้ - IVR DB (No Records) แจ้ง ธนาคารขออภัยที่ไม่สามารถดำเนินการตามที่ท่านประสงค์ในขณะนี้ PBC_PA_0556 ,โอนหา Agent P_TR_0101</t>
    </r>
  </si>
  <si>
    <r>
      <t xml:space="preserve"> - ลูกค้าบุคคลธรรมดา Mass (D) คนไทย
 - สามารถ Identify มาด้วยเลขที่บัญชี ได้
 - ทำ Iden for Authen เลขที่บัญชีหลักสะสมทรัพย์
 - </t>
    </r>
    <r>
      <rPr>
        <b/>
        <sz val="11"/>
        <color rgb="FFC00000"/>
        <rFont val="Calibri"/>
        <family val="2"/>
        <scheme val="minor"/>
      </rPr>
      <t>Authen  3 ไม่สำเร็จ</t>
    </r>
    <r>
      <rPr>
        <sz val="11"/>
        <color theme="1"/>
        <rFont val="Calibri"/>
        <family val="2"/>
        <charset val="222"/>
        <scheme val="minor"/>
      </rPr>
      <t xml:space="preserve">
 - </t>
    </r>
    <r>
      <rPr>
        <b/>
        <sz val="11"/>
        <color rgb="FFC00000"/>
        <rFont val="Calibri"/>
        <family val="2"/>
        <scheme val="minor"/>
      </rPr>
      <t>เนื่องจากระบบไม่สามารถดึง Account Type allow ได้ -IVR DB (No Records)</t>
    </r>
    <r>
      <rPr>
        <sz val="11"/>
        <color theme="1"/>
        <rFont val="Calibri"/>
        <family val="2"/>
        <charset val="222"/>
        <scheme val="minor"/>
      </rPr>
      <t xml:space="preserve">
 - แจ้ง ธนาคารขออภัยที่ไม่สามารถดำเนินการตามที่ท่านประสงค์ในขณะนี้ PBC_PA_0556
 - โอนหา Agent P_TR_0101 (ตาม Treatment) ได้ถูกต้อง
 </t>
    </r>
  </si>
  <si>
    <r>
      <t>55.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บัญชีประจำ /Authen 3 ไม่สำเร็จ เนื่องจากระบุเลขที่บัตรประชาชนไม่ตรงกับข้อมูลธนาคาร (Not same ) และผิดเกินจำนวนครั้งที่กำหนด (Exceed max no. of tries)</t>
    </r>
  </si>
  <si>
    <r>
      <t>56.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บัญชีประจำ /Authen 3 ไม่สำเร็จ เนื่องจากระบุเลขที่บัตรประชาชนไม่ถูกต้อง Invalid input length , No input) และผิดเกินจำนวนครั้งที่กำหนด (Exceed max no. of tries)</t>
    </r>
  </si>
  <si>
    <r>
      <t>57.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เนื่องจากระบุวันเดือนปีเกิด (DOB)ไม่ตรงกับข้อมูลธนาคาร (Not same) และผิดเกินจำนวนครั้งที่กำหนด (Exceed max no. of tries)</t>
    </r>
  </si>
  <si>
    <r>
      <t>58.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เนื่องจากระบุวันเดือนปีเกิด (DOB)ไม่ถูกต้อง Invalid input length , No input) และผิดเกินจำนวนครั้งที่กำหนด (Exceed max no. of tries)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</si>
  <si>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
 - Authen 3 ไม่สำเร็จ 
 - </t>
    </r>
    <r>
      <rPr>
        <b/>
        <sz val="11"/>
        <color rgb="FFC00000"/>
        <rFont val="Calibri"/>
        <family val="2"/>
        <scheme val="minor"/>
      </rPr>
      <t>ระบุวันเดือนปีเกิด (DOB)ไม่ถูกต้อง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กดวันเดือนปีเกิด (DOB) ความยาวมากกว่า 8 หลัก (Invalid input lenght PBC_PA_0548) ให้ทำใหม่  
 - กดใหม่อีกครั้งความยาวน้อยกว่า 8 หลัก (Invalid input lenght PBC_PA_0548)ให้ทำใหม่
 - กดใหม่อีกครั้งโดยไม่ใส่อะไรเลย ( No input PBC_PA_0547) จนผิดเกินจำนวครั้งที่กำหนด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 (P_TR_0514)</t>
    </r>
  </si>
  <si>
    <r>
      <t>59.นิติบุคคล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 เนื่องจากระบุ JR No.ไม่ตรงกับข้อมูลธนาคาร (Not same) และผิดเกินจำนวนครั้งที่กำหนด (Exceed max no. of tries)</t>
    </r>
  </si>
  <si>
    <r>
      <t>60.นิติบุคคล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 JR No.ไม่ถูกต้อง Invalid input length , No input) และผิดเกินจำนวนครั้งที่กำหนด (Exceed max no. of tries)</t>
    </r>
  </si>
  <si>
    <r>
      <t>61.นิติบุคคล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 /Authen 3 ไม่สำเร็จ  เนื่องจากระบุ Established Date ไม่ตรงกับข้อมูลธนาคาร (Not same) และผิดเกินจำนวนครั้งที่กำหนด (Exceed max no. of tries)</t>
    </r>
  </si>
  <si>
    <r>
      <t>62.นิติบุคคล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 /Authen 3 ไม่สำเร็จ เนื่องจากระบุ Established Date ไม่ถูกต้อง Invalid input length , No input) และผิดเกินจำนวนครั้งที่กำหนด (Exceed max no. of tries)</t>
    </r>
  </si>
  <si>
    <t>2.17.b Fail to retrieve random question (IVR DB - No Records)</t>
  </si>
  <si>
    <r>
      <t>63. บุคคลธรรมดา Affluent (C)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/Authen 3 ไม่สำเร็จ เนื่องจากระบบดึงข้อมูล Random คำถามไม่ได้ - IVR DB (No Records) 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</si>
  <si>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ด้วยเลขที่บัญชีสะสมทรัพย์
 - Authen 3 ไม่สำเร็จ 
 - </t>
    </r>
    <r>
      <rPr>
        <b/>
        <sz val="11"/>
        <color rgb="FFC00000"/>
        <rFont val="Calibri"/>
        <family val="2"/>
        <scheme val="minor"/>
      </rPr>
      <t>ระบบดึงข้อมูล Random คำถามไม่ได้ - IVR DB (No Records) 
 - ระบบแจ้งขออภัยไม่สามารถดำเนินการได้ในขณะนี้ (PBC_PA_0625)</t>
    </r>
    <r>
      <rPr>
        <sz val="11"/>
        <color theme="1"/>
        <rFont val="Calibri"/>
        <family val="2"/>
        <scheme val="minor"/>
      </rPr>
      <t xml:space="preserve">
 - ระบบกลับไปเมนูหลัก (ตาม Treatment) ได้ถูกต้อง (P_TR_5776)</t>
    </r>
  </si>
  <si>
    <r>
      <t>64. บุคคลธรรมดา Mass (F)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/ ชาวต่างชาติ /เนื่องจากระบุคำตอบของคำถาม Random ไม่ตรงกับข้อมูลธนาคาร (Not same ) และผิดเกินจำนวนครั้งที่กำหนด (Exceed max no. of tries)</t>
    </r>
  </si>
  <si>
    <r>
      <t>65. บุคคลธรรมดา Mass (F)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/Authen 3 ไม่สำเร็จ /ชาวต่างชาติ /เนื่องจากระบุคำตอบของคำถาม Random  ไม่ถูกต้อง Invalid input length , No input) และผิดเกินจำนวนครั้งที่กำหนด (Exceed max no. of tries) </t>
    </r>
  </si>
  <si>
    <r>
      <t>66. บุคคลธรรมดา Affluent (C) /Identify ด้วยเลขที่บัญชี /ทำ Idn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/Authen 3 สามารถดำเนินการต่อไปได้ ถึงแม้ IVR จะไม่สามารถคำนวณ  Customer Segment ได้ โดยพิจารณาเป็น Mass Customer /สอบถามเงินโอนวันนี้ 
  - ดึงข้อมูลเงินโอนจาก CBS ได้ แต่ไม่พบข้อมูลเงินโอนจาก CBS
  ระบบแจ้งไม่มีข้อมูลเงินโอน (PBC_PA_0117) , Combo Wrap Up (P_TR_4178) มีเฉพาะ 6,8,9,0,# </t>
    </r>
    <r>
      <rPr>
        <sz val="11"/>
        <color theme="1"/>
        <rFont val="Calibri"/>
        <family val="2"/>
        <scheme val="minor"/>
      </rPr>
      <t>/ เลือก Combo Wrap Up - Previous Menu</t>
    </r>
  </si>
  <si>
    <r>
      <t>67. บุคคลธรรมดา Mass  (I) /ไม่ได้ทำ Identify Caller มา (โดยกด #) /ทำ Iden for Authen ด้วย</t>
    </r>
    <r>
      <rPr>
        <b/>
        <sz val="11"/>
        <color rgb="FFC00000"/>
        <rFont val="Calibri"/>
        <family val="2"/>
        <scheme val="minor"/>
      </rPr>
      <t xml:space="preserve">เลขที่บัญชีสะสมทรัพย์ที่ปิดไปแล้ว (Status Closed)   / Authen 3 สำเร็จ (ระบุเลขที่บัญชี) / สอบถามรายการเงินโอนตปท. (ระบุวันที่) 
  - </t>
    </r>
    <r>
      <rPr>
        <sz val="11"/>
        <color theme="1"/>
        <rFont val="Calibri"/>
        <family val="2"/>
        <scheme val="minor"/>
      </rPr>
      <t>ดึงข้อมูลเงินโอนจาก CBS ได้</t>
    </r>
    <r>
      <rPr>
        <b/>
        <sz val="11"/>
        <color rgb="FFC00000"/>
        <rFont val="Calibri"/>
        <family val="2"/>
        <scheme val="minor"/>
      </rPr>
      <t xml:space="preserve"> แต่ไม่พบข้อมูลเงินโอนจาก CBS
  ระบบแจ้งไม่มีข้อมูลเงินโอน (PBC_PA_0118) , </t>
    </r>
    <r>
      <rPr>
        <sz val="11"/>
        <color theme="1"/>
        <rFont val="Calibri"/>
        <family val="2"/>
        <scheme val="minor"/>
      </rPr>
      <t xml:space="preserve">Combo Wrap Up (P_TR_4178) มีเฉพาะ 6,8,9,0,# / เลือก Combo Wrap Up - จบรายการ </t>
    </r>
  </si>
  <si>
    <t xml:space="preserve">2.14.b IVR failed to calculate customer segment (No Records)/Considered  Customer as Mass 
</t>
  </si>
  <si>
    <r>
      <t xml:space="preserve">68. บุคคลธรรมดา Mass (E)  /Identify ด้วยเลขที่บัญชี /  ทำ Iden for Authen ด้วยเลขที่บัญชี /Authen 3 สำเร็จ / คนไทย </t>
    </r>
    <r>
      <rPr>
        <b/>
        <sz val="11"/>
        <color rgb="FFC00000"/>
        <rFont val="Calibri"/>
        <family val="2"/>
        <scheme val="minor"/>
      </rPr>
      <t>/ระบุเลขที่บัญชีสินมัธยะใน RM (เป็นบัญชีที่ไม่อนุญาตให้มีเงินโอนตปทเข้ามาในบัญชี</t>
    </r>
    <r>
      <rPr>
        <sz val="11"/>
        <color theme="1"/>
        <rFont val="Calibri"/>
        <family val="2"/>
        <charset val="222"/>
        <scheme val="minor"/>
      </rPr>
      <t xml:space="preserve">) / สอบถามรายการเงินโอนวันนี้ 
</t>
    </r>
    <r>
      <rPr>
        <b/>
        <sz val="11"/>
        <color rgb="FFFF0000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- ดึงข้อมูลเงินโอนจาก CBS ได้ และพบข้อมูลเงินโอนจาก CBS
  - ดึงข้อมูลเงินโอนจาก IRC ได้</t>
    </r>
    <r>
      <rPr>
        <b/>
        <sz val="11"/>
        <color rgb="FFC00000"/>
        <rFont val="Calibri"/>
        <family val="2"/>
        <scheme val="minor"/>
      </rPr>
      <t xml:space="preserve"> แต่ไม่พบข้อมูลเงินโอนจาก IRC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ระบบแจ้งไม่มีข้อมูลเงินโอน</t>
    </r>
    <r>
      <rPr>
        <sz val="11"/>
        <color theme="1"/>
        <rFont val="Calibri"/>
        <family val="2"/>
        <scheme val="minor"/>
      </rPr>
      <t xml:space="preserve"> (PBC_PA_0117) , Combo Wrap Up (P_TR_4178) มีเฉพาะ 6,8,9,0,# / เลือก Combo Wrap Up - ทำ Survey
</t>
    </r>
  </si>
  <si>
    <r>
      <t xml:space="preserve">69. บุคคลธรรมดา Mass (E)  / Identify มาด้วยบัตร ATM (19 หลัก) /Authen 4 สำเร็จ </t>
    </r>
    <r>
      <rPr>
        <b/>
        <sz val="11"/>
        <color rgb="FFC00000"/>
        <rFont val="Calibri"/>
        <family val="2"/>
        <scheme val="minor"/>
      </rPr>
      <t xml:space="preserve">/ระบุเลขที่บัญชีสินมัธยะใน RM (เป็นบัญชีที่ไม่อนุญาตให้มีเงินโอนตปทเข้ามาในบัญชี </t>
    </r>
    <r>
      <rPr>
        <sz val="11"/>
        <color theme="1"/>
        <rFont val="Calibri"/>
        <family val="2"/>
        <scheme val="minor"/>
      </rPr>
      <t xml:space="preserve">/ สอบถามรายการเงินโอนตปท.วันนี้ 
  - ดึงข้อมูลเงินโอนจาก CBS ได้ </t>
    </r>
    <r>
      <rPr>
        <b/>
        <sz val="11"/>
        <color rgb="FFC00000"/>
        <rFont val="Calibri"/>
        <family val="2"/>
        <scheme val="minor"/>
      </rPr>
      <t>แต่ไม่พบข้อมูลเงินโอนจาก CBS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 xml:space="preserve">  ระบบแจ้งไม่มีข้อมูลเงินโอน</t>
    </r>
    <r>
      <rPr>
        <sz val="11"/>
        <color theme="1"/>
        <rFont val="Calibri"/>
        <family val="2"/>
        <scheme val="minor"/>
      </rPr>
      <t xml:space="preserve"> (PBC_PA_0117) , Combo Wrap Up (P_TR_4178) มีเฉพาะ 6,8,9,0,# / เลือก Combo Wrap Up - Main Menu</t>
    </r>
  </si>
  <si>
    <r>
      <t>70. บุคคลธรรมดา Mass (E)  / Identify มาด้วยบัตร ATM (19 หลัก) /Authen 4 สำเร็จ</t>
    </r>
    <r>
      <rPr>
        <b/>
        <sz val="11"/>
        <color rgb="FFC00000"/>
        <rFont val="Calibri"/>
        <family val="2"/>
        <scheme val="minor"/>
      </rPr>
      <t xml:space="preserve"> /ระบุเลขที่บัญชีสินมัธยะใน RM (เป็นบัญชีที่ไม่อนุญาตให้มีเงินโอนตปทเข้ามาในบัญชี)</t>
    </r>
    <r>
      <rPr>
        <sz val="11"/>
        <color theme="1"/>
        <rFont val="Calibri"/>
        <family val="2"/>
        <charset val="222"/>
        <scheme val="minor"/>
      </rPr>
      <t xml:space="preserve"> / สอบถามรายการเงินโอนตปทวันนี้  /</t>
    </r>
    <r>
      <rPr>
        <b/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มีเงินโอน 1 รายการ  (สกุลเงินตปท) โดย Amt จาก CBS  และ IRC ไม่ตรงกัน  /ระบบแจ้งข้อมูลไม่ได้ ( No Transaction)</t>
    </r>
    <r>
      <rPr>
        <sz val="11"/>
        <color rgb="FFFF0000"/>
        <rFont val="Calibri"/>
        <family val="2"/>
        <scheme val="minor"/>
      </rPr>
      <t xml:space="preserve"> รอถามเหมียวว่าต้องประกาศอะไรให้ลูกค้าทราบมั๊ย เพราะ Flow บอกไป Combo Wrap Up และมีฟังซ้ำ ขอ Fax ซึ่งไม่ควรมีนะ (และควรเป็น Combo No. ใหม่ ที่มีแค่ 6,8,9,0,#)</t>
    </r>
  </si>
  <si>
    <r>
      <t>71. บุคคลธรรมดา Affluent (C)  / Identify ด้วยเลขที่บัญชี /ทำ Iden for Authen ด้วยเลขที่บัญชีสะสมทรัพย์ /</t>
    </r>
    <r>
      <rPr>
        <b/>
        <sz val="11"/>
        <color rgb="FFC00000"/>
        <rFont val="Calibri"/>
        <family val="2"/>
        <scheme val="minor"/>
      </rPr>
      <t>Authen 3 ครั้งที่ 1 ไม่สำเร็จ เนื่องจากตอบคำถามที่ Random มาไม่ถูกต้อง 1 ครั้ง แจ้ง PBC_PA_0182 ท่านกดข้อมูลไม่ถูกต้อง โปรดกดใหม่  ,ระบบสุ่มคำถามขึ้นมาใหม่และตอบครั้งที่ 2 ถูกต้อง /Authen 3 สำเร็จ /สามารถเช็คสอบเงินโอนนวันนี้ได้ / มีเงินโอน  1 รายการ (สกุลเงินบาท) /โดย Amt จาก CBS  และ IRC ตรงกัน /ระบบแจ้งข้อมูลได้ตามปกติ (PBC_PA_0110) / เลือก Combo Wrap Up - จบรายการ</t>
    </r>
  </si>
  <si>
    <r>
      <t xml:space="preserve">72. บุคคลธรรมดา Mass (I) /Identify มาด้วยบัตร Debit (16 หลัก) /Authen 4 สำเร็จ / </t>
    </r>
    <r>
      <rPr>
        <b/>
        <sz val="11"/>
        <color rgb="FFC00000"/>
        <rFont val="Calibri"/>
        <family val="2"/>
        <scheme val="minor"/>
      </rPr>
      <t>เลือกบัญชีหลักสะสมทรัพย์ (Status Inactive)</t>
    </r>
    <r>
      <rPr>
        <sz val="11"/>
        <color theme="1"/>
        <rFont val="Calibri"/>
        <family val="2"/>
        <charset val="222"/>
        <scheme val="minor"/>
      </rPr>
      <t xml:space="preserve">  /สอบถามรายการเงินโอนตปท.วันนี้ 
  - ดึงข้อมูลเงินโอนจาก CBS ได้ </t>
    </r>
    <r>
      <rPr>
        <b/>
        <sz val="11"/>
        <color rgb="FFC00000"/>
        <rFont val="Calibri"/>
        <family val="2"/>
        <scheme val="minor"/>
      </rPr>
      <t>แต่ไม่พบข้อมูลเงินโอนจาก CBS
  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(PBC_PA_0117) , Combo Wrap Up (P_TR_4178) มีเฉพาะ 6,8,9,0,# / เลือก Combo Wrap Up - ติดต่อเจ้าหน้าที่</t>
    </r>
  </si>
  <si>
    <t xml:space="preserve">
บุคคลธรรมดา Mass Affluent (G)  Single Account  /Account In RM = Master Current  1  
                      / Account in Card (999454) = Master Current  1 
บุคคลธรรมดา Affluent (H)  Single Account  /Account In RM =  Saving  1  
บุคคลธรรมดา Mass (I) Multiple Account / Account In RM = Master Saving (Status Inactive A/C) = 1 , Saving (Status Closed) = 1
                    / Account in Card (421315) = Master Saving 1 (Status Inactive A/C)
นิติบุคคล Mass (ก)  Multiple Account  /Account In RM =  Saving  1  ,Current  1</t>
  </si>
  <si>
    <t>Negative Case    37  Cases</t>
  </si>
  <si>
    <r>
      <t xml:space="preserve">Test Case Description </t>
    </r>
    <r>
      <rPr>
        <b/>
        <sz val="11"/>
        <color rgb="FFFF0000"/>
        <rFont val="Calibri"/>
        <family val="2"/>
        <scheme val="minor"/>
      </rPr>
      <t xml:space="preserve"> </t>
    </r>
  </si>
  <si>
    <t>E2E-IVR-IntInwTr-0001</t>
  </si>
  <si>
    <t>E2E-IVR-IntInwTr-0002</t>
  </si>
  <si>
    <t>E2E-IVR-IntInwTr-0003</t>
  </si>
  <si>
    <t>E2E-IVR-IntInwTr-0004</t>
  </si>
  <si>
    <t>E2E-IVR-IntInwTr-0005</t>
  </si>
  <si>
    <t>E2E-IVR-IntInwTr-0006</t>
  </si>
  <si>
    <t>E2E-IVR-IntInwTr-0007</t>
  </si>
  <si>
    <t>E2E-IVR-IntInwTr-0008</t>
  </si>
  <si>
    <t>E2E-IVR-IntInwTr-0010</t>
  </si>
  <si>
    <t>E2E-IVR-IntInwTr-0011</t>
  </si>
  <si>
    <t>E2E-IVR-IntInwTr-0012</t>
  </si>
  <si>
    <t>E2E-IVR-IntInwTr-0013</t>
  </si>
  <si>
    <t>E2E-IVR-IntInwTr-0014</t>
  </si>
  <si>
    <t>E2E-IVR-IntInwTr-0015</t>
  </si>
  <si>
    <t>E2E-IVR-IntInwTr-0016</t>
  </si>
  <si>
    <t>E2E-IVR-IntInwTr-0017</t>
  </si>
  <si>
    <t>E2E-IVR-IntInwTr-0018</t>
  </si>
  <si>
    <t>E2E-IVR-IntInwTr-0019</t>
  </si>
  <si>
    <t>E2E-IVR-IntInwTr-0020</t>
  </si>
  <si>
    <t>E2E-IVR-IntInwTr-0021</t>
  </si>
  <si>
    <t>E2E-IVR-IntInwTr-0022</t>
  </si>
  <si>
    <t>E2E-IVR-IntInwTr-0023</t>
  </si>
  <si>
    <t>E2E-IVR-IntInwTr-0024</t>
  </si>
  <si>
    <t>E2E-IVR-IntInwTr-0025</t>
  </si>
  <si>
    <t>E2E-IVR-IntInwTr-0026</t>
  </si>
  <si>
    <t>E2E-IVR-IntInwTr-0027</t>
  </si>
  <si>
    <t>E2E-IVR-IntInwTr-0028</t>
  </si>
  <si>
    <t>E2E-IVR-IntInwTr-0029</t>
  </si>
  <si>
    <t>E2E-IVR-IntInwTr-0030</t>
  </si>
  <si>
    <t>E2E-IVR-IntInwTr-0031</t>
  </si>
  <si>
    <t>E2E-IVR-IntInwTr-0032</t>
  </si>
  <si>
    <t>E2E-IVR-IntInwTr-0033</t>
  </si>
  <si>
    <t>E2E-IVR-IntInwTr-0034</t>
  </si>
  <si>
    <t>E2E-IVR-IntInwTr-0035</t>
  </si>
  <si>
    <t>E2E-IVR-IntInwTr-0036</t>
  </si>
  <si>
    <t>E2E-IVR-IntInwTr-0037</t>
  </si>
  <si>
    <t>E2E-IVR-IntInwTr-0038</t>
  </si>
  <si>
    <t>E2E-IVR-IntInwTr-0039</t>
  </si>
  <si>
    <t>E2E-IVR-IntInwTr-0040</t>
  </si>
  <si>
    <t>E2E-IVR-IntInwTr-0041</t>
  </si>
  <si>
    <t>E2E-IVR-IntInwTr-0042</t>
  </si>
  <si>
    <t>E2E-IVR-IntInwTr-0043</t>
  </si>
  <si>
    <r>
      <t xml:space="preserve">14. บุคคลธรรมดา Mass Affluent (G)  /Identify มาด้วยบัตร ATM  (19 หลัก) /Authen 4 สำเร็จ / บัญชีหลักกระแสรายวันในบัตร (บัญชีเดียวในบัตร๗ / สอบถามรายการเงินโอนตปท.วันนี้ 
  </t>
    </r>
    <r>
      <rPr>
        <b/>
        <sz val="11"/>
        <color rgb="FFC00000"/>
        <rFont val="Calibri"/>
        <family val="2"/>
        <scheme val="minor"/>
      </rPr>
      <t xml:space="preserve">- ดึงข้อมูลเงินโอนจาก CBS ไม่ได้ (Time Out)
 - ประกาศข้อความแจ้ง (ตาม HID 0043 -Error Code Treatment) 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</si>
  <si>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Affluent (G) (คนไทย)
 - สามารถ Identify มาด้วยบัตร Debit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 บัญชีหลักกระแสรายวันในบัตรได้ (บัญชีเดียวในบัตร)
 - ระบบดึงข้อมูลเงินโอนจาก CBS  ไม่ได้ (Time Out)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0043 -Error Code Treatment)
 - ระบบกลับ Main Menu (ตาม Treatment)  (P_TR_0241)</t>
    </r>
  </si>
  <si>
    <r>
      <t xml:space="preserve">15. บุคคลธรรมดา Mass Affluent (G)  /Identify มาด้วยบัตร ATM  (19 หลัก) /Authen 4 สำเร็จ / บัญชีหลักกระแสรายวันในบัตร (บัญชีเดียวในบัตร) / สอบถามรายการเงินโอนตปท.วันนี้ 
  </t>
    </r>
    <r>
      <rPr>
        <b/>
        <sz val="11"/>
        <color rgb="FFC00000"/>
        <rFont val="Calibri"/>
        <family val="2"/>
        <scheme val="minor"/>
      </rPr>
      <t xml:space="preserve">- ดึงข้อมูลเงินโอนจาก CBS ไม่ได้ (No Records Found) 
 - ประกาศข้อความแจ้ง (ตาม HID 0043 -Error Code Treatment) 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</si>
  <si>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Affluent (G) (คนไทย)
 - สามารถ Identify มาด้วยบัตร Debit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 บัญชีหลักกระแสรายวันในบัตรได้ (บัญชีเดียวในบัตร)
 - ระบบดึงข้อมูลเงินโอนจาก CBS  ไม่ได้ (No Records Found)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0043 -Error Code Treatment)
 - ระบบกลับ Main Menu (ตาม Treatment) (P_TR_0241)</t>
    </r>
  </si>
  <si>
    <r>
      <t xml:space="preserve">16. บุคคลธรรมดา Mass Affluent (G)  /Identify มาด้วยบัตร ATM  (19 หลัก) /Authen 4 สำเร็จ / บัญชีหลักกระแสรายวันในบัตร  (บัญชีเดียวในบัตร) / สอบถามรายการเงินโอนตปท.วันนี้ 
  </t>
    </r>
    <r>
      <rPr>
        <b/>
        <sz val="11"/>
        <color rgb="FFC00000"/>
        <rFont val="Calibri"/>
        <family val="2"/>
        <scheme val="minor"/>
      </rPr>
      <t>- ดึงข้อมูลเงินโอนจาก CBS ไม่ได้ (Others Error)
  - ประกาศข้อความแจ้ง (ตาม HID 0043 -Error Code Treatment)</t>
    </r>
    <r>
      <rPr>
        <sz val="11"/>
        <color theme="1"/>
        <rFont val="Calibri"/>
        <family val="2"/>
        <charset val="222"/>
        <scheme val="minor"/>
      </rPr>
      <t xml:space="preserve">
ระบบกลับ Main Menu (ตาม Treatment)  </t>
    </r>
  </si>
  <si>
    <r>
      <t xml:space="preserve"> - ลูกค้าบุคคลธรรมดา Mass Affluent (G) (คนไทย)
 - สามารถ Identify มาด้วยบัตร Debit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 บัญชีหลักกระแสรายวันในบัตรได้ (บํญชีเดียวในบัตร)
 - ระบบดึงข้อมูลเงินโอนจาก CBS  ไม่ได้ (Others Error)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ประกาศข้อความแจ้ง (ERR_002) Sorry ,we cannot process your request at this time .Please wait for a moment while we transfer you back to Main Menu. (ตาม HID 0043 -Error Code Treatment)
 - ระบบกลับ Main Menu (ตาม Treatment)  (P_TR_0241)</t>
    </r>
  </si>
  <si>
    <r>
      <t>9. บุคคลธรรมดา Affluent (C) /Identify มาด้วย</t>
    </r>
    <r>
      <rPr>
        <b/>
        <sz val="11"/>
        <color rgb="FFC00000"/>
        <rFont val="Calibri"/>
        <family val="2"/>
        <scheme val="minor"/>
      </rPr>
      <t>บัตร Credit Card Master</t>
    </r>
    <r>
      <rPr>
        <sz val="11"/>
        <color theme="1"/>
        <rFont val="Calibri"/>
        <family val="2"/>
        <charset val="222"/>
        <scheme val="minor"/>
      </rPr>
      <t xml:space="preserve"> (16 หลัก) /Authen 4 สำเร็จ  / บัญชีหลักสะสมทรัพย์ในบัตร (มีบัญชีเดียวในบัตร)  / สอบถามรายการเงินโอนตปท.วันนี้ 
  - ดึงข้อมูลเงินโอนจาก CBS ได้ และพบข้อมูลเงินโอนจาก CBS
  - ดึงข้อมูลเงินโอนจาก IRC ได้ แต่</t>
    </r>
    <r>
      <rPr>
        <b/>
        <sz val="11"/>
        <color rgb="FFC00000"/>
        <rFont val="Calibri"/>
        <family val="2"/>
        <scheme val="minor"/>
      </rPr>
      <t xml:space="preserve">ไม่พบข้อมูลเงินโอนจาก IRC </t>
    </r>
    <r>
      <rPr>
        <sz val="11"/>
        <color theme="1"/>
        <rFont val="Calibri"/>
        <family val="2"/>
        <charset val="22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ระบบแจ้งไม่มีข้อมูลเงินโอน</t>
    </r>
    <r>
      <rPr>
        <sz val="11"/>
        <color theme="1"/>
        <rFont val="Calibri"/>
        <family val="2"/>
        <charset val="222"/>
        <scheme val="minor"/>
      </rPr>
      <t xml:space="preserve"> (PBC_PA_0117) , Combo Wrap Up (P_TR_4178) มีเฉพาะ 6,8,9,0,# / เลือก Combo Wrap Up - ทำ Survey</t>
    </r>
  </si>
  <si>
    <r>
      <t xml:space="preserve"> - ลูกค้าบุคคลธรรมดา Affluent (C)  (คนไทย)
 - สามารถ Identify มาด้วยบัตร </t>
    </r>
    <r>
      <rPr>
        <b/>
        <sz val="11"/>
        <color rgb="FFC00000"/>
        <rFont val="Calibri"/>
        <family val="2"/>
        <scheme val="minor"/>
      </rPr>
      <t>Credit Card Master</t>
    </r>
    <r>
      <rPr>
        <sz val="11"/>
        <color theme="1"/>
        <rFont val="Calibri"/>
        <family val="2"/>
        <charset val="222"/>
        <scheme val="minor"/>
      </rPr>
      <t xml:space="preserve">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บัญชีหลักสะสมทรัพย์ในบัตรได้ (บัญชีเดียวในบัตร)
 -ประกาศแจ้ง : วันที่ (dd,mm วันนี้) ท่านไม่มีรายการเงินโอนเข้าบัญชี  ได้ตาม (PBC_PA_0117)
 - สามารถทำตาม Combo wrap up ที่เลือก (ทำ Survey ) ได้ถูกต้อง 
 (Combo Wrap Up (P_TR_4178) มีเฉพาะ 6,8,9,0,#)</t>
    </r>
  </si>
  <si>
    <r>
      <t>บุคคลธรรมดา Mass (A) Multiple Account  /Account in RM = Master Saving 1 ,Master Current 1 ,Saving 1 ,Current 1 
                      / Account in Card ( 462287) = Master Saving 1 ,Master Current 1 ,Saving 1 
บุคคลธรรมดา Mass Affluent (B) Multiple Account  /Account in RM = Master Saving 1 ,Master Current 1 ,Saving 1 ,Fixed 1 
                     / Account in Card (462288) = Master Saving 1 ,Master Current 1
บุคคลธรรมดา Affluent (C) Multiple Account  /Account in RM = Master Saving 1  ,Saving 1  ,Fixed 1
                     / Account in Card (421315) = Master Saving 1 ,Fixed 1
                     / บัตรเครดิต - หมายเลข (544482)</t>
    </r>
    <r>
      <rPr>
        <b/>
        <sz val="11"/>
        <color rgb="FFC00000"/>
        <rFont val="Calibri"/>
        <family val="2"/>
        <scheme val="minor"/>
      </rPr>
      <t xml:space="preserve"> Account in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Card = Master Saving </t>
    </r>
    <r>
      <rPr>
        <sz val="11"/>
        <color theme="1"/>
        <rFont val="Calibri"/>
        <family val="2"/>
        <charset val="222"/>
        <scheme val="minor"/>
      </rPr>
      <t xml:space="preserve">
                    </t>
    </r>
  </si>
  <si>
    <r>
      <t xml:space="preserve">20. บุคคลธรรมดา Mass (D) / Identify มาด้วย </t>
    </r>
    <r>
      <rPr>
        <b/>
        <sz val="11"/>
        <color rgb="FFC00000"/>
        <rFont val="Calibri"/>
        <family val="2"/>
        <scheme val="minor"/>
      </rPr>
      <t>บัตร Credit Card AMEX</t>
    </r>
    <r>
      <rPr>
        <sz val="11"/>
        <color theme="1"/>
        <rFont val="Calibri"/>
        <family val="2"/>
        <charset val="222"/>
        <scheme val="minor"/>
      </rPr>
      <t xml:space="preserve"> (15 หลัก) / Authen 4 สำเร็จ  / บัญชีหลักสะสมทรัพย์ในบัตร (บัญชีเดียวในบัตร) 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 (ระบุวันที่) 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มีเงินโอนมากกว่า 1  รายการ ( 3 รายการ) สกุลเงินต่างประเทศ /โดย Amt จาก CBS  และ IRC ตรงกัน /ระบบแจ้งข้อมูลได้ตามปกติ (PBC_PA_0111) / เลือก Combo Wrap Up -  ทำ Survey</t>
    </r>
  </si>
  <si>
    <r>
      <t xml:space="preserve"> - ลูกค้าบุคคลธรรมดา Mass (D) (คนไทย)
 - สามารถ Identify มาด้วยบัตร Credit Card AMEX (15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 (ระบุวันที่) / บัญชีหลักสะสมทรัพย์ในบัตรได้ (บัญชีเดียวในบัตร)
 - ระบบแจ้งข้อมูลเงินโอนตปท  3 รายการ (สกุลเงินตปท) ได้ตาม (PBC_PA_0111)
 - แจ้งวันที่เงินโอน (dd,mm)
 - จำนวนเงินสกุลตปทที่โอนเข้ามา
 - อัตราแลกเปลี่ยน
 - จำนวนเงินสกุลบาทที่โอนเข้าบัญชี
 - สามารถทำตาม Combo wrap up ที่เลือก (ทำ Survey ) ได้ถูกต้อง</t>
    </r>
  </si>
  <si>
    <r>
      <t>17. บุคคลธรรมดา Mass (D) /Identify ด้วยบัตรประชาชน / ทำ Iden for Authen ด้วยบัตร Debit  (16 หลัก) /Authen 4 สำเร็จ / ระบุเลขที่บัญชีหลักสะสมทรัพย์ในบัตร / สอบถามรายการ</t>
    </r>
    <r>
      <rPr>
        <b/>
        <sz val="11"/>
        <color rgb="FFC00000"/>
        <rFont val="Calibri"/>
        <family val="2"/>
        <scheme val="minor"/>
      </rPr>
      <t>เงินโอน (ระบุวันที่)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มีเงินโอน  1 รายการ (สกุลเงินบาท) /โดย Amt จาก CBS  และ IRC ตรงกัน /ระบบแจ้งข้อมูลได้ตามปกติ (PBC_PA_0110) / เลือก Combo Wrap Up - ฟังซ้ำ และจบรายการ</t>
    </r>
  </si>
  <si>
    <r>
      <t>1. บุคคลธรรมดา Mass (A) /Identify มาด้วยบัตร Debit (16 หลัก) /Authen 4 สำเร็จ / เลือกบัญชีหลักสะสมทรัพย์  / สอบถามรายการ</t>
    </r>
    <r>
      <rPr>
        <b/>
        <sz val="11"/>
        <color rgb="FFC00000"/>
        <rFont val="Calibri"/>
        <family val="2"/>
        <scheme val="minor"/>
      </rPr>
      <t xml:space="preserve">เงินโอนวันนี้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มีเงินโอน  1 รายการ (สกุลเงินบาท) /โดย Amt จาก CBS  และ IRC ตรงกัน /ระบบแจ้งข้อมูลได้ตามปกติ (PBC_PA_0110) / เลือก Combo Wrap Up - ฟังซ้ำ และจบรายการ</t>
    </r>
  </si>
  <si>
    <r>
      <t xml:space="preserve"> - ลูกค้าบุคคลธรรมดา Mass (D) (คนไทย)
 -  สามารถ Identify มาด้วยบัตรประชาชน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โดยระบุเลขที่บัญชีหลักสะสมทรัพย์ ที่อยู่ในบัตรได้
 - ระบบแจ้งข้อมูลเงินโอนตปท  1 รายการ (สกุลบาท) ได้ตาม (PBC_PA_0110)
 - แจ้งวันที่เงินโอน (dd,mm) 
 - จำนวนเงินสกุลบาทที่โอนเข้ามา
 - จำนวนเงินสกุลบาทที่โอนเข้าบัญชี
 - สามารถทำตาม Combo wrap up ที่เลือก (ฟังซ้ำ) ได้ถูกต้อง
 - ประกาศข้อมูลเงินโอน(PBC_PA_0110) ซ้ำอีกครั้ง
- ประกาศ Combo wrap up อีกครั้ง
 - ระบบตัดสายตาม Combo wrap up ที่เลือกจบรายการถูกต้อง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</si>
  <si>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โดยเลือกจากบัญชีหลักสะสมทรัพย์ ที่อยู่ในบัตรได้
 - ระบบแจ้งข้อมูลเงินโอนตปท  1 รายการ (สกุลบาท) ได้ตาม (PBC_PA_0110)
 - แจ้งวันที่เงินโอน (dd,mm) 
 - จำนวนเงินสกุลบาทที่โอนเข้ามา
 - จำนวนเงินสกุลบาทที่โอนเข้าบัญชี
 - สามารถทำตาม Combo wrap up ที่เลือก (ฟังซ้ำ) ได้ถูกต้อง
 - ประกาศข้อมูลเงินโอน(PBC_PA_0110) ซ้ำอีกครั้ง
- ประกาศ Combo wrap up อีกครั้ง
 - ระบบตัดสายตาม Combo wrap up ที่เลือกจบรายการถูกต้อง</t>
    </r>
  </si>
  <si>
    <r>
      <t>33. นิติบุคคล Mass (ก) /Identify ด้วยเลขที่บัญชี /ทำ Iden for Authen ด้วยเลขที่บัญชี /Authen 3 สำเร็จ (JR No. ,Establish Date) /ระบุเลขที่บัญชีสะสมทรัพย์ /สอบถามรายการ</t>
    </r>
    <r>
      <rPr>
        <b/>
        <sz val="11"/>
        <color rgb="FFC00000"/>
        <rFont val="Calibri"/>
        <family val="2"/>
        <scheme val="minor"/>
      </rPr>
      <t>เงินโอนตปท.วันนี้  / มีเงินโอน  1 รายการ (สกุลเงินบาท) /โดย Amt จาก CBS  และ IRC ตรงกัน /ระบบแจ้งข้อมูลได้ปกติ ตาม PBC_PA_0109 / เลือก Combo Wrap Up - ฟังซ้ำ และจบรายการ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</si>
  <si>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โดยระบุเลขที่บัญชีสะสมทรัพย์
 - ระบบแจ้งข้อมูลเงินโอนตปท ได้ตาม (PBC_PA_0109) ดังนี้
 - ท่านมีรายการเงินโอนเข้าบัญชี  โปรดเช็คสอบรายละเอียดเงินโอนจาก Statement ค่ะ
 - สามารถทำตาม Combo wrap up ที่เลือก (ฟังซ้ำ) ได้ถูกต้อง
 - ประกาศข้อมูลเงินโอน(PBC_PA_0109) ซ้ำอีกครั้ง
- ประกาศ Combo wrap up อีกครั้ง
 - ระบบตัดสายตาม Combo wrap up ที่เลือกจบรายการถูกต้อง</t>
    </r>
  </si>
  <si>
    <r>
      <t xml:space="preserve"> - ลูกค้าบุคคลธรรมดา Mass Affluent (B) (คนไทย)
 - ไม่ได้ทำ Identify  Caller มา (โดยกดเครื่องหมาย #)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โดยระบุเลขที่บัญชีประจำที่อยู่ใน RM ได้
 - ระบบแจ้งข้อมูลเงินโอนตปท  1 รายการ (สกุลเงินบาท) ได้ตาม (PBC_PA_0110)
 - แจ้งวันที่เงินโอน (dd,mm)
 - จำนวนเงินสกุลบาทที่โอนเข้ามา
 - จำนวนเงินสกุลบาทที่โอนเข้าบัญชี
 - สามารถทำตาม Combo wrap up ที่เลือก (กลับสู่เมนูก่อนหน้า คือ เมนูของ Inward Transfer)  ได้ถูกต้อง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</si>
  <si>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เลือกบัญชีหลักสะสมทรัพย์ในบัตรได้
 - ระบบดึงข้อมูลเงินโอนจาก CBS ได้ แต่ไม่พบข้อมูลเงินโอนจาก CBS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ประกาศแจ้ง : วันที่ (dd,mm วันนี้) ท่านไม่มีรายการเงินโอนเข้าบัญชี  ได้ตาม (PBC_PA_0117)
  - สามารถทำตาม Combo wrap up ที่เลือก (กลับสู่เมนูก่อนหน้า คือ เมนูของ Inward Transfer ) ได้ถูกต้อง 
 (Combo Wrap Up (P_TR_4178) มีเฉพาะ 6,8,9,0,#)</t>
    </r>
  </si>
  <si>
    <r>
      <t xml:space="preserve"> - ลูกค้าบุคคลธรรมดา Mass (E) (คนไทย)
 - สามารถ Identify มาด้วยบัตร ATM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 (ระบุวันที่) / โดยระบุบัญชีหลักกระแสรายวัน ที่อยู่ในบัตรได้
 - ระบบแจ้งข้อมูลเงินโอนตปท  1 รายการ (สกุลเงินบาท) ได้ตาม (PBC_PA_0110)
 - แจ้งวันที่เงินโอน (dd,mm)
 - จำนวนเงินสกุลบาทที่โอนเข้ามา
 - จำนวนเงินสกุลบาทที่โอนเข้าบัญชี
 - สามารถทำตาม Combo wrap up ที่เลือก (กลับสู่เมนูก่อนหน้า คือ เมนูของ Inward Transfer ) ได้ถูกต้อง</t>
    </r>
  </si>
  <si>
    <r>
      <t xml:space="preserve"> - ลูกค้าบุคคลธรรมดา  Mass (F) (ชาวต่างชาติ)
 - สามารถ Identify มาด้วยเลขที่บัญชี ได้
 - ทำ Iden for Authen ด้วยเลขที่บัญชี 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 xml:space="preserve">เงินโอน (ระบุวันที่) / ระบุบัญชีหลักสะสมทรัพย์ 
 - ระบบดึงข้อมูลเงินโอนจาก CBS ได้ แต่ไม่พบข้อมูลเงินโอนจาก CBS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ประกาศแจ้ง : วันที่ (dd,mm) ถึงวันที่ (dd,mm) ท่านไม่มีรายการเงินโอนเข้าบัญชี  ได้ตาม (PBC_PA_0118)
  - สามารถทำตาม Combo wrap up ที่เลือก (กลับสู่เมนูก่อนหน้า คือ เมนูของ Inward Transfer ) ได้ถูกต้อง 
 (Combo Wrap Up (P_TR_4178) มีเฉพาะ 6,8,9,0,#)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</si>
  <si>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โดยระบุเลขที่บัญชีกระแสรายวัน 
 - ระบบแจ้งข้อมูลเงินโอนตปท ได้ตาม (PBC_PA_0109) ดังนี้
 - ท่านมีรายการเงินโอนเข้าบัญชี  โปรดเช็คสอบรายละเอียดเงินโอนจาก Statement ค่ะ
 - สามารถทำตาม Combo wrap up ที่เลือก (กลับสู่เมนูก่อนหน้า คือ เมนูของ Inward Transfer ) ได้ถูกต้อง</t>
    </r>
  </si>
  <si>
    <r>
      <t xml:space="preserve"> - นิติบุคคล Mass (ก) 
 - สามารถ Identify มาด้วยเลขที่บัญชีได้
 - ทำ Iden for Authen ด้วยเลขที่บัญชี  ได้
 - Authen 3 ได้สำเร็จ ((JR No. ,Establish Date)
 - เช็คสอบ</t>
    </r>
    <r>
      <rPr>
        <sz val="11"/>
        <color theme="1"/>
        <rFont val="Calibri"/>
        <family val="2"/>
        <scheme val="minor"/>
      </rPr>
      <t>เงินโอนวันนี้ / โดยระบุเลขที่บัญชีกระแสรายวัน
 - ประกาศแจ้ง : วันที่ (dd,mm วันนี้) ท่านไม่มีรายการเงินโอนเข้าบัญชี  ได้ตาม (PBC_PA_0117)
 - สามารถทำตาม Combo wrap up ที่เลือก (กลับสู่เมนูก่อนหน้า คือ เมนูของ Inward Transfer ) ได้ถูกต้อง 
 (Combo Wrap Up (P_TR_4178) มีเฉพาะ 6,8,9,0,#)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</si>
  <si>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 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ระบุเลขที่บัญชีสะสมทรัพย์ 
 - ระบบดึงข้อมูลเงินโอนจาก CBS ได้ แต่ไม่พบข้อมูลเงินโอนจาก CBS
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 ประกาศแจ้ง : วันที่ (dd,mm วันนี้) ท่านไม่มีรายการเงินโอนเข้าบัญชี  ได้ตาม (PBC_PA_0117)
  - สามารถทำตาม Combo wrap up ที่เลือก (กลับสู่เมนูก่อนหน้า คือ เมนูของ Inward Transfer ) ได้ถูกต้อง 
 (Combo Wrap Up (P_TR_4178) มีเฉพาะ 6,8,9,0,#)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</si>
  <si>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</t>
    </r>
    <r>
      <rPr>
        <sz val="11"/>
        <color theme="1"/>
        <rFont val="Calibri"/>
        <family val="2"/>
        <scheme val="minor"/>
      </rPr>
      <t xml:space="preserve">ระบุเลขที่บัญชีประจำ ที่อยู่ใน RM ได้
 - เช็คสอบเงินโอนแบบระบุวันที่ไม่ได้
 - </t>
    </r>
    <r>
      <rPr>
        <sz val="11"/>
        <color rgb="FFC00000"/>
        <rFont val="Calibri"/>
        <family val="2"/>
        <scheme val="minor"/>
      </rPr>
      <t xml:space="preserve">ระบุวันที่,เดือนสิ้นสุดไม่ถูกต้อง และผิดเกินจำนวนครั้งที่กำหนด 
</t>
    </r>
    <r>
      <rPr>
        <sz val="11"/>
        <rFont val="Calibri"/>
        <family val="2"/>
        <scheme val="minor"/>
      </rPr>
      <t xml:space="preserve"> - ระบบแจ้งให้กดวันที่สิ้นสุด PBC_MN_0128 ดังนี้ โปรดกดวันที่ และเดือนสิ้นสุดที่ต้องการ เช่น วันที่ 5 เดือนพฤษภาคมให้กด 05 05</t>
    </r>
    <r>
      <rPr>
        <sz val="11"/>
        <color theme="1"/>
        <rFont val="Calibri"/>
        <family val="2"/>
        <scheme val="minor"/>
      </rPr>
      <t xml:space="preserve">
 - กด Invalid input length ความยาว 3 ตำแหน่ง ,Invalid Date (วันที่ 32) ,Invalid Month ( เดือนที่13)  (PBC_PA_0113) ,ระบบแจ้ง Exeed max no. of tries ท่านทำรายการเกินจำนวนครั้งที่ธนาคารกำหนด (PBC_PA_0114)
 - ระบบกลับไปเมนูหลัก (ตาม Treatment) ได้ถูกต้อง (P_TR_5482)
 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</si>
  <si>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</t>
    </r>
    <r>
      <rPr>
        <sz val="11"/>
        <color theme="1"/>
        <rFont val="Calibri"/>
        <family val="2"/>
        <scheme val="minor"/>
      </rPr>
      <t xml:space="preserve">ระบุเลขที่บัญชีประจำ ที่อยู่ใน RM ได้
 - เช็คสอบเงินโอนแบบระบุวันที่ไม่ได้
 - </t>
    </r>
    <r>
      <rPr>
        <sz val="11"/>
        <color rgb="FFC00000"/>
        <rFont val="Calibri"/>
        <family val="2"/>
        <scheme val="minor"/>
      </rPr>
      <t xml:space="preserve">ระบุวันที่,เดือนสิ้นสุดไม่ถูกต้อง และผิดเกินจำนวนครั้งที่กำหนด
</t>
    </r>
    <r>
      <rPr>
        <sz val="11"/>
        <rFont val="Calibri"/>
        <family val="2"/>
        <scheme val="minor"/>
      </rPr>
      <t xml:space="preserve">  - ระบบแจ้งให้กดวันที่สิ้นสุด PBC_MN_0128 ดังนี้ โปรดกดวันที่ และเดือนสิ้นสุดที่ต้องการ เช่น วันที่ 5 เดือนพฤษภาคมให้กด 05 05</t>
    </r>
    <r>
      <rPr>
        <sz val="11"/>
        <color theme="1"/>
        <rFont val="Calibri"/>
        <family val="2"/>
        <scheme val="minor"/>
      </rPr>
      <t xml:space="preserve">
 - กด End date มากกว่า 7 วัน ,Invalid Date less than start date น้อยกว่าวันเริ่มต้น ,No input ไม่ใส่ข้อมูล  (PBC_PA_0113),ระบบแจ้ง Exeed max no. of tries ท่านทำรายการเกินจำนวนครั้งที่ธนาคารกำหนด  (PBC_PA_0114)
 - ระบบกลับไปเมนูหลัก (ตาม Treatment) ได้ถูกต้อง (P_TR_5482)
 </t>
    </r>
  </si>
  <si>
    <t>RTM Ref ID</t>
  </si>
  <si>
    <t>Function</t>
  </si>
  <si>
    <t>Sub-Function</t>
  </si>
  <si>
    <t>Call Flow</t>
  </si>
  <si>
    <t>International Inward Transfer</t>
  </si>
  <si>
    <t>Data Requirement</t>
  </si>
  <si>
    <t xml:space="preserve">E2E-IVR-IntInwTr-0009 </t>
  </si>
  <si>
    <t>Rationalized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</si>
  <si>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</si>
  <si>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</si>
  <si>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</si>
  <si>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</si>
  <si>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</si>
  <si>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</si>
  <si>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</si>
  <si>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</si>
  <si>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Pre-SIT</t>
  </si>
  <si>
    <t>SIT</t>
  </si>
  <si>
    <t>Pre-UAT</t>
  </si>
  <si>
    <t>UAT</t>
  </si>
  <si>
    <t>Rationalisation Reason</t>
  </si>
  <si>
    <t>Positive</t>
  </si>
  <si>
    <t>Negative</t>
  </si>
  <si>
    <t>X</t>
  </si>
  <si>
    <t>Test Coverage Matrix</t>
  </si>
  <si>
    <t>Version</t>
  </si>
  <si>
    <t>Date</t>
  </si>
  <si>
    <t>Description</t>
  </si>
  <si>
    <t>Author</t>
  </si>
  <si>
    <t>Comments</t>
  </si>
  <si>
    <t>BBL</t>
  </si>
  <si>
    <t>v0.2</t>
  </si>
  <si>
    <t>Updated component information; test phase; standards.</t>
  </si>
  <si>
    <t>E2E-IVR-IntInwTr-0044</t>
  </si>
  <si>
    <t>E2E-IVR-IntInwTr-0045</t>
  </si>
  <si>
    <t>E2E-IVR-IntInwTr-0046</t>
  </si>
  <si>
    <t>E2E-IVR-IntInwTr-0047</t>
  </si>
  <si>
    <t>E2E-IVR-IntInwTr-0048</t>
  </si>
  <si>
    <t>E2E-IVR-IntInwTr-0049</t>
  </si>
  <si>
    <t>E2E-IVR-IntInwTr-0050</t>
  </si>
  <si>
    <t>E2E-IVR-IntInwTr-0051</t>
  </si>
  <si>
    <t>E2E-IVR-IntInwTr-0052</t>
  </si>
  <si>
    <t>E2E-IVR-IntInwTr-0053</t>
  </si>
  <si>
    <t>E2E-IVR-IntInwTr-0054</t>
  </si>
  <si>
    <t>E2E-IVR-IntInwTr-0055</t>
  </si>
  <si>
    <t>E2E-IVR-IntInwTr-0056</t>
  </si>
  <si>
    <t>E2E-IVR-IntInwTr-0057</t>
  </si>
  <si>
    <t>E2E-IVR-IntInwTr-0058</t>
  </si>
  <si>
    <t>E2E-IVR-IntInwTr-0059</t>
  </si>
  <si>
    <t>E2E-IVR-IntInwTr-0060</t>
  </si>
  <si>
    <t>E2E-IVR-IntInwTr-0061</t>
  </si>
  <si>
    <t>E2E-IVR-IntInwTr-0062</t>
  </si>
  <si>
    <t>E2E-IVR-IntInwTr-0063</t>
  </si>
  <si>
    <t>E2E-IVR-IntInwTr-0064</t>
  </si>
  <si>
    <t>E2E-IVR-IntInwTr-0065</t>
  </si>
  <si>
    <t>E2E-IVR-IntInwTr-0066</t>
  </si>
  <si>
    <t>E2E-IVR-IntInwTr-0067</t>
  </si>
  <si>
    <t>E2E-IVR-IntInwTr-0068</t>
  </si>
  <si>
    <t>E2E-IVR-IntInwTr-0069</t>
  </si>
  <si>
    <t>E2E-IVR-IntInwTr-0070</t>
  </si>
  <si>
    <t>E2E-IVR-IntInwTr-0071</t>
  </si>
  <si>
    <t>E2E-IVR-IntInwTr-0072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</si>
</sst>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Tahoma"/>
      <family val="2"/>
    </font>
    <font>
      <b/>
      <sz val="11"/>
      <color theme="1"/>
      <name val="Calibri"/>
      <family val="2"/>
      <charset val="222"/>
      <scheme val="minor"/>
    </font>
    <font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rgb="FF000000"/>
      <name val="Arial"/>
      <family val="2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0" fontId="19" fillId="0" borderId="0"/>
    <xf numFmtId="0" fontId="2" fillId="0" borderId="0"/>
  </cellStyleXfs>
  <cellXfs count="3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textRotation="90" wrapText="1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textRotation="90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0" borderId="16" xfId="0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top" wrapText="1"/>
    </xf>
    <xf numFmtId="0" fontId="0" fillId="0" borderId="11" xfId="0" applyBorder="1" applyAlignment="1"/>
    <xf numFmtId="0" fontId="0" fillId="0" borderId="14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 vertical="top" wrapText="1"/>
    </xf>
    <xf numFmtId="0" fontId="0" fillId="0" borderId="14" xfId="0" applyBorder="1"/>
    <xf numFmtId="0" fontId="0" fillId="0" borderId="11" xfId="0" applyBorder="1"/>
    <xf numFmtId="0" fontId="0" fillId="3" borderId="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7" xfId="0" applyBorder="1"/>
    <xf numFmtId="0" fontId="0" fillId="3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wrapText="1"/>
    </xf>
    <xf numFmtId="0" fontId="0" fillId="3" borderId="13" xfId="0" applyFill="1" applyBorder="1"/>
    <xf numFmtId="0" fontId="0" fillId="3" borderId="11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textRotation="90"/>
    </xf>
    <xf numFmtId="0" fontId="1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3" borderId="0" xfId="0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4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12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center" vertical="center"/>
    </xf>
    <xf numFmtId="0" fontId="0" fillId="3" borderId="11" xfId="0" applyFill="1" applyBorder="1" applyAlignment="1">
      <alignment vertical="top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3" borderId="19" xfId="0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3" borderId="11" xfId="0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top" wrapText="1"/>
    </xf>
    <xf numFmtId="0" fontId="8" fillId="0" borderId="1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14" fillId="3" borderId="0" xfId="3" applyFont="1" applyFill="1"/>
    <xf numFmtId="0" fontId="14" fillId="0" borderId="0" xfId="3" applyFont="1"/>
    <xf numFmtId="0" fontId="20" fillId="3" borderId="0" xfId="3" applyFont="1" applyFill="1"/>
    <xf numFmtId="0" fontId="21" fillId="13" borderId="1" xfId="3" applyFont="1" applyFill="1" applyBorder="1" applyAlignment="1">
      <alignment horizontal="center"/>
    </xf>
    <xf numFmtId="0" fontId="21" fillId="13" borderId="1" xfId="3" applyFont="1" applyFill="1" applyBorder="1"/>
    <xf numFmtId="0" fontId="14" fillId="3" borderId="1" xfId="3" applyFont="1" applyFill="1" applyBorder="1" applyAlignment="1">
      <alignment horizontal="center" vertical="top" wrapText="1"/>
    </xf>
    <xf numFmtId="15" fontId="14" fillId="3" borderId="1" xfId="3" applyNumberFormat="1" applyFont="1" applyFill="1" applyBorder="1" applyAlignment="1">
      <alignment horizontal="center" vertical="top" wrapText="1"/>
    </xf>
    <xf numFmtId="0" fontId="14" fillId="3" borderId="1" xfId="3" applyFont="1" applyFill="1" applyBorder="1" applyAlignment="1">
      <alignment horizontal="left" vertical="top" wrapText="1"/>
    </xf>
    <xf numFmtId="0" fontId="14" fillId="3" borderId="0" xfId="3" applyFont="1" applyFill="1" applyAlignment="1">
      <alignment horizontal="left" vertical="top" wrapText="1"/>
    </xf>
    <xf numFmtId="0" fontId="21" fillId="12" borderId="9" xfId="0" applyFont="1" applyFill="1" applyBorder="1" applyAlignment="1">
      <alignment horizontal="center" vertical="center" textRotation="90"/>
    </xf>
    <xf numFmtId="0" fontId="2" fillId="12" borderId="12" xfId="0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 textRotation="90" wrapText="1"/>
    </xf>
    <xf numFmtId="0" fontId="14" fillId="0" borderId="12" xfId="0" applyFont="1" applyFill="1" applyBorder="1" applyAlignment="1">
      <alignment horizontal="center" textRotation="90" wrapText="1"/>
    </xf>
    <xf numFmtId="0" fontId="4" fillId="0" borderId="11" xfId="0" applyFont="1" applyFill="1" applyBorder="1" applyAlignment="1">
      <alignment horizontal="center" textRotation="90" wrapText="1"/>
    </xf>
    <xf numFmtId="0" fontId="4" fillId="0" borderId="12" xfId="0" applyFont="1" applyFill="1" applyBorder="1" applyAlignment="1">
      <alignment horizontal="center" textRotation="90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textRotation="90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 wrapText="1"/>
    </xf>
    <xf numFmtId="0" fontId="4" fillId="3" borderId="14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/>
    </xf>
    <xf numFmtId="0" fontId="0" fillId="5" borderId="14" xfId="0" applyFont="1" applyFill="1" applyBorder="1" applyAlignment="1">
      <alignment horizontal="center" vertical="center" textRotation="90" wrapText="1"/>
    </xf>
    <xf numFmtId="0" fontId="0" fillId="5" borderId="12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13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top" wrapText="1"/>
    </xf>
    <xf numFmtId="0" fontId="0" fillId="5" borderId="15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10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0" borderId="11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11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1" xfId="0" applyBorder="1" applyAlignment="1">
      <alignment horizontal="center" textRotation="90"/>
    </xf>
    <xf numFmtId="0" fontId="0" fillId="2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0" fontId="0" fillId="0" borderId="14" xfId="0" applyBorder="1" applyAlignment="1">
      <alignment horizontal="center" textRotation="90" wrapText="1"/>
    </xf>
    <xf numFmtId="0" fontId="0" fillId="0" borderId="1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4" xfId="0" applyBorder="1" applyAlignment="1">
      <alignment horizontal="center" textRotation="90"/>
    </xf>
    <xf numFmtId="0" fontId="0" fillId="0" borderId="11" xfId="0" applyBorder="1" applyAlignment="1">
      <alignment horizontal="center" vertical="top" wrapText="1"/>
    </xf>
    <xf numFmtId="0" fontId="4" fillId="0" borderId="11" xfId="1" applyFont="1" applyFill="1" applyBorder="1" applyAlignment="1">
      <alignment horizontal="center" vertical="top" wrapText="1"/>
    </xf>
    <xf numFmtId="0" fontId="4" fillId="0" borderId="14" xfId="1" applyFont="1" applyFill="1" applyBorder="1" applyAlignment="1">
      <alignment horizontal="center" vertical="top" wrapText="1"/>
    </xf>
    <xf numFmtId="0" fontId="4" fillId="0" borderId="12" xfId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13" xfId="0" applyBorder="1" applyAlignment="1">
      <alignment horizontal="center" textRotation="90" wrapText="1"/>
    </xf>
    <xf numFmtId="0" fontId="0" fillId="0" borderId="7" xfId="0" applyBorder="1" applyAlignment="1">
      <alignment horizontal="center" textRotation="90" wrapText="1"/>
    </xf>
    <xf numFmtId="0" fontId="0" fillId="0" borderId="6" xfId="0" applyBorder="1" applyAlignment="1">
      <alignment horizontal="center" textRotation="90" wrapText="1"/>
    </xf>
    <xf numFmtId="0" fontId="0" fillId="0" borderId="15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3" borderId="1" xfId="0" applyFill="1" applyBorder="1" applyAlignment="1">
      <alignment horizontal="center" textRotation="90"/>
    </xf>
    <xf numFmtId="0" fontId="0" fillId="3" borderId="11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14" xfId="0" applyFill="1" applyBorder="1" applyAlignment="1">
      <alignment horizontal="center" textRotation="90" wrapText="1"/>
    </xf>
    <xf numFmtId="0" fontId="11" fillId="0" borderId="11" xfId="0" applyFont="1" applyFill="1" applyBorder="1" applyAlignment="1">
      <alignment horizontal="center" textRotation="90" wrapText="1"/>
    </xf>
    <xf numFmtId="0" fontId="11" fillId="0" borderId="12" xfId="0" applyFont="1" applyFill="1" applyBorder="1" applyAlignment="1">
      <alignment horizontal="center" textRotation="90" wrapText="1"/>
    </xf>
    <xf numFmtId="0" fontId="0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textRotation="90" wrapText="1"/>
    </xf>
    <xf numFmtId="0" fontId="0" fillId="0" borderId="12" xfId="0" applyFill="1" applyBorder="1" applyAlignment="1">
      <alignment horizontal="center" textRotation="90" wrapText="1"/>
    </xf>
    <xf numFmtId="0" fontId="0" fillId="10" borderId="2" xfId="0" applyFill="1" applyBorder="1" applyAlignment="1">
      <alignment horizontal="center" textRotation="90"/>
    </xf>
    <xf numFmtId="0" fontId="0" fillId="10" borderId="7" xfId="0" applyFill="1" applyBorder="1" applyAlignment="1">
      <alignment horizontal="center" textRotation="90"/>
    </xf>
    <xf numFmtId="0" fontId="0" fillId="10" borderId="1" xfId="0" applyFill="1" applyBorder="1" applyAlignment="1">
      <alignment horizontal="center" textRotation="90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topLeftCell="A3" workbookViewId="0">
      <selection activeCell="D28" sqref="D28"/>
    </sheetView>
  </sheetViews>
  <sheetFormatPr defaultColWidth="9.1328125" defaultRowHeight="14.25"/>
  <cols>
    <col min="1" max="1" width="9.1328125" style="170"/>
    <col min="2" max="2" width="7.59765625" style="170" customWidth="1"/>
    <col min="3" max="3" width="11.73046875" style="170" customWidth="1"/>
    <col min="4" max="4" width="58.46484375" style="170" customWidth="1"/>
    <col min="5" max="5" width="18" style="170" customWidth="1"/>
    <col min="6" max="6" width="44.1328125" style="170" customWidth="1"/>
    <col min="7" max="16384" width="9.1328125" style="170"/>
  </cols>
  <sheetData>
    <row r="1" spans="1:45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</row>
    <row r="2" spans="1:45" ht="18">
      <c r="A2" s="169"/>
      <c r="B2" s="171" t="s">
        <v>587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</row>
    <row r="3" spans="1:4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</row>
    <row r="4" spans="1:45">
      <c r="A4" s="169"/>
      <c r="B4" s="172" t="s">
        <v>588</v>
      </c>
      <c r="C4" s="172" t="s">
        <v>589</v>
      </c>
      <c r="D4" s="173" t="s">
        <v>590</v>
      </c>
      <c r="E4" s="173" t="s">
        <v>591</v>
      </c>
      <c r="F4" s="173" t="s">
        <v>592</v>
      </c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</row>
    <row r="5" spans="1:45">
      <c r="A5" s="169"/>
      <c r="B5" s="174" t="s">
        <v>594</v>
      </c>
      <c r="C5" s="175">
        <v>43019</v>
      </c>
      <c r="D5" s="176" t="s">
        <v>595</v>
      </c>
      <c r="E5" s="176" t="s">
        <v>593</v>
      </c>
      <c r="F5" s="176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</row>
    <row r="6" spans="1:45">
      <c r="A6" s="169"/>
      <c r="B6" s="174"/>
      <c r="C6" s="175"/>
      <c r="D6" s="176"/>
      <c r="E6" s="176"/>
      <c r="F6" s="176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</row>
    <row r="7" spans="1:45">
      <c r="A7" s="169"/>
      <c r="B7" s="174"/>
      <c r="C7" s="175"/>
      <c r="D7" s="176"/>
      <c r="E7" s="176"/>
      <c r="F7" s="176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</row>
    <row r="8" spans="1:45">
      <c r="A8" s="169"/>
      <c r="B8" s="174"/>
      <c r="C8" s="174"/>
      <c r="D8" s="176"/>
      <c r="E8" s="176"/>
      <c r="F8" s="176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</row>
    <row r="9" spans="1:45">
      <c r="A9" s="169"/>
      <c r="B9" s="174"/>
      <c r="C9" s="174"/>
      <c r="D9" s="176"/>
      <c r="E9" s="176"/>
      <c r="F9" s="176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</row>
    <row r="10" spans="1:45">
      <c r="A10" s="169"/>
      <c r="B10" s="174"/>
      <c r="C10" s="174"/>
      <c r="D10" s="176"/>
      <c r="E10" s="176"/>
      <c r="F10" s="176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</row>
    <row r="11" spans="1:45">
      <c r="A11" s="169"/>
      <c r="B11" s="174"/>
      <c r="C11" s="174"/>
      <c r="D11" s="176"/>
      <c r="E11" s="176"/>
      <c r="F11" s="176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</row>
    <row r="12" spans="1:45">
      <c r="A12" s="169"/>
      <c r="B12" s="174"/>
      <c r="C12" s="174"/>
      <c r="D12" s="176"/>
      <c r="E12" s="176"/>
      <c r="F12" s="176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</row>
    <row r="13" spans="1:45">
      <c r="A13" s="169"/>
      <c r="B13" s="174"/>
      <c r="C13" s="174"/>
      <c r="D13" s="176"/>
      <c r="E13" s="176"/>
      <c r="F13" s="176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</row>
    <row r="14" spans="1:45">
      <c r="A14" s="169"/>
      <c r="B14" s="174"/>
      <c r="C14" s="174"/>
      <c r="D14" s="176"/>
      <c r="E14" s="176"/>
      <c r="F14" s="176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</row>
    <row r="15" spans="1:45">
      <c r="A15" s="169"/>
      <c r="B15" s="174"/>
      <c r="C15" s="174"/>
      <c r="D15" s="176"/>
      <c r="E15" s="176"/>
      <c r="F15" s="176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</row>
    <row r="16" spans="1:45">
      <c r="A16" s="169"/>
      <c r="B16" s="174"/>
      <c r="C16" s="174"/>
      <c r="D16" s="176"/>
      <c r="E16" s="176"/>
      <c r="F16" s="176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</row>
    <row r="17" spans="1:45">
      <c r="A17" s="169"/>
      <c r="B17" s="174"/>
      <c r="C17" s="174"/>
      <c r="D17" s="176"/>
      <c r="E17" s="176"/>
      <c r="F17" s="176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</row>
    <row r="18" spans="1:45">
      <c r="A18" s="169"/>
      <c r="B18" s="174"/>
      <c r="C18" s="174"/>
      <c r="D18" s="176"/>
      <c r="E18" s="176"/>
      <c r="F18" s="176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</row>
    <row r="19" spans="1:45">
      <c r="A19" s="169"/>
      <c r="B19" s="174"/>
      <c r="C19" s="174"/>
      <c r="D19" s="176"/>
      <c r="E19" s="176"/>
      <c r="F19" s="176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</row>
    <row r="20" spans="1:45">
      <c r="A20" s="169"/>
      <c r="B20" s="174"/>
      <c r="C20" s="174"/>
      <c r="D20" s="176"/>
      <c r="E20" s="176"/>
      <c r="F20" s="176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</row>
    <row r="21" spans="1:45">
      <c r="A21" s="169"/>
      <c r="B21" s="174"/>
      <c r="C21" s="174"/>
      <c r="D21" s="176"/>
      <c r="E21" s="176"/>
      <c r="F21" s="176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</row>
    <row r="22" spans="1:45">
      <c r="A22" s="169"/>
      <c r="B22" s="174"/>
      <c r="C22" s="174"/>
      <c r="D22" s="176"/>
      <c r="E22" s="176"/>
      <c r="F22" s="176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</row>
    <row r="23" spans="1:45">
      <c r="A23" s="169"/>
      <c r="B23" s="174"/>
      <c r="C23" s="174"/>
      <c r="D23" s="176"/>
      <c r="E23" s="176"/>
      <c r="F23" s="176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</row>
    <row r="24" spans="1:45">
      <c r="A24" s="169"/>
      <c r="B24" s="174"/>
      <c r="C24" s="174"/>
      <c r="D24" s="176"/>
      <c r="E24" s="176"/>
      <c r="F24" s="176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</row>
    <row r="25" spans="1:45">
      <c r="A25" s="169"/>
      <c r="B25" s="174"/>
      <c r="C25" s="174"/>
      <c r="D25" s="176"/>
      <c r="E25" s="176"/>
      <c r="F25" s="176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</row>
    <row r="26" spans="1:45">
      <c r="A26" s="169"/>
      <c r="B26" s="174"/>
      <c r="C26" s="174"/>
      <c r="D26" s="176"/>
      <c r="E26" s="176"/>
      <c r="F26" s="176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</row>
    <row r="27" spans="1:45">
      <c r="A27" s="169"/>
      <c r="B27" s="174"/>
      <c r="C27" s="174"/>
      <c r="D27" s="176"/>
      <c r="E27" s="176"/>
      <c r="F27" s="176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</row>
    <row r="28" spans="1:45">
      <c r="A28" s="169"/>
      <c r="B28" s="177"/>
      <c r="C28" s="177"/>
      <c r="D28" s="177"/>
      <c r="E28" s="177"/>
      <c r="F28" s="177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</row>
    <row r="29" spans="1:45">
      <c r="A29" s="169"/>
      <c r="B29" s="177"/>
      <c r="C29" s="177"/>
      <c r="D29" s="177"/>
      <c r="E29" s="177"/>
      <c r="F29" s="177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</row>
    <row r="30" spans="1:45">
      <c r="A30" s="169"/>
      <c r="B30" s="177"/>
      <c r="C30" s="177"/>
      <c r="D30" s="177"/>
      <c r="E30" s="177"/>
      <c r="F30" s="177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</row>
    <row r="31" spans="1:45">
      <c r="A31" s="169"/>
      <c r="B31" s="177"/>
      <c r="C31" s="177"/>
      <c r="D31" s="177"/>
      <c r="E31" s="177"/>
      <c r="F31" s="177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</row>
    <row r="32" spans="1:45">
      <c r="A32" s="169"/>
      <c r="B32" s="177"/>
      <c r="C32" s="177"/>
      <c r="D32" s="177"/>
      <c r="E32" s="177"/>
      <c r="F32" s="177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</row>
    <row r="33" spans="1:45">
      <c r="A33" s="169"/>
      <c r="B33" s="177"/>
      <c r="C33" s="177"/>
      <c r="D33" s="177"/>
      <c r="E33" s="177"/>
      <c r="F33" s="177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</row>
    <row r="34" spans="1:45">
      <c r="A34" s="169"/>
      <c r="B34" s="177"/>
      <c r="C34" s="177"/>
      <c r="D34" s="177"/>
      <c r="E34" s="177"/>
      <c r="F34" s="177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</row>
    <row r="35" spans="1:45">
      <c r="A35" s="169"/>
      <c r="B35" s="177"/>
      <c r="C35" s="177"/>
      <c r="D35" s="177"/>
      <c r="E35" s="177"/>
      <c r="F35" s="177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</row>
    <row r="36" spans="1:4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</row>
    <row r="37" spans="1:4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</row>
    <row r="38" spans="1:4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</row>
    <row r="39" spans="1:4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</row>
    <row r="40" spans="1:4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</row>
    <row r="41" spans="1:4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</row>
    <row r="42" spans="1:4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</row>
    <row r="43" spans="1:4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</row>
    <row r="44" spans="1:4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</row>
    <row r="45" spans="1:4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</row>
    <row r="46" spans="1:4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</row>
    <row r="47" spans="1:4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</row>
    <row r="48" spans="1:4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</row>
    <row r="49" spans="1:4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</row>
    <row r="50" spans="1:4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</row>
    <row r="51" spans="1:4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</row>
    <row r="52" spans="1:4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</row>
    <row r="53" spans="1:4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</row>
    <row r="54" spans="1:4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</row>
    <row r="55" spans="1:4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</row>
    <row r="56" spans="1:4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</row>
    <row r="57" spans="1:4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</row>
    <row r="58" spans="1:4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</row>
    <row r="59" spans="1:4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</row>
    <row r="60" spans="1:4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</row>
    <row r="61" spans="1:4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</row>
    <row r="62" spans="1:4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</row>
    <row r="63" spans="1:4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</row>
    <row r="64" spans="1:4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  <c r="AP64" s="169"/>
      <c r="AQ64" s="169"/>
      <c r="AR64" s="169"/>
      <c r="AS64" s="169"/>
    </row>
    <row r="65" spans="1:4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</row>
    <row r="66" spans="1:4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</row>
    <row r="67" spans="1:4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169"/>
    </row>
    <row r="68" spans="1:4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  <c r="AS68" s="169"/>
    </row>
    <row r="69" spans="1:4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  <c r="AS69" s="169"/>
    </row>
    <row r="70" spans="1:4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169"/>
    </row>
    <row r="71" spans="1:4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</row>
    <row r="72" spans="1:4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  <c r="AS72" s="169"/>
    </row>
    <row r="73" spans="1:4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</row>
    <row r="74" spans="1:4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  <c r="AS74" s="169"/>
    </row>
    <row r="75" spans="1:4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</row>
    <row r="76" spans="1:4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</row>
    <row r="77" spans="1:4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</row>
    <row r="78" spans="1:4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</row>
    <row r="79" spans="1:4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</row>
    <row r="80" spans="1:4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69"/>
    </row>
    <row r="81" spans="1:4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</row>
    <row r="82" spans="1:4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69"/>
    </row>
    <row r="83" spans="1:45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</row>
    <row r="84" spans="1:4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</row>
    <row r="85" spans="1:4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</row>
    <row r="86" spans="1:4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</row>
    <row r="87" spans="1:4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</row>
    <row r="88" spans="1:4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</row>
    <row r="89" spans="1:4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169"/>
    </row>
    <row r="90" spans="1:4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169"/>
    </row>
    <row r="91" spans="1:4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</row>
    <row r="92" spans="1:4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169"/>
    </row>
    <row r="93" spans="1:45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  <c r="AP93" s="169"/>
      <c r="AQ93" s="169"/>
      <c r="AR93" s="169"/>
      <c r="AS93" s="169"/>
    </row>
    <row r="94" spans="1:4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  <c r="AP94" s="169"/>
      <c r="AQ94" s="169"/>
      <c r="AR94" s="169"/>
      <c r="AS94" s="169"/>
    </row>
    <row r="95" spans="1:4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69"/>
      <c r="AM95" s="169"/>
      <c r="AN95" s="169"/>
      <c r="AO95" s="169"/>
      <c r="AP95" s="169"/>
      <c r="AQ95" s="169"/>
      <c r="AR95" s="169"/>
      <c r="AS95" s="169"/>
    </row>
    <row r="96" spans="1:45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69"/>
      <c r="AL96" s="169"/>
      <c r="AM96" s="169"/>
      <c r="AN96" s="169"/>
      <c r="AO96" s="169"/>
      <c r="AP96" s="169"/>
      <c r="AQ96" s="169"/>
      <c r="AR96" s="169"/>
      <c r="AS96" s="169"/>
    </row>
    <row r="97" spans="1:4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69"/>
      <c r="AG97" s="169"/>
      <c r="AH97" s="169"/>
      <c r="AI97" s="169"/>
      <c r="AJ97" s="169"/>
      <c r="AK97" s="169"/>
      <c r="AL97" s="169"/>
      <c r="AM97" s="169"/>
      <c r="AN97" s="169"/>
      <c r="AO97" s="169"/>
      <c r="AP97" s="169"/>
      <c r="AQ97" s="169"/>
      <c r="AR97" s="169"/>
      <c r="AS97" s="169"/>
    </row>
    <row r="98" spans="1:4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69"/>
      <c r="AL98" s="169"/>
      <c r="AM98" s="169"/>
      <c r="AN98" s="169"/>
      <c r="AO98" s="169"/>
      <c r="AP98" s="169"/>
      <c r="AQ98" s="169"/>
      <c r="AR98" s="169"/>
      <c r="AS98" s="169"/>
    </row>
    <row r="99" spans="1:4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  <c r="AG99" s="169"/>
      <c r="AH99" s="169"/>
      <c r="AI99" s="169"/>
      <c r="AJ99" s="169"/>
      <c r="AK99" s="169"/>
      <c r="AL99" s="169"/>
      <c r="AM99" s="169"/>
      <c r="AN99" s="169"/>
      <c r="AO99" s="169"/>
      <c r="AP99" s="169"/>
      <c r="AQ99" s="169"/>
      <c r="AR99" s="169"/>
      <c r="AS99" s="169"/>
    </row>
    <row r="100" spans="1:45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69"/>
      <c r="AM100" s="169"/>
      <c r="AN100" s="169"/>
      <c r="AO100" s="169"/>
      <c r="AP100" s="169"/>
      <c r="AQ100" s="169"/>
      <c r="AR100" s="169"/>
      <c r="AS100" s="169"/>
    </row>
    <row r="101" spans="1:4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  <c r="AM101" s="169"/>
      <c r="AN101" s="169"/>
      <c r="AO101" s="169"/>
      <c r="AP101" s="169"/>
      <c r="AQ101" s="169"/>
      <c r="AR101" s="169"/>
      <c r="AS101" s="169"/>
    </row>
    <row r="102" spans="1:4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69"/>
      <c r="AM102" s="169"/>
      <c r="AN102" s="169"/>
      <c r="AO102" s="169"/>
      <c r="AP102" s="169"/>
      <c r="AQ102" s="169"/>
      <c r="AR102" s="169"/>
      <c r="AS102" s="169"/>
    </row>
    <row r="103" spans="1:4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69"/>
      <c r="AM103" s="169"/>
      <c r="AN103" s="169"/>
      <c r="AO103" s="169"/>
      <c r="AP103" s="169"/>
      <c r="AQ103" s="169"/>
      <c r="AR103" s="169"/>
      <c r="AS103" s="169"/>
    </row>
    <row r="104" spans="1:45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69"/>
    </row>
    <row r="105" spans="1:4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69"/>
      <c r="AM105" s="169"/>
      <c r="AN105" s="169"/>
      <c r="AO105" s="169"/>
      <c r="AP105" s="169"/>
      <c r="AQ105" s="169"/>
      <c r="AR105" s="169"/>
      <c r="AS105" s="169"/>
    </row>
    <row r="106" spans="1:45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/>
      <c r="AO106" s="169"/>
      <c r="AP106" s="169"/>
      <c r="AQ106" s="169"/>
      <c r="AR106" s="169"/>
      <c r="AS106" s="1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85"/>
  <sheetViews>
    <sheetView tabSelected="1" zoomScale="70" zoomScaleNormal="70" workbookViewId="0">
      <pane xSplit="14" ySplit="6" topLeftCell="O67" activePane="bottomRight" state="frozen"/>
      <selection pane="topRight" activeCell="P1" sqref="P1"/>
      <selection pane="bottomLeft" activeCell="A7" sqref="A7"/>
      <selection pane="bottomRight" activeCell="E75" sqref="E75"/>
    </sheetView>
  </sheetViews>
  <sheetFormatPr defaultRowHeight="14.25"/>
  <cols>
    <col min="1" max="1" width="19.265625" customWidth="1"/>
    <col min="2" max="4" width="26.265625" customWidth="1"/>
    <col min="5" max="5" width="43.59765625" customWidth="1"/>
    <col min="6" max="6" width="14.73046875" customWidth="1"/>
    <col min="7" max="14" width="4.86328125" customWidth="1"/>
    <col min="15" max="16" width="5.59765625" customWidth="1"/>
    <col min="17" max="20" width="4.3984375" customWidth="1"/>
    <col min="21" max="21" width="18.86328125" customWidth="1"/>
    <col min="22" max="36" width="9" customWidth="1"/>
    <col min="37" max="37" width="9.3984375" customWidth="1"/>
    <col min="38" max="38" width="11" customWidth="1"/>
    <col min="39" max="39" width="10.3984375" customWidth="1"/>
    <col min="40" max="40" width="13.265625" customWidth="1"/>
    <col min="41" max="41" width="10.3984375" customWidth="1"/>
    <col min="42" max="42" width="10.73046875" customWidth="1"/>
    <col min="43" max="43" width="11.265625" customWidth="1"/>
    <col min="44" max="44" width="11" customWidth="1"/>
    <col min="45" max="45" width="12.265625" customWidth="1"/>
    <col min="46" max="47" width="9" customWidth="1"/>
    <col min="48" max="48" width="12.265625" customWidth="1"/>
    <col min="49" max="49" width="12.73046875" customWidth="1"/>
    <col min="50" max="50" width="10.3984375" customWidth="1"/>
    <col min="51" max="51" width="11.265625" customWidth="1"/>
    <col min="52" max="52" width="11.1328125" customWidth="1"/>
    <col min="53" max="60" width="9" customWidth="1"/>
    <col min="61" max="61" width="10" customWidth="1"/>
    <col min="62" max="62" width="10.3984375" customWidth="1"/>
    <col min="63" max="63" width="11" customWidth="1"/>
    <col min="64" max="150" width="9" customWidth="1"/>
    <col min="151" max="151" width="10.59765625" customWidth="1"/>
    <col min="152" max="239" width="9" customWidth="1"/>
    <col min="240" max="240" width="12.3984375" customWidth="1"/>
    <col min="241" max="241" width="11" customWidth="1"/>
    <col min="242" max="279" width="9" customWidth="1"/>
    <col min="280" max="280" width="46.86328125" customWidth="1"/>
    <col min="281" max="281" width="41.86328125" customWidth="1"/>
    <col min="282" max="282" width="50.3984375" customWidth="1"/>
    <col min="283" max="283" width="104.265625" customWidth="1"/>
    <col min="284" max="284" width="44.3984375" customWidth="1"/>
    <col min="285" max="285" width="45.1328125" customWidth="1"/>
  </cols>
  <sheetData>
    <row r="1" spans="1:284">
      <c r="A1" s="201" t="s">
        <v>563</v>
      </c>
      <c r="B1" s="201" t="s">
        <v>0</v>
      </c>
      <c r="C1" s="300" t="s">
        <v>564</v>
      </c>
      <c r="D1" s="300" t="s">
        <v>565</v>
      </c>
      <c r="E1" s="204" t="s">
        <v>494</v>
      </c>
      <c r="F1" s="204" t="s">
        <v>318</v>
      </c>
      <c r="G1" s="158"/>
      <c r="H1" s="158"/>
      <c r="I1" s="158"/>
      <c r="J1" s="158"/>
      <c r="K1" s="158"/>
      <c r="L1" s="158"/>
      <c r="M1" s="158"/>
      <c r="N1" s="158"/>
      <c r="O1" s="207" t="s">
        <v>584</v>
      </c>
      <c r="P1" s="207" t="s">
        <v>585</v>
      </c>
      <c r="Q1" s="166"/>
      <c r="R1" s="166"/>
      <c r="S1" s="166"/>
      <c r="T1" s="166"/>
      <c r="U1" s="166"/>
      <c r="V1" s="208" t="s">
        <v>8</v>
      </c>
      <c r="W1" s="209"/>
      <c r="X1" s="209"/>
      <c r="Y1" s="210"/>
      <c r="Z1" s="214" t="s">
        <v>139</v>
      </c>
      <c r="AA1" s="271" t="s">
        <v>405</v>
      </c>
      <c r="AB1" s="271"/>
      <c r="AC1" s="271"/>
      <c r="AD1" s="271"/>
      <c r="AE1" s="271"/>
      <c r="AF1" s="271"/>
      <c r="AG1" s="271"/>
      <c r="AH1" s="271" t="s">
        <v>406</v>
      </c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1"/>
      <c r="BE1" s="271"/>
      <c r="BF1" s="271"/>
      <c r="BG1" s="271"/>
      <c r="BH1" s="271"/>
      <c r="BI1" s="271"/>
      <c r="BJ1" s="271"/>
      <c r="BK1" s="271"/>
      <c r="BL1" s="271"/>
      <c r="BM1" s="271"/>
      <c r="BN1" s="271"/>
      <c r="BO1" s="271"/>
      <c r="BP1" s="271"/>
      <c r="BQ1" s="271"/>
      <c r="BR1" s="271"/>
      <c r="BS1" s="271"/>
      <c r="BT1" s="271"/>
      <c r="BU1" s="271"/>
      <c r="BV1" s="271"/>
      <c r="BW1" s="271"/>
      <c r="BX1" s="271"/>
      <c r="BY1" s="271"/>
      <c r="BZ1" s="271"/>
      <c r="CA1" s="271"/>
      <c r="CB1" s="271"/>
      <c r="CC1" s="271"/>
      <c r="CD1" s="271"/>
      <c r="CE1" s="271"/>
      <c r="CF1" s="271"/>
      <c r="CG1" s="271"/>
      <c r="CH1" s="271"/>
      <c r="CI1" s="271"/>
      <c r="CJ1" s="271"/>
      <c r="CK1" s="271"/>
      <c r="CL1" s="271"/>
      <c r="CM1" s="271"/>
      <c r="CN1" s="271"/>
      <c r="CO1" s="271"/>
      <c r="CP1" s="271"/>
      <c r="CQ1" s="271"/>
      <c r="CR1" s="271"/>
      <c r="CS1" s="271"/>
      <c r="CT1" s="271"/>
      <c r="CU1" s="271"/>
      <c r="CV1" s="271"/>
      <c r="CW1" s="271"/>
      <c r="CX1" s="271"/>
      <c r="CY1" s="271"/>
      <c r="CZ1" s="271"/>
      <c r="DA1" s="271"/>
      <c r="DB1" s="271"/>
      <c r="DC1" s="271"/>
      <c r="DD1" s="271"/>
      <c r="DE1" s="271"/>
      <c r="DF1" s="271"/>
      <c r="DG1" s="271"/>
      <c r="DH1" s="271"/>
      <c r="DI1" s="271"/>
      <c r="DJ1" s="271"/>
      <c r="DK1" s="271"/>
      <c r="DL1" s="271"/>
      <c r="DM1" s="271"/>
      <c r="DN1" s="271"/>
      <c r="DO1" s="271"/>
      <c r="DP1" s="271"/>
      <c r="DQ1" s="271"/>
      <c r="DR1" s="271"/>
      <c r="DS1" s="271"/>
      <c r="DT1" s="271"/>
      <c r="DU1" s="271"/>
      <c r="DV1" s="271"/>
      <c r="DW1" s="271"/>
      <c r="DX1" s="271"/>
      <c r="DY1" s="271"/>
      <c r="DZ1" s="271"/>
      <c r="EA1" s="271"/>
      <c r="EB1" s="271"/>
      <c r="EC1" s="271"/>
      <c r="ED1" s="271"/>
      <c r="EE1" s="271"/>
      <c r="EF1" s="271"/>
      <c r="EG1" s="225" t="s">
        <v>427</v>
      </c>
      <c r="EH1" s="225"/>
      <c r="EI1" s="225"/>
      <c r="EJ1" s="225"/>
      <c r="EK1" s="225"/>
      <c r="EL1" s="225"/>
      <c r="EM1" s="225"/>
      <c r="EN1" s="225" t="s">
        <v>428</v>
      </c>
      <c r="EO1" s="225"/>
      <c r="EP1" s="225"/>
      <c r="EQ1" s="225"/>
      <c r="ER1" s="225"/>
      <c r="ES1" s="225"/>
      <c r="ET1" s="225"/>
      <c r="EU1" s="225" t="s">
        <v>429</v>
      </c>
      <c r="EV1" s="225"/>
      <c r="EW1" s="225"/>
      <c r="EX1" s="225"/>
      <c r="EY1" s="225"/>
      <c r="EZ1" s="225"/>
      <c r="FA1" s="225" t="s">
        <v>430</v>
      </c>
      <c r="FB1" s="225"/>
      <c r="FC1" s="225"/>
      <c r="FD1" s="225"/>
      <c r="FE1" s="225"/>
      <c r="FF1" s="225"/>
      <c r="FG1" s="225"/>
      <c r="FH1" s="225"/>
      <c r="FI1" s="184" t="s">
        <v>431</v>
      </c>
      <c r="FJ1" s="184"/>
      <c r="FK1" s="184"/>
      <c r="FL1" s="184"/>
      <c r="FM1" s="184"/>
      <c r="FN1" s="184"/>
      <c r="FO1" s="184"/>
      <c r="FP1" s="184"/>
      <c r="FQ1" s="184"/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5" t="s">
        <v>434</v>
      </c>
      <c r="GF1" s="185"/>
      <c r="GG1" s="185"/>
      <c r="GH1" s="185"/>
      <c r="GI1" s="185"/>
      <c r="GJ1" s="185"/>
      <c r="GK1" s="185"/>
      <c r="GL1" s="185"/>
      <c r="GM1" s="185"/>
      <c r="GN1" s="185"/>
      <c r="GO1" s="185"/>
      <c r="GP1" s="185"/>
      <c r="GQ1" s="185"/>
      <c r="GR1" s="185"/>
      <c r="GS1" s="185"/>
      <c r="GT1" s="185"/>
      <c r="GU1" s="185"/>
      <c r="GV1" s="185"/>
      <c r="GW1" s="185"/>
      <c r="GX1" s="185"/>
      <c r="GY1" s="185"/>
      <c r="GZ1" s="185"/>
      <c r="HA1" s="276" t="s">
        <v>432</v>
      </c>
      <c r="HB1" s="276"/>
      <c r="HC1" s="276"/>
      <c r="HD1" s="276"/>
      <c r="HE1" s="276"/>
      <c r="HF1" s="276"/>
      <c r="HG1" s="276"/>
      <c r="HH1" s="276"/>
      <c r="HI1" s="276"/>
      <c r="HJ1" s="276"/>
      <c r="HK1" s="276"/>
      <c r="HL1" s="276"/>
      <c r="HM1" s="276"/>
      <c r="HN1" s="276"/>
      <c r="HO1" s="276"/>
      <c r="HP1" s="276"/>
      <c r="HQ1" s="276"/>
      <c r="HR1" s="276"/>
      <c r="HS1" s="276"/>
      <c r="HT1" s="276"/>
      <c r="HU1" s="276"/>
      <c r="HV1" s="276"/>
      <c r="HW1" s="276"/>
      <c r="HX1" s="276"/>
      <c r="HY1" s="276"/>
      <c r="HZ1" s="276"/>
      <c r="IA1" s="276"/>
      <c r="IB1" s="276"/>
      <c r="IC1" s="276"/>
      <c r="ID1" s="276"/>
      <c r="IE1" s="276"/>
      <c r="IF1" s="276"/>
      <c r="IG1" s="276"/>
      <c r="IH1" s="276"/>
      <c r="II1" s="276"/>
      <c r="IJ1" s="276"/>
      <c r="IK1" s="276"/>
      <c r="IL1" s="276" t="s">
        <v>440</v>
      </c>
      <c r="IM1" s="276"/>
      <c r="IN1" s="276"/>
      <c r="IO1" s="276"/>
      <c r="IP1" s="276"/>
      <c r="IQ1" s="276"/>
      <c r="IR1" s="276"/>
      <c r="IS1" s="276"/>
      <c r="IT1" s="276"/>
      <c r="IU1" s="276"/>
      <c r="IV1" s="276"/>
      <c r="IW1" s="276"/>
      <c r="IX1" s="276"/>
      <c r="IY1" s="276"/>
      <c r="IZ1" s="276"/>
      <c r="JA1" s="276"/>
      <c r="JB1" s="276"/>
      <c r="JC1" s="276"/>
      <c r="JD1" s="276"/>
      <c r="JE1" s="276"/>
      <c r="JF1" s="276"/>
      <c r="JG1" s="276"/>
      <c r="JH1" s="276"/>
      <c r="JI1" s="276"/>
      <c r="JJ1" s="276"/>
      <c r="JK1" s="276" t="s">
        <v>441</v>
      </c>
      <c r="JL1" s="276"/>
      <c r="JM1" s="276"/>
      <c r="JN1" s="276"/>
      <c r="JO1" s="276"/>
      <c r="JP1" s="276"/>
      <c r="JQ1" s="276"/>
      <c r="JR1" s="276"/>
      <c r="JS1" s="276"/>
    </row>
    <row r="2" spans="1:284">
      <c r="A2" s="202"/>
      <c r="B2" s="202"/>
      <c r="C2" s="301"/>
      <c r="D2" s="301"/>
      <c r="E2" s="205"/>
      <c r="F2" s="205"/>
      <c r="G2" s="159"/>
      <c r="H2" s="159"/>
      <c r="I2" s="159"/>
      <c r="J2" s="159"/>
      <c r="K2" s="159"/>
      <c r="L2" s="159"/>
      <c r="M2" s="159"/>
      <c r="N2" s="159"/>
      <c r="O2" s="207"/>
      <c r="P2" s="207"/>
      <c r="Q2" s="167"/>
      <c r="R2" s="167"/>
      <c r="S2" s="167"/>
      <c r="T2" s="167"/>
      <c r="U2" s="167"/>
      <c r="V2" s="211"/>
      <c r="W2" s="212"/>
      <c r="X2" s="212"/>
      <c r="Y2" s="213"/>
      <c r="Z2" s="215"/>
      <c r="AA2" s="254" t="s">
        <v>1</v>
      </c>
      <c r="AB2" s="255"/>
      <c r="AC2" s="256"/>
      <c r="AD2" s="260" t="s">
        <v>14</v>
      </c>
      <c r="AE2" s="260"/>
      <c r="AF2" s="260"/>
      <c r="AG2" s="260"/>
      <c r="AH2" s="241" t="s">
        <v>421</v>
      </c>
      <c r="AI2" s="241"/>
      <c r="AJ2" s="241"/>
      <c r="AK2" s="261" t="s">
        <v>412</v>
      </c>
      <c r="AL2" s="262"/>
      <c r="AM2" s="262"/>
      <c r="AN2" s="262"/>
      <c r="AO2" s="262"/>
      <c r="AP2" s="262"/>
      <c r="AQ2" s="262"/>
      <c r="AR2" s="262"/>
      <c r="AS2" s="262"/>
      <c r="AT2" s="262"/>
      <c r="AU2" s="263"/>
      <c r="AV2" s="264" t="s">
        <v>422</v>
      </c>
      <c r="AW2" s="265"/>
      <c r="AX2" s="265"/>
      <c r="AY2" s="265"/>
      <c r="AZ2" s="266"/>
      <c r="BA2" s="270" t="s">
        <v>423</v>
      </c>
      <c r="BB2" s="270"/>
      <c r="BC2" s="270"/>
      <c r="BD2" s="270"/>
      <c r="BE2" s="270"/>
      <c r="BF2" s="270"/>
      <c r="BG2" s="270"/>
      <c r="BH2" s="270"/>
      <c r="BI2" s="226" t="s">
        <v>417</v>
      </c>
      <c r="BJ2" s="226"/>
      <c r="BK2" s="226"/>
      <c r="BL2" s="264" t="s">
        <v>418</v>
      </c>
      <c r="BM2" s="265"/>
      <c r="BN2" s="266"/>
      <c r="BO2" s="242" t="s">
        <v>24</v>
      </c>
      <c r="BP2" s="244"/>
      <c r="BQ2" s="242" t="s">
        <v>26</v>
      </c>
      <c r="BR2" s="244"/>
      <c r="BS2" s="264" t="s">
        <v>419</v>
      </c>
      <c r="BT2" s="266"/>
      <c r="BU2" s="242" t="s">
        <v>420</v>
      </c>
      <c r="BV2" s="243"/>
      <c r="BW2" s="244"/>
      <c r="BX2" s="240" t="s">
        <v>424</v>
      </c>
      <c r="BY2" s="240"/>
      <c r="BZ2" s="228" t="s">
        <v>224</v>
      </c>
      <c r="CA2" s="229"/>
      <c r="CB2" s="229"/>
      <c r="CC2" s="229"/>
      <c r="CD2" s="229"/>
      <c r="CE2" s="230"/>
      <c r="CF2" s="240" t="s">
        <v>140</v>
      </c>
      <c r="CG2" s="240"/>
      <c r="CH2" s="240"/>
      <c r="CI2" s="240"/>
      <c r="CJ2" s="240" t="s">
        <v>425</v>
      </c>
      <c r="CK2" s="240"/>
      <c r="CL2" s="240" t="s">
        <v>426</v>
      </c>
      <c r="CM2" s="240"/>
      <c r="CN2" s="240"/>
      <c r="CO2" s="237" t="s">
        <v>42</v>
      </c>
      <c r="CP2" s="238"/>
      <c r="CQ2" s="238"/>
      <c r="CR2" s="238"/>
      <c r="CS2" s="238"/>
      <c r="CT2" s="239"/>
      <c r="CU2" s="240" t="s">
        <v>48</v>
      </c>
      <c r="CV2" s="240"/>
      <c r="CW2" s="240"/>
      <c r="CX2" s="240"/>
      <c r="CY2" s="240"/>
      <c r="CZ2" s="228" t="s">
        <v>414</v>
      </c>
      <c r="DA2" s="229"/>
      <c r="DB2" s="230"/>
      <c r="DC2" s="237" t="s">
        <v>413</v>
      </c>
      <c r="DD2" s="238"/>
      <c r="DE2" s="238"/>
      <c r="DF2" s="238"/>
      <c r="DG2" s="238"/>
      <c r="DH2" s="238"/>
      <c r="DI2" s="238"/>
      <c r="DJ2" s="238"/>
      <c r="DK2" s="238"/>
      <c r="DL2" s="238"/>
      <c r="DM2" s="238"/>
      <c r="DN2" s="238"/>
      <c r="DO2" s="238"/>
      <c r="DP2" s="238"/>
      <c r="DQ2" s="238"/>
      <c r="DR2" s="238"/>
      <c r="DS2" s="238"/>
      <c r="DT2" s="238"/>
      <c r="DU2" s="238"/>
      <c r="DV2" s="238"/>
      <c r="DW2" s="239"/>
      <c r="DX2" s="240" t="s">
        <v>416</v>
      </c>
      <c r="DY2" s="240"/>
      <c r="DZ2" s="240" t="s">
        <v>415</v>
      </c>
      <c r="EA2" s="240"/>
      <c r="EB2" s="240"/>
      <c r="EC2" s="240"/>
      <c r="ED2" s="240"/>
      <c r="EE2" s="240"/>
      <c r="EF2" s="240"/>
      <c r="EG2" s="226" t="s">
        <v>76</v>
      </c>
      <c r="EH2" s="226"/>
      <c r="EI2" s="226"/>
      <c r="EJ2" s="226"/>
      <c r="EK2" s="226"/>
      <c r="EL2" s="226"/>
      <c r="EM2" s="226"/>
      <c r="EN2" s="226" t="s">
        <v>79</v>
      </c>
      <c r="EO2" s="226"/>
      <c r="EP2" s="226"/>
      <c r="EQ2" s="226"/>
      <c r="ER2" s="226" t="s">
        <v>82</v>
      </c>
      <c r="ES2" s="226"/>
      <c r="ET2" s="226"/>
      <c r="EU2" s="227" t="s">
        <v>141</v>
      </c>
      <c r="EV2" s="248"/>
      <c r="EW2" s="248"/>
      <c r="EX2" s="248"/>
      <c r="EY2" s="248"/>
      <c r="EZ2" s="249"/>
      <c r="FA2" s="227" t="s">
        <v>85</v>
      </c>
      <c r="FB2" s="248"/>
      <c r="FC2" s="248"/>
      <c r="FD2" s="248"/>
      <c r="FE2" s="248"/>
      <c r="FF2" s="249"/>
      <c r="FG2" s="226" t="s">
        <v>142</v>
      </c>
      <c r="FH2" s="226"/>
      <c r="FI2" s="186" t="s">
        <v>229</v>
      </c>
      <c r="FJ2" s="186"/>
      <c r="FK2" s="186"/>
      <c r="FL2" s="186"/>
      <c r="FM2" s="186"/>
      <c r="FN2" s="186"/>
      <c r="FO2" s="186"/>
      <c r="FP2" s="186"/>
      <c r="FQ2" s="186"/>
      <c r="FR2" s="186"/>
      <c r="FS2" s="186"/>
      <c r="FT2" s="186"/>
      <c r="FU2" s="186" t="s">
        <v>230</v>
      </c>
      <c r="FV2" s="186"/>
      <c r="FW2" s="186"/>
      <c r="FX2" s="186"/>
      <c r="FY2" s="186"/>
      <c r="FZ2" s="186"/>
      <c r="GA2" s="186"/>
      <c r="GB2" s="186"/>
      <c r="GC2" s="186"/>
      <c r="GD2" s="186"/>
      <c r="GE2" s="187" t="s">
        <v>435</v>
      </c>
      <c r="GF2" s="188"/>
      <c r="GG2" s="188"/>
      <c r="GH2" s="188"/>
      <c r="GI2" s="189"/>
      <c r="GJ2" s="187" t="s">
        <v>437</v>
      </c>
      <c r="GK2" s="188"/>
      <c r="GL2" s="188"/>
      <c r="GM2" s="188"/>
      <c r="GN2" s="188"/>
      <c r="GO2" s="188"/>
      <c r="GP2" s="188"/>
      <c r="GQ2" s="188"/>
      <c r="GR2" s="189"/>
      <c r="GS2" s="187" t="s">
        <v>231</v>
      </c>
      <c r="GT2" s="188"/>
      <c r="GU2" s="188"/>
      <c r="GV2" s="189"/>
      <c r="GW2" s="187" t="s">
        <v>436</v>
      </c>
      <c r="GX2" s="188"/>
      <c r="GY2" s="188"/>
      <c r="GZ2" s="189"/>
      <c r="HA2" s="261" t="s">
        <v>433</v>
      </c>
      <c r="HB2" s="262"/>
      <c r="HC2" s="262"/>
      <c r="HD2" s="262"/>
      <c r="HE2" s="262"/>
      <c r="HF2" s="262"/>
      <c r="HG2" s="262"/>
      <c r="HH2" s="262"/>
      <c r="HI2" s="262"/>
      <c r="HJ2" s="262"/>
      <c r="HK2" s="262"/>
      <c r="HL2" s="262"/>
      <c r="HM2" s="262"/>
      <c r="HN2" s="262"/>
      <c r="HO2" s="262"/>
      <c r="HP2" s="262"/>
      <c r="HQ2" s="262"/>
      <c r="HR2" s="262"/>
      <c r="HS2" s="262"/>
      <c r="HT2" s="262"/>
      <c r="HU2" s="262"/>
      <c r="HV2" s="262"/>
      <c r="HW2" s="262"/>
      <c r="HX2" s="263"/>
      <c r="HY2" s="241" t="s">
        <v>270</v>
      </c>
      <c r="HZ2" s="241"/>
      <c r="IA2" s="241"/>
      <c r="IB2" s="241"/>
      <c r="IC2" s="241"/>
      <c r="ID2" s="242" t="s">
        <v>272</v>
      </c>
      <c r="IE2" s="243"/>
      <c r="IF2" s="243"/>
      <c r="IG2" s="244"/>
      <c r="IH2" s="241" t="s">
        <v>278</v>
      </c>
      <c r="II2" s="241"/>
      <c r="IJ2" s="241" t="s">
        <v>279</v>
      </c>
      <c r="IK2" s="241"/>
      <c r="IL2" s="241" t="s">
        <v>280</v>
      </c>
      <c r="IM2" s="241"/>
      <c r="IN2" s="241"/>
      <c r="IO2" s="241"/>
      <c r="IP2" s="241"/>
      <c r="IQ2" s="241"/>
      <c r="IR2" s="241" t="s">
        <v>443</v>
      </c>
      <c r="IS2" s="241"/>
      <c r="IT2" s="241"/>
      <c r="IU2" s="241" t="s">
        <v>282</v>
      </c>
      <c r="IV2" s="241"/>
      <c r="IW2" s="260" t="s">
        <v>283</v>
      </c>
      <c r="IX2" s="260"/>
      <c r="IY2" s="260"/>
      <c r="IZ2" s="260"/>
      <c r="JA2" s="260"/>
      <c r="JB2" s="260"/>
      <c r="JC2" s="260"/>
      <c r="JD2" s="260"/>
      <c r="JE2" s="260"/>
      <c r="JF2" s="260"/>
      <c r="JG2" s="260"/>
      <c r="JH2" s="260"/>
      <c r="JI2" s="260"/>
      <c r="JJ2" s="260"/>
      <c r="JK2" s="241" t="s">
        <v>442</v>
      </c>
      <c r="JL2" s="241"/>
      <c r="JM2" s="241"/>
      <c r="JN2" s="241"/>
      <c r="JO2" s="241"/>
      <c r="JP2" s="241" t="s">
        <v>284</v>
      </c>
      <c r="JQ2" s="241"/>
      <c r="JR2" s="241" t="s">
        <v>285</v>
      </c>
      <c r="JS2" s="241"/>
      <c r="JT2" s="162" t="s">
        <v>221</v>
      </c>
      <c r="JU2" s="161" t="s">
        <v>570</v>
      </c>
      <c r="JV2" s="162" t="s">
        <v>568</v>
      </c>
      <c r="JW2" s="162" t="s">
        <v>220</v>
      </c>
    </row>
    <row r="3" spans="1:284">
      <c r="A3" s="202"/>
      <c r="B3" s="202"/>
      <c r="C3" s="301"/>
      <c r="D3" s="301"/>
      <c r="E3" s="205"/>
      <c r="F3" s="205"/>
      <c r="G3" s="223" t="s">
        <v>571</v>
      </c>
      <c r="H3" s="223" t="s">
        <v>572</v>
      </c>
      <c r="I3" s="223" t="s">
        <v>573</v>
      </c>
      <c r="J3" s="223" t="s">
        <v>574</v>
      </c>
      <c r="K3" s="223" t="s">
        <v>575</v>
      </c>
      <c r="L3" s="223" t="s">
        <v>576</v>
      </c>
      <c r="M3" s="223" t="s">
        <v>577</v>
      </c>
      <c r="N3" s="223" t="s">
        <v>578</v>
      </c>
      <c r="O3" s="207"/>
      <c r="P3" s="207"/>
      <c r="Q3" s="160"/>
      <c r="R3" s="160"/>
      <c r="S3" s="160"/>
      <c r="T3" s="160"/>
      <c r="U3" s="160"/>
      <c r="V3" s="219" t="s">
        <v>9</v>
      </c>
      <c r="W3" s="220"/>
      <c r="X3" s="220"/>
      <c r="Y3" s="221"/>
      <c r="Z3" s="215"/>
      <c r="AA3" s="257"/>
      <c r="AB3" s="258"/>
      <c r="AC3" s="259"/>
      <c r="AD3" s="241" t="s">
        <v>15</v>
      </c>
      <c r="AE3" s="241"/>
      <c r="AF3" s="241" t="s">
        <v>16</v>
      </c>
      <c r="AG3" s="241"/>
      <c r="AH3" s="241"/>
      <c r="AI3" s="241"/>
      <c r="AJ3" s="241"/>
      <c r="AK3" s="226" t="s">
        <v>20</v>
      </c>
      <c r="AL3" s="226"/>
      <c r="AM3" s="226"/>
      <c r="AN3" s="226"/>
      <c r="AO3" s="272" t="s">
        <v>19</v>
      </c>
      <c r="AP3" s="273"/>
      <c r="AQ3" s="273"/>
      <c r="AR3" s="273"/>
      <c r="AS3" s="274"/>
      <c r="AT3" s="226" t="s">
        <v>21</v>
      </c>
      <c r="AU3" s="226"/>
      <c r="AV3" s="267"/>
      <c r="AW3" s="268"/>
      <c r="AX3" s="268"/>
      <c r="AY3" s="268"/>
      <c r="AZ3" s="269"/>
      <c r="BA3" s="270"/>
      <c r="BB3" s="270"/>
      <c r="BC3" s="270"/>
      <c r="BD3" s="270"/>
      <c r="BE3" s="270"/>
      <c r="BF3" s="270"/>
      <c r="BG3" s="270"/>
      <c r="BH3" s="270"/>
      <c r="BI3" s="226"/>
      <c r="BJ3" s="226"/>
      <c r="BK3" s="226"/>
      <c r="BL3" s="267"/>
      <c r="BM3" s="268"/>
      <c r="BN3" s="269"/>
      <c r="BO3" s="245"/>
      <c r="BP3" s="247"/>
      <c r="BQ3" s="245"/>
      <c r="BR3" s="247"/>
      <c r="BS3" s="267"/>
      <c r="BT3" s="269"/>
      <c r="BU3" s="245"/>
      <c r="BV3" s="246"/>
      <c r="BW3" s="247"/>
      <c r="BX3" s="240"/>
      <c r="BY3" s="240"/>
      <c r="BZ3" s="234"/>
      <c r="CA3" s="235"/>
      <c r="CB3" s="235"/>
      <c r="CC3" s="235"/>
      <c r="CD3" s="235"/>
      <c r="CE3" s="236"/>
      <c r="CF3" s="240"/>
      <c r="CG3" s="240"/>
      <c r="CH3" s="240"/>
      <c r="CI3" s="240"/>
      <c r="CJ3" s="240"/>
      <c r="CK3" s="240"/>
      <c r="CL3" s="240"/>
      <c r="CM3" s="240"/>
      <c r="CN3" s="240"/>
      <c r="CO3" s="240" t="s">
        <v>43</v>
      </c>
      <c r="CP3" s="240"/>
      <c r="CQ3" s="240"/>
      <c r="CR3" s="240" t="s">
        <v>47</v>
      </c>
      <c r="CS3" s="240"/>
      <c r="CT3" s="240"/>
      <c r="CU3" s="240"/>
      <c r="CV3" s="240"/>
      <c r="CW3" s="240"/>
      <c r="CX3" s="240"/>
      <c r="CY3" s="240"/>
      <c r="CZ3" s="231"/>
      <c r="DA3" s="232"/>
      <c r="DB3" s="233"/>
      <c r="DC3" s="241" t="s">
        <v>56</v>
      </c>
      <c r="DD3" s="241"/>
      <c r="DE3" s="241"/>
      <c r="DF3" s="241"/>
      <c r="DG3" s="241"/>
      <c r="DH3" s="241"/>
      <c r="DI3" s="241" t="s">
        <v>62</v>
      </c>
      <c r="DJ3" s="241"/>
      <c r="DK3" s="241"/>
      <c r="DL3" s="241"/>
      <c r="DM3" s="241"/>
      <c r="DN3" s="242" t="s">
        <v>143</v>
      </c>
      <c r="DO3" s="243"/>
      <c r="DP3" s="243"/>
      <c r="DQ3" s="243"/>
      <c r="DR3" s="244"/>
      <c r="DS3" s="208" t="s">
        <v>144</v>
      </c>
      <c r="DT3" s="209"/>
      <c r="DU3" s="209"/>
      <c r="DV3" s="209"/>
      <c r="DW3" s="210"/>
      <c r="DX3" s="240"/>
      <c r="DY3" s="240"/>
      <c r="DZ3" s="240"/>
      <c r="EA3" s="240"/>
      <c r="EB3" s="240"/>
      <c r="EC3" s="240"/>
      <c r="ED3" s="240"/>
      <c r="EE3" s="240"/>
      <c r="EF3" s="240"/>
      <c r="EG3" s="226"/>
      <c r="EH3" s="226"/>
      <c r="EI3" s="226"/>
      <c r="EJ3" s="226"/>
      <c r="EK3" s="226"/>
      <c r="EL3" s="226"/>
      <c r="EM3" s="226"/>
      <c r="EN3" s="226"/>
      <c r="EO3" s="226"/>
      <c r="EP3" s="226"/>
      <c r="EQ3" s="226"/>
      <c r="ER3" s="226"/>
      <c r="ES3" s="226"/>
      <c r="ET3" s="226"/>
      <c r="EU3" s="226" t="s">
        <v>145</v>
      </c>
      <c r="EV3" s="226" t="s">
        <v>146</v>
      </c>
      <c r="EW3" s="226"/>
      <c r="EX3" s="226"/>
      <c r="EY3" s="226"/>
      <c r="EZ3" s="227"/>
      <c r="FA3" s="226" t="s">
        <v>147</v>
      </c>
      <c r="FB3" s="226"/>
      <c r="FC3" s="226" t="s">
        <v>148</v>
      </c>
      <c r="FD3" s="226"/>
      <c r="FE3" s="226" t="s">
        <v>149</v>
      </c>
      <c r="FF3" s="226"/>
      <c r="FG3" s="226"/>
      <c r="FH3" s="226"/>
      <c r="FI3" s="187" t="s">
        <v>232</v>
      </c>
      <c r="FJ3" s="189"/>
      <c r="FK3" s="186" t="s">
        <v>233</v>
      </c>
      <c r="FL3" s="186"/>
      <c r="FM3" s="186"/>
      <c r="FN3" s="186"/>
      <c r="FO3" s="186"/>
      <c r="FP3" s="186" t="s">
        <v>234</v>
      </c>
      <c r="FQ3" s="186"/>
      <c r="FR3" s="186"/>
      <c r="FS3" s="186"/>
      <c r="FT3" s="186"/>
      <c r="FU3" s="196" t="s">
        <v>235</v>
      </c>
      <c r="FV3" s="196"/>
      <c r="FW3" s="197" t="s">
        <v>236</v>
      </c>
      <c r="FX3" s="198"/>
      <c r="FY3" s="198"/>
      <c r="FZ3" s="198"/>
      <c r="GA3" s="198"/>
      <c r="GB3" s="198"/>
      <c r="GC3" s="196" t="s">
        <v>267</v>
      </c>
      <c r="GD3" s="196"/>
      <c r="GE3" s="190"/>
      <c r="GF3" s="191"/>
      <c r="GG3" s="191"/>
      <c r="GH3" s="191"/>
      <c r="GI3" s="192"/>
      <c r="GJ3" s="190"/>
      <c r="GK3" s="191"/>
      <c r="GL3" s="191"/>
      <c r="GM3" s="191"/>
      <c r="GN3" s="191"/>
      <c r="GO3" s="191"/>
      <c r="GP3" s="191"/>
      <c r="GQ3" s="191"/>
      <c r="GR3" s="192"/>
      <c r="GS3" s="190"/>
      <c r="GT3" s="191"/>
      <c r="GU3" s="191"/>
      <c r="GV3" s="192"/>
      <c r="GW3" s="190"/>
      <c r="GX3" s="191"/>
      <c r="GY3" s="191"/>
      <c r="GZ3" s="192"/>
      <c r="HA3" s="261" t="s">
        <v>407</v>
      </c>
      <c r="HB3" s="262"/>
      <c r="HC3" s="262"/>
      <c r="HD3" s="262"/>
      <c r="HE3" s="263"/>
      <c r="HF3" s="241" t="s">
        <v>408</v>
      </c>
      <c r="HG3" s="241"/>
      <c r="HH3" s="241"/>
      <c r="HI3" s="241"/>
      <c r="HJ3" s="241"/>
      <c r="HK3" s="241"/>
      <c r="HL3" s="241"/>
      <c r="HM3" s="241"/>
      <c r="HN3" s="241"/>
      <c r="HO3" s="241"/>
      <c r="HP3" s="241"/>
      <c r="HQ3" s="241"/>
      <c r="HR3" s="241"/>
      <c r="HS3" s="241"/>
      <c r="HT3" s="241"/>
      <c r="HU3" s="241"/>
      <c r="HV3" s="241"/>
      <c r="HW3" s="241"/>
      <c r="HX3" s="283" t="s">
        <v>269</v>
      </c>
      <c r="HY3" s="241"/>
      <c r="HZ3" s="241"/>
      <c r="IA3" s="241"/>
      <c r="IB3" s="241"/>
      <c r="IC3" s="241"/>
      <c r="ID3" s="245"/>
      <c r="IE3" s="246"/>
      <c r="IF3" s="246"/>
      <c r="IG3" s="247"/>
      <c r="IH3" s="241"/>
      <c r="II3" s="241"/>
      <c r="IJ3" s="241"/>
      <c r="IK3" s="241"/>
      <c r="IL3" s="241"/>
      <c r="IM3" s="241"/>
      <c r="IN3" s="241"/>
      <c r="IO3" s="241"/>
      <c r="IP3" s="241"/>
      <c r="IQ3" s="241"/>
      <c r="IR3" s="241"/>
      <c r="IS3" s="241"/>
      <c r="IT3" s="241"/>
      <c r="IU3" s="241"/>
      <c r="IV3" s="241"/>
      <c r="IW3" s="260"/>
      <c r="IX3" s="260"/>
      <c r="IY3" s="260"/>
      <c r="IZ3" s="260"/>
      <c r="JA3" s="260"/>
      <c r="JB3" s="260"/>
      <c r="JC3" s="260"/>
      <c r="JD3" s="260"/>
      <c r="JE3" s="260"/>
      <c r="JF3" s="260"/>
      <c r="JG3" s="260"/>
      <c r="JH3" s="260"/>
      <c r="JI3" s="260"/>
      <c r="JJ3" s="260"/>
      <c r="JK3" s="241"/>
      <c r="JL3" s="241"/>
      <c r="JM3" s="241"/>
      <c r="JN3" s="241"/>
      <c r="JO3" s="241"/>
      <c r="JP3" s="241"/>
      <c r="JQ3" s="241"/>
      <c r="JR3" s="241"/>
      <c r="JS3" s="241"/>
      <c r="JT3" s="42"/>
      <c r="JV3" s="42"/>
    </row>
    <row r="4" spans="1:284">
      <c r="A4" s="202"/>
      <c r="B4" s="202"/>
      <c r="C4" s="301"/>
      <c r="D4" s="301"/>
      <c r="E4" s="205"/>
      <c r="F4" s="205"/>
      <c r="G4" s="223"/>
      <c r="H4" s="223"/>
      <c r="I4" s="223"/>
      <c r="J4" s="223"/>
      <c r="K4" s="223"/>
      <c r="L4" s="223"/>
      <c r="M4" s="223"/>
      <c r="N4" s="223"/>
      <c r="O4" s="207"/>
      <c r="P4" s="207"/>
      <c r="Q4" s="168"/>
      <c r="R4" s="168"/>
      <c r="S4" s="168"/>
      <c r="T4" s="168"/>
      <c r="U4" s="168"/>
      <c r="V4" s="217" t="s">
        <v>11</v>
      </c>
      <c r="W4" s="217" t="s">
        <v>12</v>
      </c>
      <c r="X4" s="217" t="s">
        <v>13</v>
      </c>
      <c r="Y4" s="222" t="s">
        <v>447</v>
      </c>
      <c r="Z4" s="215"/>
      <c r="AA4" s="250" t="s">
        <v>2</v>
      </c>
      <c r="AB4" s="250" t="s">
        <v>3</v>
      </c>
      <c r="AC4" s="252" t="s">
        <v>4</v>
      </c>
      <c r="AD4" s="250" t="s">
        <v>5</v>
      </c>
      <c r="AE4" s="250" t="s">
        <v>6</v>
      </c>
      <c r="AF4" s="250" t="s">
        <v>7</v>
      </c>
      <c r="AG4" s="252" t="s">
        <v>150</v>
      </c>
      <c r="AH4" s="252" t="s">
        <v>17</v>
      </c>
      <c r="AI4" s="252" t="s">
        <v>151</v>
      </c>
      <c r="AJ4" s="250" t="s">
        <v>18</v>
      </c>
      <c r="AK4" s="241" t="s">
        <v>152</v>
      </c>
      <c r="AL4" s="241"/>
      <c r="AM4" s="241"/>
      <c r="AN4" s="284" t="s">
        <v>153</v>
      </c>
      <c r="AO4" s="261" t="s">
        <v>154</v>
      </c>
      <c r="AP4" s="262"/>
      <c r="AQ4" s="262"/>
      <c r="AR4" s="263"/>
      <c r="AS4" s="284" t="s">
        <v>155</v>
      </c>
      <c r="AT4" s="250" t="s">
        <v>22</v>
      </c>
      <c r="AU4" s="250" t="s">
        <v>23</v>
      </c>
      <c r="AV4" s="283" t="s">
        <v>156</v>
      </c>
      <c r="AW4" s="283" t="s">
        <v>157</v>
      </c>
      <c r="AX4" s="283" t="s">
        <v>158</v>
      </c>
      <c r="AY4" s="283" t="s">
        <v>228</v>
      </c>
      <c r="AZ4" s="283" t="s">
        <v>160</v>
      </c>
      <c r="BA4" s="241" t="s">
        <v>161</v>
      </c>
      <c r="BB4" s="241"/>
      <c r="BC4" s="241"/>
      <c r="BD4" s="241"/>
      <c r="BE4" s="241" t="s">
        <v>162</v>
      </c>
      <c r="BF4" s="241"/>
      <c r="BG4" s="241"/>
      <c r="BH4" s="241"/>
      <c r="BI4" s="241" t="s">
        <v>163</v>
      </c>
      <c r="BJ4" s="241"/>
      <c r="BK4" s="283" t="s">
        <v>164</v>
      </c>
      <c r="BL4" s="283" t="s">
        <v>9</v>
      </c>
      <c r="BM4" s="241" t="s">
        <v>10</v>
      </c>
      <c r="BN4" s="241"/>
      <c r="BO4" s="252" t="s">
        <v>25</v>
      </c>
      <c r="BP4" s="252" t="s">
        <v>165</v>
      </c>
      <c r="BQ4" s="288" t="s">
        <v>27</v>
      </c>
      <c r="BR4" s="252" t="s">
        <v>166</v>
      </c>
      <c r="BS4" s="288" t="s">
        <v>28</v>
      </c>
      <c r="BT4" s="252" t="s">
        <v>29</v>
      </c>
      <c r="BU4" s="288" t="s">
        <v>30</v>
      </c>
      <c r="BV4" s="252" t="s">
        <v>31</v>
      </c>
      <c r="BW4" s="291" t="s">
        <v>32</v>
      </c>
      <c r="BX4" s="252" t="s">
        <v>222</v>
      </c>
      <c r="BY4" s="252" t="s">
        <v>223</v>
      </c>
      <c r="BZ4" s="294" t="s">
        <v>87</v>
      </c>
      <c r="CA4" s="287" t="s">
        <v>225</v>
      </c>
      <c r="CB4" s="287" t="s">
        <v>226</v>
      </c>
      <c r="CC4" s="287" t="s">
        <v>227</v>
      </c>
      <c r="CD4" s="287" t="s">
        <v>128</v>
      </c>
      <c r="CE4" s="278" t="s">
        <v>129</v>
      </c>
      <c r="CF4" s="250" t="s">
        <v>33</v>
      </c>
      <c r="CG4" s="250" t="s">
        <v>34</v>
      </c>
      <c r="CH4" s="250" t="s">
        <v>35</v>
      </c>
      <c r="CI4" s="250" t="s">
        <v>36</v>
      </c>
      <c r="CJ4" s="252" t="s">
        <v>37</v>
      </c>
      <c r="CK4" s="252" t="s">
        <v>467</v>
      </c>
      <c r="CL4" s="252" t="s">
        <v>38</v>
      </c>
      <c r="CM4" s="245" t="s">
        <v>39</v>
      </c>
      <c r="CN4" s="247"/>
      <c r="CO4" s="275" t="s">
        <v>44</v>
      </c>
      <c r="CP4" s="241" t="s">
        <v>45</v>
      </c>
      <c r="CQ4" s="241"/>
      <c r="CR4" s="252" t="s">
        <v>457</v>
      </c>
      <c r="CS4" s="303" t="s">
        <v>458</v>
      </c>
      <c r="CT4" s="303" t="s">
        <v>459</v>
      </c>
      <c r="CU4" s="240" t="s">
        <v>49</v>
      </c>
      <c r="CV4" s="240"/>
      <c r="CW4" s="240"/>
      <c r="CX4" s="240"/>
      <c r="CY4" s="278" t="s">
        <v>486</v>
      </c>
      <c r="CZ4" s="234"/>
      <c r="DA4" s="235"/>
      <c r="DB4" s="236"/>
      <c r="DC4" s="241"/>
      <c r="DD4" s="241"/>
      <c r="DE4" s="241"/>
      <c r="DF4" s="241"/>
      <c r="DG4" s="241"/>
      <c r="DH4" s="241"/>
      <c r="DI4" s="241"/>
      <c r="DJ4" s="241"/>
      <c r="DK4" s="241"/>
      <c r="DL4" s="241"/>
      <c r="DM4" s="241"/>
      <c r="DN4" s="245"/>
      <c r="DO4" s="246"/>
      <c r="DP4" s="246"/>
      <c r="DQ4" s="246"/>
      <c r="DR4" s="247"/>
      <c r="DS4" s="211"/>
      <c r="DT4" s="212"/>
      <c r="DU4" s="212"/>
      <c r="DV4" s="212"/>
      <c r="DW4" s="213"/>
      <c r="DX4" s="240"/>
      <c r="DY4" s="240"/>
      <c r="DZ4" s="240"/>
      <c r="EA4" s="240"/>
      <c r="EB4" s="240"/>
      <c r="EC4" s="240"/>
      <c r="ED4" s="240"/>
      <c r="EE4" s="240"/>
      <c r="EF4" s="240"/>
      <c r="EG4" s="226" t="s">
        <v>167</v>
      </c>
      <c r="EH4" s="226"/>
      <c r="EI4" s="226"/>
      <c r="EJ4" s="226"/>
      <c r="EK4" s="226"/>
      <c r="EL4" s="288" t="s">
        <v>77</v>
      </c>
      <c r="EM4" s="275" t="s">
        <v>78</v>
      </c>
      <c r="EN4" s="226"/>
      <c r="EO4" s="226"/>
      <c r="EP4" s="226"/>
      <c r="EQ4" s="226"/>
      <c r="ER4" s="226"/>
      <c r="ES4" s="226"/>
      <c r="ET4" s="226"/>
      <c r="EU4" s="226"/>
      <c r="EV4" s="247" t="s">
        <v>168</v>
      </c>
      <c r="EW4" s="281"/>
      <c r="EX4" s="227" t="s">
        <v>169</v>
      </c>
      <c r="EY4" s="248"/>
      <c r="EZ4" s="249"/>
      <c r="FA4" s="226"/>
      <c r="FB4" s="226"/>
      <c r="FC4" s="226"/>
      <c r="FD4" s="226"/>
      <c r="FE4" s="226"/>
      <c r="FF4" s="226"/>
      <c r="FG4" s="226"/>
      <c r="FH4" s="226"/>
      <c r="FI4" s="193"/>
      <c r="FJ4" s="195"/>
      <c r="FK4" s="186"/>
      <c r="FL4" s="186"/>
      <c r="FM4" s="186"/>
      <c r="FN4" s="186"/>
      <c r="FO4" s="186"/>
      <c r="FP4" s="186"/>
      <c r="FQ4" s="186"/>
      <c r="FR4" s="186"/>
      <c r="FS4" s="186"/>
      <c r="FT4" s="186"/>
      <c r="FU4" s="196"/>
      <c r="FV4" s="196"/>
      <c r="FW4" s="199"/>
      <c r="FX4" s="200"/>
      <c r="FY4" s="200"/>
      <c r="FZ4" s="200"/>
      <c r="GA4" s="200"/>
      <c r="GB4" s="200"/>
      <c r="GC4" s="196"/>
      <c r="GD4" s="196"/>
      <c r="GE4" s="193"/>
      <c r="GF4" s="194"/>
      <c r="GG4" s="194"/>
      <c r="GH4" s="194"/>
      <c r="GI4" s="195"/>
      <c r="GJ4" s="193"/>
      <c r="GK4" s="194"/>
      <c r="GL4" s="194"/>
      <c r="GM4" s="194"/>
      <c r="GN4" s="194"/>
      <c r="GO4" s="194"/>
      <c r="GP4" s="194"/>
      <c r="GQ4" s="194"/>
      <c r="GR4" s="195"/>
      <c r="GS4" s="193"/>
      <c r="GT4" s="194"/>
      <c r="GU4" s="194"/>
      <c r="GV4" s="195"/>
      <c r="GW4" s="193"/>
      <c r="GX4" s="194"/>
      <c r="GY4" s="194"/>
      <c r="GZ4" s="195"/>
      <c r="HA4" s="241" t="s">
        <v>438</v>
      </c>
      <c r="HB4" s="241"/>
      <c r="HC4" s="241"/>
      <c r="HD4" s="241"/>
      <c r="HE4" s="241"/>
      <c r="HF4" s="260" t="s">
        <v>90</v>
      </c>
      <c r="HG4" s="260"/>
      <c r="HH4" s="260"/>
      <c r="HI4" s="260"/>
      <c r="HJ4" s="260"/>
      <c r="HK4" s="260"/>
      <c r="HL4" s="260"/>
      <c r="HM4" s="260"/>
      <c r="HN4" s="260"/>
      <c r="HO4" s="260"/>
      <c r="HP4" s="260"/>
      <c r="HQ4" s="260"/>
      <c r="HR4" s="260"/>
      <c r="HS4" s="241" t="s">
        <v>439</v>
      </c>
      <c r="HT4" s="241"/>
      <c r="HU4" s="241"/>
      <c r="HV4" s="241"/>
      <c r="HW4" s="241"/>
      <c r="HX4" s="280"/>
      <c r="HY4" s="281" t="s">
        <v>271</v>
      </c>
      <c r="HZ4" s="281"/>
      <c r="IA4" s="241" t="s">
        <v>132</v>
      </c>
      <c r="IB4" s="241"/>
      <c r="IC4" s="241"/>
      <c r="ID4" s="241" t="s">
        <v>273</v>
      </c>
      <c r="IE4" s="241"/>
      <c r="IF4" s="261" t="s">
        <v>277</v>
      </c>
      <c r="IG4" s="263"/>
      <c r="IH4" s="288" t="s">
        <v>133</v>
      </c>
      <c r="II4" s="278" t="s">
        <v>134</v>
      </c>
      <c r="IJ4" s="278" t="s">
        <v>135</v>
      </c>
      <c r="IK4" s="287" t="s">
        <v>136</v>
      </c>
      <c r="IL4" s="241" t="s">
        <v>281</v>
      </c>
      <c r="IM4" s="241"/>
      <c r="IN4" s="241"/>
      <c r="IO4" s="241"/>
      <c r="IP4" s="241"/>
      <c r="IQ4" s="295" t="s">
        <v>100</v>
      </c>
      <c r="IR4" s="278" t="s">
        <v>101</v>
      </c>
      <c r="IS4" s="278" t="s">
        <v>102</v>
      </c>
      <c r="IT4" s="278" t="s">
        <v>103</v>
      </c>
      <c r="IU4" s="278" t="s">
        <v>137</v>
      </c>
      <c r="IV4" s="275" t="s">
        <v>104</v>
      </c>
      <c r="IW4" s="275" t="s">
        <v>105</v>
      </c>
      <c r="IX4" s="275" t="s">
        <v>106</v>
      </c>
      <c r="IY4" s="277" t="s">
        <v>107</v>
      </c>
      <c r="IZ4" s="277" t="s">
        <v>108</v>
      </c>
      <c r="JA4" s="277" t="s">
        <v>109</v>
      </c>
      <c r="JB4" s="277" t="s">
        <v>110</v>
      </c>
      <c r="JC4" s="275" t="s">
        <v>111</v>
      </c>
      <c r="JD4" s="275" t="s">
        <v>112</v>
      </c>
      <c r="JE4" s="275" t="s">
        <v>113</v>
      </c>
      <c r="JF4" s="275" t="s">
        <v>114</v>
      </c>
      <c r="JG4" s="275" t="s">
        <v>115</v>
      </c>
      <c r="JH4" s="275" t="s">
        <v>116</v>
      </c>
      <c r="JI4" s="275" t="s">
        <v>117</v>
      </c>
      <c r="JJ4" s="275" t="s">
        <v>118</v>
      </c>
      <c r="JK4" s="275" t="s">
        <v>119</v>
      </c>
      <c r="JL4" s="275" t="s">
        <v>120</v>
      </c>
      <c r="JM4" s="275" t="s">
        <v>121</v>
      </c>
      <c r="JN4" s="275" t="s">
        <v>122</v>
      </c>
      <c r="JO4" s="275" t="s">
        <v>123</v>
      </c>
      <c r="JP4" s="275" t="s">
        <v>124</v>
      </c>
      <c r="JQ4" s="275" t="s">
        <v>125</v>
      </c>
      <c r="JR4" s="275" t="s">
        <v>126</v>
      </c>
      <c r="JS4" s="275" t="s">
        <v>127</v>
      </c>
      <c r="JT4" s="42"/>
      <c r="JV4" s="42"/>
    </row>
    <row r="5" spans="1:284">
      <c r="A5" s="202"/>
      <c r="B5" s="202"/>
      <c r="C5" s="301"/>
      <c r="D5" s="301"/>
      <c r="E5" s="205"/>
      <c r="F5" s="205"/>
      <c r="G5" s="223"/>
      <c r="H5" s="223"/>
      <c r="I5" s="223"/>
      <c r="J5" s="223"/>
      <c r="K5" s="223"/>
      <c r="L5" s="223"/>
      <c r="M5" s="223"/>
      <c r="N5" s="223"/>
      <c r="O5" s="207"/>
      <c r="P5" s="207"/>
      <c r="Q5" s="168"/>
      <c r="R5" s="168"/>
      <c r="S5" s="168"/>
      <c r="T5" s="168"/>
      <c r="U5" s="168"/>
      <c r="V5" s="217"/>
      <c r="W5" s="217"/>
      <c r="X5" s="217"/>
      <c r="Y5" s="217"/>
      <c r="Z5" s="215"/>
      <c r="AA5" s="282"/>
      <c r="AB5" s="282"/>
      <c r="AC5" s="279"/>
      <c r="AD5" s="282"/>
      <c r="AE5" s="282"/>
      <c r="AF5" s="282"/>
      <c r="AG5" s="279"/>
      <c r="AH5" s="279"/>
      <c r="AI5" s="279"/>
      <c r="AJ5" s="282"/>
      <c r="AK5" s="285" t="s">
        <v>170</v>
      </c>
      <c r="AL5" s="285" t="s">
        <v>171</v>
      </c>
      <c r="AM5" s="285" t="s">
        <v>172</v>
      </c>
      <c r="AN5" s="285"/>
      <c r="AO5" s="284" t="s">
        <v>170</v>
      </c>
      <c r="AP5" s="284" t="s">
        <v>173</v>
      </c>
      <c r="AQ5" s="284" t="s">
        <v>174</v>
      </c>
      <c r="AR5" s="284" t="s">
        <v>175</v>
      </c>
      <c r="AS5" s="285"/>
      <c r="AT5" s="282"/>
      <c r="AU5" s="282"/>
      <c r="AV5" s="280"/>
      <c r="AW5" s="280"/>
      <c r="AX5" s="280"/>
      <c r="AY5" s="280"/>
      <c r="AZ5" s="280"/>
      <c r="BA5" s="280" t="s">
        <v>176</v>
      </c>
      <c r="BB5" s="280" t="s">
        <v>177</v>
      </c>
      <c r="BC5" s="280" t="s">
        <v>178</v>
      </c>
      <c r="BD5" s="280" t="s">
        <v>179</v>
      </c>
      <c r="BE5" s="280" t="s">
        <v>176</v>
      </c>
      <c r="BF5" s="280" t="s">
        <v>177</v>
      </c>
      <c r="BG5" s="280" t="s">
        <v>178</v>
      </c>
      <c r="BH5" s="280" t="s">
        <v>179</v>
      </c>
      <c r="BI5" s="283" t="s">
        <v>180</v>
      </c>
      <c r="BJ5" s="283" t="s">
        <v>181</v>
      </c>
      <c r="BK5" s="280"/>
      <c r="BL5" s="280"/>
      <c r="BM5" s="280" t="s">
        <v>182</v>
      </c>
      <c r="BN5" s="280" t="s">
        <v>178</v>
      </c>
      <c r="BO5" s="279"/>
      <c r="BP5" s="279"/>
      <c r="BQ5" s="289"/>
      <c r="BR5" s="279"/>
      <c r="BS5" s="289"/>
      <c r="BT5" s="279"/>
      <c r="BU5" s="289"/>
      <c r="BV5" s="279"/>
      <c r="BW5" s="292"/>
      <c r="BX5" s="279"/>
      <c r="BY5" s="279"/>
      <c r="BZ5" s="294"/>
      <c r="CA5" s="287"/>
      <c r="CB5" s="287"/>
      <c r="CC5" s="287"/>
      <c r="CD5" s="287"/>
      <c r="CE5" s="278"/>
      <c r="CF5" s="282"/>
      <c r="CG5" s="282"/>
      <c r="CH5" s="282"/>
      <c r="CI5" s="282"/>
      <c r="CJ5" s="279"/>
      <c r="CK5" s="279"/>
      <c r="CL5" s="279"/>
      <c r="CM5" s="306" t="s">
        <v>40</v>
      </c>
      <c r="CN5" s="308" t="s">
        <v>41</v>
      </c>
      <c r="CO5" s="275"/>
      <c r="CP5" s="250" t="s">
        <v>46</v>
      </c>
      <c r="CQ5" s="250" t="s">
        <v>41</v>
      </c>
      <c r="CR5" s="279"/>
      <c r="CS5" s="304"/>
      <c r="CT5" s="304"/>
      <c r="CU5" s="250" t="s">
        <v>50</v>
      </c>
      <c r="CV5" s="250" t="s">
        <v>51</v>
      </c>
      <c r="CW5" s="250" t="s">
        <v>52</v>
      </c>
      <c r="CX5" s="250" t="s">
        <v>53</v>
      </c>
      <c r="CY5" s="278"/>
      <c r="CZ5" s="250" t="s">
        <v>54</v>
      </c>
      <c r="DA5" s="250" t="s">
        <v>55</v>
      </c>
      <c r="DB5" s="252" t="s">
        <v>183</v>
      </c>
      <c r="DC5" s="252" t="s">
        <v>57</v>
      </c>
      <c r="DD5" s="250" t="s">
        <v>58</v>
      </c>
      <c r="DE5" s="250" t="s">
        <v>59</v>
      </c>
      <c r="DF5" s="250" t="s">
        <v>60</v>
      </c>
      <c r="DG5" s="250" t="s">
        <v>61</v>
      </c>
      <c r="DH5" s="295" t="s">
        <v>184</v>
      </c>
      <c r="DI5" s="252" t="s">
        <v>63</v>
      </c>
      <c r="DJ5" s="250" t="s">
        <v>64</v>
      </c>
      <c r="DK5" s="250" t="s">
        <v>65</v>
      </c>
      <c r="DL5" s="250" t="s">
        <v>66</v>
      </c>
      <c r="DM5" s="250" t="s">
        <v>67</v>
      </c>
      <c r="DN5" s="252" t="s">
        <v>185</v>
      </c>
      <c r="DO5" s="250" t="s">
        <v>186</v>
      </c>
      <c r="DP5" s="250" t="s">
        <v>187</v>
      </c>
      <c r="DQ5" s="250" t="s">
        <v>188</v>
      </c>
      <c r="DR5" s="250" t="s">
        <v>189</v>
      </c>
      <c r="DS5" s="252" t="s">
        <v>190</v>
      </c>
      <c r="DT5" s="250" t="s">
        <v>191</v>
      </c>
      <c r="DU5" s="250" t="s">
        <v>192</v>
      </c>
      <c r="DV5" s="250" t="s">
        <v>193</v>
      </c>
      <c r="DW5" s="250" t="s">
        <v>194</v>
      </c>
      <c r="DX5" s="252" t="s">
        <v>68</v>
      </c>
      <c r="DY5" s="252" t="s">
        <v>479</v>
      </c>
      <c r="DZ5" s="252" t="s">
        <v>69</v>
      </c>
      <c r="EA5" s="250" t="s">
        <v>70</v>
      </c>
      <c r="EB5" s="250" t="s">
        <v>71</v>
      </c>
      <c r="EC5" s="250" t="s">
        <v>72</v>
      </c>
      <c r="ED5" s="250" t="s">
        <v>73</v>
      </c>
      <c r="EE5" s="252" t="s">
        <v>74</v>
      </c>
      <c r="EF5" s="252" t="s">
        <v>75</v>
      </c>
      <c r="EG5" s="252" t="s">
        <v>195</v>
      </c>
      <c r="EH5" s="252" t="s">
        <v>196</v>
      </c>
      <c r="EI5" s="250" t="s">
        <v>197</v>
      </c>
      <c r="EJ5" s="250" t="s">
        <v>198</v>
      </c>
      <c r="EK5" s="250" t="s">
        <v>199</v>
      </c>
      <c r="EL5" s="289"/>
      <c r="EM5" s="275"/>
      <c r="EN5" s="250" t="s">
        <v>200</v>
      </c>
      <c r="EO5" s="250" t="s">
        <v>201</v>
      </c>
      <c r="EP5" s="250" t="s">
        <v>80</v>
      </c>
      <c r="EQ5" s="250" t="s">
        <v>81</v>
      </c>
      <c r="ER5" s="250" t="s">
        <v>83</v>
      </c>
      <c r="ES5" s="250" t="s">
        <v>84</v>
      </c>
      <c r="ET5" s="252" t="s">
        <v>202</v>
      </c>
      <c r="EU5" s="226"/>
      <c r="EV5" s="291" t="s">
        <v>203</v>
      </c>
      <c r="EW5" s="252" t="s">
        <v>204</v>
      </c>
      <c r="EX5" s="252" t="s">
        <v>205</v>
      </c>
      <c r="EY5" s="252" t="s">
        <v>206</v>
      </c>
      <c r="EZ5" s="250" t="s">
        <v>207</v>
      </c>
      <c r="FA5" s="252" t="s">
        <v>208</v>
      </c>
      <c r="FB5" s="252" t="s">
        <v>209</v>
      </c>
      <c r="FC5" s="252" t="s">
        <v>210</v>
      </c>
      <c r="FD5" s="252" t="s">
        <v>211</v>
      </c>
      <c r="FE5" s="252" t="s">
        <v>212</v>
      </c>
      <c r="FF5" s="252" t="s">
        <v>213</v>
      </c>
      <c r="FG5" s="252" t="s">
        <v>214</v>
      </c>
      <c r="FH5" s="252" t="s">
        <v>215</v>
      </c>
      <c r="FI5" s="180" t="s">
        <v>237</v>
      </c>
      <c r="FJ5" s="180" t="s">
        <v>238</v>
      </c>
      <c r="FK5" s="180" t="s">
        <v>163</v>
      </c>
      <c r="FL5" s="180" t="s">
        <v>239</v>
      </c>
      <c r="FM5" s="180" t="s">
        <v>240</v>
      </c>
      <c r="FN5" s="180" t="s">
        <v>241</v>
      </c>
      <c r="FO5" s="298" t="s">
        <v>242</v>
      </c>
      <c r="FP5" s="180" t="s">
        <v>163</v>
      </c>
      <c r="FQ5" s="180" t="s">
        <v>243</v>
      </c>
      <c r="FR5" s="180" t="s">
        <v>240</v>
      </c>
      <c r="FS5" s="180" t="s">
        <v>241</v>
      </c>
      <c r="FT5" s="298" t="s">
        <v>242</v>
      </c>
      <c r="FU5" s="180" t="s">
        <v>244</v>
      </c>
      <c r="FV5" s="180" t="s">
        <v>245</v>
      </c>
      <c r="FW5" s="180" t="s">
        <v>246</v>
      </c>
      <c r="FX5" s="180" t="s">
        <v>247</v>
      </c>
      <c r="FY5" s="180" t="s">
        <v>248</v>
      </c>
      <c r="FZ5" s="180" t="s">
        <v>249</v>
      </c>
      <c r="GA5" s="180" t="s">
        <v>250</v>
      </c>
      <c r="GB5" s="180" t="s">
        <v>251</v>
      </c>
      <c r="GC5" s="180" t="s">
        <v>163</v>
      </c>
      <c r="GD5" s="180" t="s">
        <v>252</v>
      </c>
      <c r="GE5" s="180" t="s">
        <v>253</v>
      </c>
      <c r="GF5" s="180" t="s">
        <v>254</v>
      </c>
      <c r="GG5" s="180" t="s">
        <v>255</v>
      </c>
      <c r="GH5" s="180" t="s">
        <v>159</v>
      </c>
      <c r="GI5" s="180" t="s">
        <v>178</v>
      </c>
      <c r="GJ5" s="180" t="s">
        <v>246</v>
      </c>
      <c r="GK5" s="180" t="s">
        <v>247</v>
      </c>
      <c r="GL5" s="182" t="s">
        <v>256</v>
      </c>
      <c r="GM5" s="182" t="s">
        <v>257</v>
      </c>
      <c r="GN5" s="182" t="s">
        <v>258</v>
      </c>
      <c r="GO5" s="182" t="s">
        <v>259</v>
      </c>
      <c r="GP5" s="180" t="s">
        <v>268</v>
      </c>
      <c r="GQ5" s="180" t="s">
        <v>159</v>
      </c>
      <c r="GR5" s="180" t="s">
        <v>178</v>
      </c>
      <c r="GS5" s="182" t="s">
        <v>260</v>
      </c>
      <c r="GT5" s="180" t="s">
        <v>261</v>
      </c>
      <c r="GU5" s="180" t="s">
        <v>262</v>
      </c>
      <c r="GV5" s="182" t="s">
        <v>263</v>
      </c>
      <c r="GW5" s="180" t="s">
        <v>264</v>
      </c>
      <c r="GX5" s="180" t="s">
        <v>265</v>
      </c>
      <c r="GY5" s="180" t="s">
        <v>266</v>
      </c>
      <c r="GZ5" s="180" t="s">
        <v>178</v>
      </c>
      <c r="HA5" s="241" t="s">
        <v>274</v>
      </c>
      <c r="HB5" s="241"/>
      <c r="HC5" s="261" t="s">
        <v>286</v>
      </c>
      <c r="HD5" s="262"/>
      <c r="HE5" s="263"/>
      <c r="HF5" s="241" t="s">
        <v>275</v>
      </c>
      <c r="HG5" s="241"/>
      <c r="HH5" s="241"/>
      <c r="HI5" s="241"/>
      <c r="HJ5" s="241"/>
      <c r="HK5" s="241" t="s">
        <v>276</v>
      </c>
      <c r="HL5" s="241"/>
      <c r="HM5" s="241"/>
      <c r="HN5" s="241"/>
      <c r="HO5" s="241"/>
      <c r="HP5" s="241"/>
      <c r="HQ5" s="241"/>
      <c r="HR5" s="241"/>
      <c r="HS5" s="241" t="s">
        <v>274</v>
      </c>
      <c r="HT5" s="241"/>
      <c r="HU5" s="241" t="s">
        <v>131</v>
      </c>
      <c r="HV5" s="241"/>
      <c r="HW5" s="241"/>
      <c r="HX5" s="280"/>
      <c r="HY5" s="288" t="s">
        <v>88</v>
      </c>
      <c r="HZ5" s="278" t="s">
        <v>89</v>
      </c>
      <c r="IA5" s="279" t="s">
        <v>409</v>
      </c>
      <c r="IB5" s="279" t="s">
        <v>410</v>
      </c>
      <c r="IC5" s="282" t="s">
        <v>411</v>
      </c>
      <c r="ID5" s="279" t="s">
        <v>216</v>
      </c>
      <c r="IE5" s="296" t="s">
        <v>217</v>
      </c>
      <c r="IF5" s="287" t="s">
        <v>218</v>
      </c>
      <c r="IG5" s="252" t="s">
        <v>219</v>
      </c>
      <c r="IH5" s="289"/>
      <c r="II5" s="278"/>
      <c r="IJ5" s="278"/>
      <c r="IK5" s="287"/>
      <c r="IL5" s="278" t="s">
        <v>96</v>
      </c>
      <c r="IM5" s="278" t="s">
        <v>97</v>
      </c>
      <c r="IN5" s="278" t="s">
        <v>98</v>
      </c>
      <c r="IO5" s="278" t="s">
        <v>99</v>
      </c>
      <c r="IP5" s="278" t="s">
        <v>41</v>
      </c>
      <c r="IQ5" s="297"/>
      <c r="IR5" s="278"/>
      <c r="IS5" s="278"/>
      <c r="IT5" s="278"/>
      <c r="IU5" s="278"/>
      <c r="IV5" s="275"/>
      <c r="IW5" s="275"/>
      <c r="IX5" s="275"/>
      <c r="IY5" s="277"/>
      <c r="IZ5" s="277"/>
      <c r="JA5" s="277"/>
      <c r="JB5" s="277"/>
      <c r="JC5" s="275"/>
      <c r="JD5" s="275"/>
      <c r="JE5" s="275"/>
      <c r="JF5" s="275"/>
      <c r="JG5" s="275"/>
      <c r="JH5" s="275"/>
      <c r="JI5" s="275"/>
      <c r="JJ5" s="275"/>
      <c r="JK5" s="275"/>
      <c r="JL5" s="275"/>
      <c r="JM5" s="275"/>
      <c r="JN5" s="275"/>
      <c r="JO5" s="275"/>
      <c r="JP5" s="275"/>
      <c r="JQ5" s="275"/>
      <c r="JR5" s="275"/>
      <c r="JS5" s="275"/>
      <c r="JT5" s="42"/>
      <c r="JV5" s="42"/>
    </row>
    <row r="6" spans="1:284" ht="157.5" customHeight="1">
      <c r="A6" s="203"/>
      <c r="B6" s="203"/>
      <c r="C6" s="302"/>
      <c r="D6" s="302"/>
      <c r="E6" s="206"/>
      <c r="F6" s="206"/>
      <c r="G6" s="224"/>
      <c r="H6" s="224" t="s">
        <v>572</v>
      </c>
      <c r="I6" s="224" t="s">
        <v>573</v>
      </c>
      <c r="J6" s="224" t="s">
        <v>574</v>
      </c>
      <c r="K6" s="224" t="s">
        <v>575</v>
      </c>
      <c r="L6" s="224" t="s">
        <v>576</v>
      </c>
      <c r="M6" s="224" t="s">
        <v>577</v>
      </c>
      <c r="N6" s="224" t="s">
        <v>578</v>
      </c>
      <c r="O6" s="207"/>
      <c r="P6" s="207"/>
      <c r="Q6" s="178" t="s">
        <v>579</v>
      </c>
      <c r="R6" s="178" t="s">
        <v>580</v>
      </c>
      <c r="S6" s="178" t="s">
        <v>581</v>
      </c>
      <c r="T6" s="178" t="s">
        <v>582</v>
      </c>
      <c r="U6" s="179" t="s">
        <v>583</v>
      </c>
      <c r="V6" s="218"/>
      <c r="W6" s="218"/>
      <c r="X6" s="218"/>
      <c r="Y6" s="218"/>
      <c r="Z6" s="216"/>
      <c r="AA6" s="251"/>
      <c r="AB6" s="251"/>
      <c r="AC6" s="253"/>
      <c r="AD6" s="251"/>
      <c r="AE6" s="251"/>
      <c r="AF6" s="251"/>
      <c r="AG6" s="253"/>
      <c r="AH6" s="253"/>
      <c r="AI6" s="253"/>
      <c r="AJ6" s="251"/>
      <c r="AK6" s="286"/>
      <c r="AL6" s="286"/>
      <c r="AM6" s="286"/>
      <c r="AN6" s="286"/>
      <c r="AO6" s="286"/>
      <c r="AP6" s="286"/>
      <c r="AQ6" s="286"/>
      <c r="AR6" s="286"/>
      <c r="AS6" s="286"/>
      <c r="AT6" s="251"/>
      <c r="AU6" s="251"/>
      <c r="AV6" s="281"/>
      <c r="AW6" s="281"/>
      <c r="AX6" s="281"/>
      <c r="AY6" s="281"/>
      <c r="AZ6" s="281"/>
      <c r="BA6" s="281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53"/>
      <c r="BP6" s="253"/>
      <c r="BQ6" s="290"/>
      <c r="BR6" s="253"/>
      <c r="BS6" s="290"/>
      <c r="BT6" s="253"/>
      <c r="BU6" s="290"/>
      <c r="BV6" s="253"/>
      <c r="BW6" s="293"/>
      <c r="BX6" s="253"/>
      <c r="BY6" s="253"/>
      <c r="BZ6" s="294"/>
      <c r="CA6" s="287"/>
      <c r="CB6" s="287"/>
      <c r="CC6" s="287"/>
      <c r="CD6" s="287"/>
      <c r="CE6" s="278"/>
      <c r="CF6" s="251"/>
      <c r="CG6" s="251"/>
      <c r="CH6" s="251"/>
      <c r="CI6" s="251"/>
      <c r="CJ6" s="253"/>
      <c r="CK6" s="253"/>
      <c r="CL6" s="253"/>
      <c r="CM6" s="307"/>
      <c r="CN6" s="308"/>
      <c r="CO6" s="275"/>
      <c r="CP6" s="251"/>
      <c r="CQ6" s="251"/>
      <c r="CR6" s="253"/>
      <c r="CS6" s="305"/>
      <c r="CT6" s="305"/>
      <c r="CU6" s="251"/>
      <c r="CV6" s="251"/>
      <c r="CW6" s="251"/>
      <c r="CX6" s="251"/>
      <c r="CY6" s="278"/>
      <c r="CZ6" s="251"/>
      <c r="DA6" s="251"/>
      <c r="DB6" s="253"/>
      <c r="DC6" s="253"/>
      <c r="DD6" s="251"/>
      <c r="DE6" s="251"/>
      <c r="DF6" s="251"/>
      <c r="DG6" s="251"/>
      <c r="DH6" s="296"/>
      <c r="DI6" s="253"/>
      <c r="DJ6" s="251"/>
      <c r="DK6" s="251"/>
      <c r="DL6" s="251"/>
      <c r="DM6" s="251"/>
      <c r="DN6" s="253"/>
      <c r="DO6" s="251"/>
      <c r="DP6" s="251"/>
      <c r="DQ6" s="251"/>
      <c r="DR6" s="251"/>
      <c r="DS6" s="253"/>
      <c r="DT6" s="251"/>
      <c r="DU6" s="251"/>
      <c r="DV6" s="251"/>
      <c r="DW6" s="251"/>
      <c r="DX6" s="253"/>
      <c r="DY6" s="253"/>
      <c r="DZ6" s="253"/>
      <c r="EA6" s="251"/>
      <c r="EB6" s="251"/>
      <c r="EC6" s="251"/>
      <c r="ED6" s="251"/>
      <c r="EE6" s="253"/>
      <c r="EF6" s="253"/>
      <c r="EG6" s="253"/>
      <c r="EH6" s="253"/>
      <c r="EI6" s="251"/>
      <c r="EJ6" s="251"/>
      <c r="EK6" s="251"/>
      <c r="EL6" s="290"/>
      <c r="EM6" s="275"/>
      <c r="EN6" s="251"/>
      <c r="EO6" s="251"/>
      <c r="EP6" s="251"/>
      <c r="EQ6" s="251"/>
      <c r="ER6" s="251"/>
      <c r="ES6" s="251"/>
      <c r="ET6" s="253"/>
      <c r="EU6" s="226"/>
      <c r="EV6" s="293"/>
      <c r="EW6" s="253"/>
      <c r="EX6" s="253"/>
      <c r="EY6" s="253"/>
      <c r="EZ6" s="251"/>
      <c r="FA6" s="253"/>
      <c r="FB6" s="253"/>
      <c r="FC6" s="253"/>
      <c r="FD6" s="253"/>
      <c r="FE6" s="253"/>
      <c r="FF6" s="253"/>
      <c r="FG6" s="253"/>
      <c r="FH6" s="253"/>
      <c r="FI6" s="181"/>
      <c r="FJ6" s="181"/>
      <c r="FK6" s="181"/>
      <c r="FL6" s="181"/>
      <c r="FM6" s="181"/>
      <c r="FN6" s="181"/>
      <c r="FO6" s="299"/>
      <c r="FP6" s="181"/>
      <c r="FQ6" s="181"/>
      <c r="FR6" s="181"/>
      <c r="FS6" s="181"/>
      <c r="FT6" s="299"/>
      <c r="FU6" s="181"/>
      <c r="FV6" s="181"/>
      <c r="FW6" s="181"/>
      <c r="FX6" s="181"/>
      <c r="FY6" s="181"/>
      <c r="FZ6" s="181"/>
      <c r="GA6" s="181"/>
      <c r="GB6" s="181"/>
      <c r="GC6" s="181"/>
      <c r="GD6" s="181"/>
      <c r="GE6" s="181"/>
      <c r="GF6" s="181"/>
      <c r="GG6" s="181"/>
      <c r="GH6" s="181"/>
      <c r="GI6" s="181"/>
      <c r="GJ6" s="181"/>
      <c r="GK6" s="181"/>
      <c r="GL6" s="183"/>
      <c r="GM6" s="183"/>
      <c r="GN6" s="183"/>
      <c r="GO6" s="183"/>
      <c r="GP6" s="181"/>
      <c r="GQ6" s="181"/>
      <c r="GR6" s="181"/>
      <c r="GS6" s="183"/>
      <c r="GT6" s="181"/>
      <c r="GU6" s="181"/>
      <c r="GV6" s="183"/>
      <c r="GW6" s="181"/>
      <c r="GX6" s="181"/>
      <c r="GY6" s="181"/>
      <c r="GZ6" s="181"/>
      <c r="HA6" s="16" t="s">
        <v>88</v>
      </c>
      <c r="HB6" s="12" t="s">
        <v>89</v>
      </c>
      <c r="HC6" s="53" t="s">
        <v>409</v>
      </c>
      <c r="HD6" s="53" t="s">
        <v>410</v>
      </c>
      <c r="HE6" s="110" t="s">
        <v>411</v>
      </c>
      <c r="HF6" s="16" t="s">
        <v>93</v>
      </c>
      <c r="HG6" s="16" t="s">
        <v>91</v>
      </c>
      <c r="HH6" s="16" t="s">
        <v>450</v>
      </c>
      <c r="HI6" s="16" t="s">
        <v>86</v>
      </c>
      <c r="HJ6" s="16" t="s">
        <v>41</v>
      </c>
      <c r="HK6" s="16" t="s">
        <v>94</v>
      </c>
      <c r="HL6" s="16" t="s">
        <v>95</v>
      </c>
      <c r="HM6" s="16" t="s">
        <v>91</v>
      </c>
      <c r="HN6" s="16" t="s">
        <v>92</v>
      </c>
      <c r="HO6" s="16" t="s">
        <v>453</v>
      </c>
      <c r="HP6" s="16" t="s">
        <v>454</v>
      </c>
      <c r="HQ6" s="16" t="s">
        <v>86</v>
      </c>
      <c r="HR6" s="16" t="s">
        <v>41</v>
      </c>
      <c r="HS6" s="16" t="s">
        <v>88</v>
      </c>
      <c r="HT6" s="16" t="s">
        <v>89</v>
      </c>
      <c r="HU6" s="54" t="s">
        <v>409</v>
      </c>
      <c r="HV6" s="54" t="s">
        <v>410</v>
      </c>
      <c r="HW6" s="67" t="s">
        <v>411</v>
      </c>
      <c r="HX6" s="281"/>
      <c r="HY6" s="290"/>
      <c r="HZ6" s="278"/>
      <c r="IA6" s="253"/>
      <c r="IB6" s="253"/>
      <c r="IC6" s="251"/>
      <c r="ID6" s="253"/>
      <c r="IE6" s="287"/>
      <c r="IF6" s="287"/>
      <c r="IG6" s="253"/>
      <c r="IH6" s="290"/>
      <c r="II6" s="278"/>
      <c r="IJ6" s="278"/>
      <c r="IK6" s="287"/>
      <c r="IL6" s="278"/>
      <c r="IM6" s="278"/>
      <c r="IN6" s="278"/>
      <c r="IO6" s="278"/>
      <c r="IP6" s="278"/>
      <c r="IQ6" s="296"/>
      <c r="IR6" s="278"/>
      <c r="IS6" s="278"/>
      <c r="IT6" s="278"/>
      <c r="IU6" s="278"/>
      <c r="IV6" s="275"/>
      <c r="IW6" s="275"/>
      <c r="IX6" s="275"/>
      <c r="IY6" s="277"/>
      <c r="IZ6" s="277"/>
      <c r="JA6" s="277"/>
      <c r="JB6" s="277"/>
      <c r="JC6" s="275"/>
      <c r="JD6" s="275"/>
      <c r="JE6" s="275"/>
      <c r="JF6" s="275"/>
      <c r="JG6" s="275"/>
      <c r="JH6" s="275"/>
      <c r="JI6" s="275"/>
      <c r="JJ6" s="275"/>
      <c r="JK6" s="275"/>
      <c r="JL6" s="275"/>
      <c r="JM6" s="275"/>
      <c r="JN6" s="275"/>
      <c r="JO6" s="275"/>
      <c r="JP6" s="275"/>
      <c r="JQ6" s="275"/>
      <c r="JR6" s="275"/>
      <c r="JS6" s="275"/>
      <c r="JT6" s="40"/>
      <c r="JV6" s="78"/>
    </row>
    <row r="7" spans="1:284" ht="24.4" customHeight="1">
      <c r="A7" s="19"/>
      <c r="B7" s="17" t="s">
        <v>495</v>
      </c>
      <c r="C7" s="17" t="s">
        <v>566</v>
      </c>
      <c r="D7" s="17" t="s">
        <v>567</v>
      </c>
      <c r="E7" s="18" t="s">
        <v>549</v>
      </c>
      <c r="F7" s="96" t="s">
        <v>319</v>
      </c>
      <c r="G7" s="113" t="s">
        <v>586</v>
      </c>
      <c r="H7" s="113" t="s">
        <v>586</v>
      </c>
      <c r="I7" s="113" t="str">
        <f>IFERROR(IF(SEARCH("เจ้าหน้าที่",JT7,1)&gt;0,"x")," ")</f>
        <v xml:space="preserve"> </v>
      </c>
      <c r="J7" s="113"/>
      <c r="K7" s="113" t="str">
        <f>IFERROR(IF(SEARCH("survey",JT7,1)&gt;0,"x")," ")</f>
        <v xml:space="preserve"> </v>
      </c>
      <c r="L7" s="113" t="s">
        <v>586</v>
      </c>
      <c r="M7" s="113" t="str">
        <f>IF(COUNTIF(JR5:JS5,"x")&gt;0,"x"," ")</f>
        <v xml:space="preserve"> </v>
      </c>
      <c r="N7" s="113"/>
      <c r="O7" s="5" t="s">
        <v>130</v>
      </c>
      <c r="P7" s="19"/>
      <c r="Q7" s="19"/>
      <c r="R7" s="19"/>
      <c r="S7" s="19"/>
      <c r="T7" s="19"/>
      <c r="U7" s="19"/>
      <c r="V7" s="19"/>
      <c r="W7" s="5">
        <v>462287</v>
      </c>
      <c r="X7" s="19"/>
      <c r="Y7" s="19"/>
      <c r="Z7" s="19"/>
      <c r="AA7" s="5" t="s">
        <v>130</v>
      </c>
      <c r="AB7" s="19"/>
      <c r="AC7" s="19"/>
      <c r="AD7" s="5" t="s">
        <v>130</v>
      </c>
      <c r="AE7" s="19"/>
      <c r="AF7" s="19"/>
      <c r="AG7" s="19"/>
      <c r="AH7" s="5" t="s">
        <v>130</v>
      </c>
      <c r="AI7" s="19"/>
      <c r="AJ7" s="19"/>
      <c r="AK7" s="19"/>
      <c r="AL7" s="19"/>
      <c r="AM7" s="19"/>
      <c r="AN7" s="5" t="s">
        <v>130</v>
      </c>
      <c r="AO7" s="19"/>
      <c r="AP7" s="5" t="s">
        <v>130</v>
      </c>
      <c r="AQ7" s="19"/>
      <c r="AR7" s="19"/>
      <c r="AS7" s="19"/>
      <c r="AT7" s="5" t="s">
        <v>130</v>
      </c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5" t="s">
        <v>130</v>
      </c>
      <c r="BJ7" s="19"/>
      <c r="BK7" s="19"/>
      <c r="BL7" s="5" t="s">
        <v>130</v>
      </c>
      <c r="BM7" s="19"/>
      <c r="BN7" s="19"/>
      <c r="BO7" s="19"/>
      <c r="BP7" s="5" t="s">
        <v>130</v>
      </c>
      <c r="BQ7" s="19"/>
      <c r="BR7" s="5" t="s">
        <v>130</v>
      </c>
      <c r="BS7" s="5" t="s">
        <v>130</v>
      </c>
      <c r="BT7" s="19"/>
      <c r="BU7" s="5" t="s">
        <v>130</v>
      </c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5" t="s">
        <v>130</v>
      </c>
      <c r="EN7" s="5" t="s">
        <v>130</v>
      </c>
      <c r="EO7" s="19"/>
      <c r="EP7" s="5"/>
      <c r="EQ7" s="5"/>
      <c r="ER7" s="5" t="s">
        <v>130</v>
      </c>
      <c r="ES7" s="5"/>
      <c r="ET7" s="5"/>
      <c r="EU7" s="5" t="s">
        <v>130</v>
      </c>
      <c r="EV7" s="5"/>
      <c r="EW7" s="5"/>
      <c r="EX7" s="5"/>
      <c r="EY7" s="5"/>
      <c r="EZ7" s="19"/>
      <c r="FA7" s="19"/>
      <c r="FB7" s="19"/>
      <c r="FC7" s="5"/>
      <c r="FD7" s="19"/>
      <c r="FE7" s="5" t="s">
        <v>130</v>
      </c>
      <c r="FF7" s="19"/>
      <c r="FG7" s="5" t="s">
        <v>130</v>
      </c>
      <c r="FH7" s="19"/>
      <c r="FI7" s="5" t="s">
        <v>130</v>
      </c>
      <c r="FJ7" s="19"/>
      <c r="FK7" s="5" t="s">
        <v>130</v>
      </c>
      <c r="FL7" s="19"/>
      <c r="FM7" s="19"/>
      <c r="FN7" s="19"/>
      <c r="FO7" s="19"/>
      <c r="FP7" s="5" t="s">
        <v>130</v>
      </c>
      <c r="FQ7" s="19"/>
      <c r="FR7" s="19"/>
      <c r="FS7" s="19"/>
      <c r="FT7" s="19"/>
      <c r="FU7" s="19"/>
      <c r="FV7" s="5" t="s">
        <v>130</v>
      </c>
      <c r="FW7" s="5" t="s">
        <v>130</v>
      </c>
      <c r="FX7" s="5" t="s">
        <v>130</v>
      </c>
      <c r="FY7" s="5" t="s">
        <v>130</v>
      </c>
      <c r="FZ7" s="5" t="s">
        <v>130</v>
      </c>
      <c r="GA7" s="19"/>
      <c r="GB7" s="19"/>
      <c r="GC7" s="19"/>
      <c r="GD7" s="5"/>
      <c r="GE7" s="5" t="s">
        <v>130</v>
      </c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5" t="s">
        <v>130</v>
      </c>
      <c r="GV7" s="19"/>
      <c r="GW7" s="5" t="s">
        <v>130</v>
      </c>
      <c r="GX7" s="19"/>
      <c r="GY7" s="19"/>
      <c r="GZ7" s="19"/>
      <c r="HA7" s="5" t="s">
        <v>130</v>
      </c>
      <c r="HB7" s="2"/>
      <c r="HC7" s="62"/>
      <c r="HD7" s="6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62"/>
      <c r="HV7" s="62"/>
      <c r="HW7" s="2"/>
      <c r="HX7" s="2"/>
      <c r="HY7" s="5" t="s">
        <v>130</v>
      </c>
      <c r="HZ7" s="2"/>
      <c r="IA7" s="62"/>
      <c r="IB7" s="62"/>
      <c r="IC7" s="2"/>
      <c r="ID7" s="5" t="s">
        <v>130</v>
      </c>
      <c r="IE7" s="2"/>
      <c r="IF7" s="2"/>
      <c r="IG7" s="2"/>
      <c r="IH7" s="2"/>
      <c r="II7" s="5" t="s">
        <v>130</v>
      </c>
      <c r="IJ7" s="5" t="s">
        <v>130</v>
      </c>
      <c r="IK7" s="2"/>
      <c r="IL7" s="2"/>
      <c r="IM7" s="2"/>
      <c r="IN7" s="2"/>
      <c r="IO7" s="2"/>
      <c r="IP7" s="2"/>
      <c r="IQ7" s="5" t="s">
        <v>130</v>
      </c>
      <c r="IR7" s="5" t="s">
        <v>130</v>
      </c>
      <c r="IS7" s="2"/>
      <c r="IT7" s="2"/>
      <c r="IU7" s="5" t="s">
        <v>130</v>
      </c>
      <c r="IV7" s="2"/>
      <c r="IW7" s="5" t="s">
        <v>130</v>
      </c>
      <c r="IX7" s="2"/>
      <c r="IY7" s="2"/>
      <c r="IZ7" s="2"/>
      <c r="JA7" s="2"/>
      <c r="JB7" s="2"/>
      <c r="JC7" s="2"/>
      <c r="JD7" s="2"/>
      <c r="JE7" s="2"/>
      <c r="JF7" s="2"/>
      <c r="JG7" s="5" t="s">
        <v>130</v>
      </c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19"/>
      <c r="JT7" s="18" t="s">
        <v>551</v>
      </c>
      <c r="JU7" s="148"/>
      <c r="JV7" s="18" t="s">
        <v>287</v>
      </c>
      <c r="JW7" s="72" t="s">
        <v>545</v>
      </c>
    </row>
    <row r="8" spans="1:284" ht="24.4" customHeight="1">
      <c r="A8" s="19"/>
      <c r="B8" s="17" t="s">
        <v>496</v>
      </c>
      <c r="C8" s="17" t="s">
        <v>566</v>
      </c>
      <c r="D8" s="17" t="s">
        <v>567</v>
      </c>
      <c r="E8" s="18" t="s">
        <v>323</v>
      </c>
      <c r="F8" s="96" t="s">
        <v>319</v>
      </c>
      <c r="G8" s="113" t="s">
        <v>586</v>
      </c>
      <c r="H8" s="113" t="s">
        <v>586</v>
      </c>
      <c r="I8" s="113" t="str">
        <f t="shared" ref="I8:I71" si="0">IFERROR(IF(SEARCH("เจ้าหน้าที่",JT8,1)&gt;0,"x")," ")</f>
        <v xml:space="preserve"> </v>
      </c>
      <c r="J8" s="113"/>
      <c r="K8" s="113" t="str">
        <f t="shared" ref="K8:K71" si="1">IFERROR(IF(SEARCH("survey",JT8,1)&gt;0,"x")," ")</f>
        <v xml:space="preserve"> </v>
      </c>
      <c r="L8" s="113" t="s">
        <v>586</v>
      </c>
      <c r="M8" s="113" t="str">
        <f t="shared" ref="M8:M71" si="2">IF(COUNTIF(JR6:JS6,"x")&gt;0,"x"," ")</f>
        <v xml:space="preserve"> </v>
      </c>
      <c r="N8" s="113"/>
      <c r="O8" s="5" t="s">
        <v>130</v>
      </c>
      <c r="P8" s="19"/>
      <c r="Q8" s="19"/>
      <c r="R8" s="19"/>
      <c r="S8" s="19"/>
      <c r="T8" s="19"/>
      <c r="U8" s="19"/>
      <c r="V8" s="19"/>
      <c r="W8" s="5">
        <v>462287</v>
      </c>
      <c r="X8" s="19"/>
      <c r="Y8" s="19"/>
      <c r="Z8" s="19"/>
      <c r="AA8" s="5" t="s">
        <v>130</v>
      </c>
      <c r="AB8" s="19"/>
      <c r="AC8" s="19"/>
      <c r="AD8" s="5" t="s">
        <v>130</v>
      </c>
      <c r="AE8" s="19"/>
      <c r="AF8" s="19"/>
      <c r="AG8" s="19"/>
      <c r="AH8" s="5" t="s">
        <v>130</v>
      </c>
      <c r="AI8" s="19"/>
      <c r="AJ8" s="19"/>
      <c r="AK8" s="19"/>
      <c r="AL8" s="19"/>
      <c r="AM8" s="19"/>
      <c r="AN8" s="5" t="s">
        <v>130</v>
      </c>
      <c r="AO8" s="19"/>
      <c r="AP8" s="5" t="s">
        <v>130</v>
      </c>
      <c r="AQ8" s="19"/>
      <c r="AR8" s="19"/>
      <c r="AS8" s="19"/>
      <c r="AT8" s="5" t="s">
        <v>130</v>
      </c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5" t="s">
        <v>130</v>
      </c>
      <c r="BJ8" s="19"/>
      <c r="BK8" s="19"/>
      <c r="BL8" s="5" t="s">
        <v>130</v>
      </c>
      <c r="BM8" s="19"/>
      <c r="BN8" s="19"/>
      <c r="BO8" s="19"/>
      <c r="BP8" s="5" t="s">
        <v>130</v>
      </c>
      <c r="BQ8" s="19"/>
      <c r="BR8" s="5" t="s">
        <v>130</v>
      </c>
      <c r="BS8" s="5" t="s">
        <v>130</v>
      </c>
      <c r="BT8" s="19"/>
      <c r="BU8" s="5" t="s">
        <v>130</v>
      </c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5" t="s">
        <v>130</v>
      </c>
      <c r="EN8" s="5" t="s">
        <v>130</v>
      </c>
      <c r="EO8" s="19"/>
      <c r="EP8" s="5"/>
      <c r="EQ8" s="5"/>
      <c r="ER8" s="5" t="s">
        <v>130</v>
      </c>
      <c r="ES8" s="5"/>
      <c r="ET8" s="5"/>
      <c r="EU8" s="5" t="s">
        <v>130</v>
      </c>
      <c r="EV8" s="5"/>
      <c r="EW8" s="5"/>
      <c r="EX8" s="5"/>
      <c r="EY8" s="5"/>
      <c r="EZ8" s="19"/>
      <c r="FA8" s="19"/>
      <c r="FB8" s="19"/>
      <c r="FC8" s="5" t="s">
        <v>130</v>
      </c>
      <c r="FD8" s="19"/>
      <c r="FE8" s="19"/>
      <c r="FF8" s="19"/>
      <c r="FG8" s="19"/>
      <c r="FH8" s="19"/>
      <c r="FI8" s="5" t="s">
        <v>130</v>
      </c>
      <c r="FJ8" s="19"/>
      <c r="FK8" s="5" t="s">
        <v>130</v>
      </c>
      <c r="FL8" s="19"/>
      <c r="FM8" s="19"/>
      <c r="FN8" s="19"/>
      <c r="FO8" s="19"/>
      <c r="FP8" s="5" t="s">
        <v>130</v>
      </c>
      <c r="FQ8" s="19"/>
      <c r="FR8" s="19"/>
      <c r="FS8" s="19"/>
      <c r="FT8" s="19"/>
      <c r="FU8" s="19"/>
      <c r="FV8" s="5" t="s">
        <v>130</v>
      </c>
      <c r="FW8" s="5" t="s">
        <v>130</v>
      </c>
      <c r="FX8" s="5" t="s">
        <v>130</v>
      </c>
      <c r="FY8" s="5" t="s">
        <v>130</v>
      </c>
      <c r="FZ8" s="5" t="s">
        <v>130</v>
      </c>
      <c r="GA8" s="19"/>
      <c r="GB8" s="19"/>
      <c r="GC8" s="19"/>
      <c r="GD8" s="5"/>
      <c r="GE8" s="19"/>
      <c r="GF8" s="5" t="s">
        <v>130</v>
      </c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5" t="s">
        <v>130</v>
      </c>
      <c r="GV8" s="19"/>
      <c r="GW8" s="5" t="s">
        <v>130</v>
      </c>
      <c r="GX8" s="19"/>
      <c r="GY8" s="19"/>
      <c r="GZ8" s="19"/>
      <c r="HA8" s="5" t="s">
        <v>130</v>
      </c>
      <c r="HB8" s="2"/>
      <c r="HC8" s="62"/>
      <c r="HD8" s="6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62"/>
      <c r="HV8" s="62"/>
      <c r="HW8" s="2"/>
      <c r="HX8" s="2"/>
      <c r="HY8" s="5" t="s">
        <v>130</v>
      </c>
      <c r="HZ8" s="2"/>
      <c r="IA8" s="62"/>
      <c r="IB8" s="62"/>
      <c r="IC8" s="2"/>
      <c r="ID8" s="5"/>
      <c r="IE8" s="5" t="s">
        <v>130</v>
      </c>
      <c r="IF8" s="2"/>
      <c r="IG8" s="2"/>
      <c r="IH8" s="2"/>
      <c r="II8" s="5" t="s">
        <v>130</v>
      </c>
      <c r="IJ8" s="5" t="s">
        <v>130</v>
      </c>
      <c r="IK8" s="2"/>
      <c r="IL8" s="2"/>
      <c r="IM8" s="2"/>
      <c r="IN8" s="2"/>
      <c r="IO8" s="2"/>
      <c r="IP8" s="2"/>
      <c r="IQ8" s="5" t="s">
        <v>130</v>
      </c>
      <c r="IR8" s="5" t="s">
        <v>130</v>
      </c>
      <c r="IS8" s="2"/>
      <c r="IT8" s="2"/>
      <c r="IU8" s="5" t="s">
        <v>130</v>
      </c>
      <c r="IV8" s="2"/>
      <c r="IW8" s="5"/>
      <c r="IX8" s="5" t="s">
        <v>130</v>
      </c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5" t="s">
        <v>130</v>
      </c>
      <c r="JL8" s="2"/>
      <c r="JM8" s="2"/>
      <c r="JN8" s="2"/>
      <c r="JO8" s="2"/>
      <c r="JP8" s="2"/>
      <c r="JQ8" s="2"/>
      <c r="JR8" s="2"/>
      <c r="JS8" s="19"/>
      <c r="JT8" s="18" t="s">
        <v>325</v>
      </c>
      <c r="JU8" s="149"/>
      <c r="JV8" s="18" t="s">
        <v>288</v>
      </c>
      <c r="JW8" s="73" t="s">
        <v>322</v>
      </c>
    </row>
    <row r="9" spans="1:284" ht="24.4" customHeight="1">
      <c r="A9" s="19"/>
      <c r="B9" s="17" t="s">
        <v>497</v>
      </c>
      <c r="C9" s="17" t="s">
        <v>566</v>
      </c>
      <c r="D9" s="17" t="s">
        <v>567</v>
      </c>
      <c r="E9" s="44" t="s">
        <v>324</v>
      </c>
      <c r="F9" s="96" t="s">
        <v>319</v>
      </c>
      <c r="G9" s="113" t="s">
        <v>586</v>
      </c>
      <c r="H9" s="113" t="s">
        <v>586</v>
      </c>
      <c r="I9" s="113" t="str">
        <f t="shared" si="0"/>
        <v xml:space="preserve"> </v>
      </c>
      <c r="J9" s="113"/>
      <c r="K9" s="113" t="str">
        <f t="shared" si="1"/>
        <v xml:space="preserve"> </v>
      </c>
      <c r="L9" s="113" t="s">
        <v>586</v>
      </c>
      <c r="M9" s="113" t="str">
        <f t="shared" si="2"/>
        <v xml:space="preserve"> </v>
      </c>
      <c r="N9" s="113"/>
      <c r="O9" s="5" t="s">
        <v>130</v>
      </c>
      <c r="P9" s="19"/>
      <c r="Q9" s="19"/>
      <c r="R9" s="19"/>
      <c r="S9" s="19"/>
      <c r="T9" s="19"/>
      <c r="U9" s="19"/>
      <c r="V9" s="19"/>
      <c r="W9" s="5">
        <v>462287</v>
      </c>
      <c r="X9" s="19"/>
      <c r="Y9" s="19"/>
      <c r="Z9" s="19"/>
      <c r="AA9" s="5" t="s">
        <v>130</v>
      </c>
      <c r="AB9" s="19"/>
      <c r="AC9" s="19"/>
      <c r="AD9" s="5" t="s">
        <v>130</v>
      </c>
      <c r="AE9" s="19"/>
      <c r="AF9" s="19"/>
      <c r="AG9" s="19"/>
      <c r="AH9" s="5" t="s">
        <v>130</v>
      </c>
      <c r="AI9" s="19"/>
      <c r="AJ9" s="19"/>
      <c r="AK9" s="19"/>
      <c r="AL9" s="19"/>
      <c r="AM9" s="19"/>
      <c r="AN9" s="5" t="s">
        <v>130</v>
      </c>
      <c r="AO9" s="19"/>
      <c r="AP9" s="5" t="s">
        <v>130</v>
      </c>
      <c r="AQ9" s="19"/>
      <c r="AR9" s="19"/>
      <c r="AS9" s="19"/>
      <c r="AT9" s="5" t="s">
        <v>130</v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5" t="s">
        <v>130</v>
      </c>
      <c r="BJ9" s="19"/>
      <c r="BK9" s="19"/>
      <c r="BL9" s="5" t="s">
        <v>130</v>
      </c>
      <c r="BM9" s="19"/>
      <c r="BN9" s="19"/>
      <c r="BO9" s="19"/>
      <c r="BP9" s="5" t="s">
        <v>130</v>
      </c>
      <c r="BQ9" s="19"/>
      <c r="BR9" s="5" t="s">
        <v>130</v>
      </c>
      <c r="BS9" s="5" t="s">
        <v>130</v>
      </c>
      <c r="BT9" s="19"/>
      <c r="BU9" s="5" t="s">
        <v>130</v>
      </c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5" t="s">
        <v>130</v>
      </c>
      <c r="EN9" s="5" t="s">
        <v>130</v>
      </c>
      <c r="EO9" s="19"/>
      <c r="EP9" s="5"/>
      <c r="EQ9" s="5"/>
      <c r="ER9" s="5" t="s">
        <v>130</v>
      </c>
      <c r="ES9" s="5"/>
      <c r="ET9" s="5"/>
      <c r="EU9" s="5" t="s">
        <v>130</v>
      </c>
      <c r="EV9" s="5"/>
      <c r="EW9" s="5"/>
      <c r="EX9" s="5"/>
      <c r="EY9" s="5"/>
      <c r="EZ9" s="19"/>
      <c r="FA9" s="19"/>
      <c r="FB9" s="19"/>
      <c r="FC9" s="5" t="s">
        <v>130</v>
      </c>
      <c r="FD9" s="19"/>
      <c r="FE9" s="19"/>
      <c r="FF9" s="19"/>
      <c r="FG9" s="19"/>
      <c r="FH9" s="19"/>
      <c r="FI9" s="5" t="s">
        <v>130</v>
      </c>
      <c r="FJ9" s="19"/>
      <c r="FK9" s="5" t="s">
        <v>130</v>
      </c>
      <c r="FL9" s="19"/>
      <c r="FM9" s="19"/>
      <c r="FN9" s="19"/>
      <c r="FO9" s="19"/>
      <c r="FP9" s="5" t="s">
        <v>130</v>
      </c>
      <c r="FQ9" s="19"/>
      <c r="FR9" s="19"/>
      <c r="FS9" s="19"/>
      <c r="FT9" s="19"/>
      <c r="FU9" s="19"/>
      <c r="FV9" s="5" t="s">
        <v>130</v>
      </c>
      <c r="FW9" s="5" t="s">
        <v>130</v>
      </c>
      <c r="FX9" s="5" t="s">
        <v>130</v>
      </c>
      <c r="FY9" s="5" t="s">
        <v>130</v>
      </c>
      <c r="FZ9" s="5" t="s">
        <v>130</v>
      </c>
      <c r="GA9" s="19"/>
      <c r="GB9" s="19"/>
      <c r="GC9" s="19"/>
      <c r="GD9" s="5" t="s">
        <v>130</v>
      </c>
      <c r="GE9" s="19"/>
      <c r="GF9" s="19"/>
      <c r="GG9" s="19"/>
      <c r="GH9" s="19"/>
      <c r="GI9" s="19"/>
      <c r="GJ9" s="19"/>
      <c r="GK9" s="19"/>
      <c r="GL9" s="5" t="s">
        <v>130</v>
      </c>
      <c r="GM9" s="19"/>
      <c r="GN9" s="19"/>
      <c r="GO9" s="19"/>
      <c r="GP9" s="19"/>
      <c r="GQ9" s="19"/>
      <c r="GR9" s="19"/>
      <c r="GS9" s="19"/>
      <c r="GT9" s="19"/>
      <c r="GU9" s="5" t="s">
        <v>130</v>
      </c>
      <c r="GV9" s="19"/>
      <c r="GW9" s="5" t="s">
        <v>130</v>
      </c>
      <c r="GX9" s="19"/>
      <c r="GY9" s="19"/>
      <c r="GZ9" s="19"/>
      <c r="HA9" s="5" t="s">
        <v>130</v>
      </c>
      <c r="HB9" s="2"/>
      <c r="HC9" s="62"/>
      <c r="HD9" s="6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62"/>
      <c r="HV9" s="62"/>
      <c r="HW9" s="2"/>
      <c r="HX9" s="2"/>
      <c r="HY9" s="5" t="s">
        <v>130</v>
      </c>
      <c r="HZ9" s="2"/>
      <c r="IA9" s="62"/>
      <c r="IB9" s="62"/>
      <c r="IC9" s="2"/>
      <c r="ID9" s="5" t="s">
        <v>130</v>
      </c>
      <c r="IE9" s="2"/>
      <c r="IF9" s="2"/>
      <c r="IG9" s="2"/>
      <c r="IH9" s="2"/>
      <c r="II9" s="5" t="s">
        <v>130</v>
      </c>
      <c r="IJ9" s="5"/>
      <c r="IK9" s="5" t="s">
        <v>130</v>
      </c>
      <c r="IL9" s="2"/>
      <c r="IM9" s="2"/>
      <c r="IN9" s="2"/>
      <c r="IO9" s="2"/>
      <c r="IP9" s="2"/>
      <c r="IQ9" s="5" t="s">
        <v>130</v>
      </c>
      <c r="IR9" s="5" t="s">
        <v>130</v>
      </c>
      <c r="IS9" s="2"/>
      <c r="IT9" s="2"/>
      <c r="IU9" s="5" t="s">
        <v>130</v>
      </c>
      <c r="IV9" s="2"/>
      <c r="IW9" s="5"/>
      <c r="IX9" s="5" t="s">
        <v>130</v>
      </c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5" t="s">
        <v>130</v>
      </c>
      <c r="JM9" s="2"/>
      <c r="JN9" s="2"/>
      <c r="JO9" s="2"/>
      <c r="JP9" s="5" t="s">
        <v>130</v>
      </c>
      <c r="JQ9" s="2"/>
      <c r="JR9" s="5" t="s">
        <v>130</v>
      </c>
      <c r="JS9" s="19"/>
      <c r="JT9" s="18" t="s">
        <v>326</v>
      </c>
      <c r="JU9" s="149"/>
      <c r="JV9" s="18" t="s">
        <v>289</v>
      </c>
      <c r="JW9" s="73" t="s">
        <v>492</v>
      </c>
    </row>
    <row r="10" spans="1:284" ht="24.4" customHeight="1">
      <c r="A10" s="19"/>
      <c r="B10" s="17" t="s">
        <v>498</v>
      </c>
      <c r="C10" s="17" t="s">
        <v>566</v>
      </c>
      <c r="D10" s="17" t="s">
        <v>567</v>
      </c>
      <c r="E10" s="18" t="s">
        <v>327</v>
      </c>
      <c r="F10" s="96" t="s">
        <v>319</v>
      </c>
      <c r="G10" s="113" t="s">
        <v>586</v>
      </c>
      <c r="H10" s="113" t="s">
        <v>586</v>
      </c>
      <c r="I10" s="113" t="str">
        <f t="shared" si="0"/>
        <v xml:space="preserve"> </v>
      </c>
      <c r="J10" s="113"/>
      <c r="K10" s="113" t="str">
        <f t="shared" si="1"/>
        <v>x</v>
      </c>
      <c r="L10" s="113" t="s">
        <v>586</v>
      </c>
      <c r="M10" s="113" t="str">
        <f t="shared" si="2"/>
        <v xml:space="preserve"> </v>
      </c>
      <c r="N10" s="113"/>
      <c r="O10" s="5" t="s">
        <v>130</v>
      </c>
      <c r="P10" s="19"/>
      <c r="Q10" s="19"/>
      <c r="R10" s="19"/>
      <c r="S10" s="19"/>
      <c r="T10" s="19"/>
      <c r="U10" s="19"/>
      <c r="V10" s="19"/>
      <c r="W10" s="5">
        <v>462287</v>
      </c>
      <c r="X10" s="19"/>
      <c r="Y10" s="19"/>
      <c r="Z10" s="19"/>
      <c r="AA10" s="5" t="s">
        <v>130</v>
      </c>
      <c r="AB10" s="19"/>
      <c r="AC10" s="19"/>
      <c r="AD10" s="5" t="s">
        <v>130</v>
      </c>
      <c r="AE10" s="19"/>
      <c r="AF10" s="19"/>
      <c r="AG10" s="19"/>
      <c r="AH10" s="5" t="s">
        <v>130</v>
      </c>
      <c r="AI10" s="19"/>
      <c r="AJ10" s="19"/>
      <c r="AK10" s="19"/>
      <c r="AL10" s="19"/>
      <c r="AM10" s="19"/>
      <c r="AN10" s="5" t="s">
        <v>130</v>
      </c>
      <c r="AO10" s="19"/>
      <c r="AP10" s="5" t="s">
        <v>130</v>
      </c>
      <c r="AQ10" s="19"/>
      <c r="AR10" s="19"/>
      <c r="AS10" s="19"/>
      <c r="AT10" s="5" t="s">
        <v>130</v>
      </c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5" t="s">
        <v>130</v>
      </c>
      <c r="BJ10" s="19"/>
      <c r="BK10" s="19"/>
      <c r="BL10" s="5" t="s">
        <v>130</v>
      </c>
      <c r="BM10" s="19"/>
      <c r="BN10" s="19"/>
      <c r="BO10" s="19"/>
      <c r="BP10" s="5" t="s">
        <v>130</v>
      </c>
      <c r="BQ10" s="19"/>
      <c r="BR10" s="5" t="s">
        <v>130</v>
      </c>
      <c r="BS10" s="5" t="s">
        <v>130</v>
      </c>
      <c r="BT10" s="19"/>
      <c r="BU10" s="5" t="s">
        <v>130</v>
      </c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5" t="s">
        <v>130</v>
      </c>
      <c r="EN10" s="5" t="s">
        <v>130</v>
      </c>
      <c r="EO10" s="19"/>
      <c r="EP10" s="5"/>
      <c r="EQ10" s="5"/>
      <c r="ER10" s="5" t="s">
        <v>130</v>
      </c>
      <c r="ES10" s="5"/>
      <c r="ET10" s="5"/>
      <c r="EU10" s="5" t="s">
        <v>130</v>
      </c>
      <c r="EV10" s="5"/>
      <c r="EW10" s="5"/>
      <c r="EX10" s="5"/>
      <c r="EY10" s="5"/>
      <c r="EZ10" s="19"/>
      <c r="FA10" s="19"/>
      <c r="FB10" s="19"/>
      <c r="FC10" s="5" t="s">
        <v>130</v>
      </c>
      <c r="FD10" s="19"/>
      <c r="FE10" s="19"/>
      <c r="FF10" s="19"/>
      <c r="FG10" s="19"/>
      <c r="FH10" s="19"/>
      <c r="FI10" s="5" t="s">
        <v>130</v>
      </c>
      <c r="FJ10" s="19"/>
      <c r="FK10" s="5" t="s">
        <v>130</v>
      </c>
      <c r="FL10" s="19"/>
      <c r="FM10" s="19"/>
      <c r="FN10" s="19"/>
      <c r="FO10" s="19"/>
      <c r="FP10" s="5" t="s">
        <v>130</v>
      </c>
      <c r="FQ10" s="19"/>
      <c r="FR10" s="19"/>
      <c r="FS10" s="19"/>
      <c r="FT10" s="19"/>
      <c r="FU10" s="19"/>
      <c r="FV10" s="5" t="s">
        <v>130</v>
      </c>
      <c r="FW10" s="5" t="s">
        <v>130</v>
      </c>
      <c r="FX10" s="5" t="s">
        <v>130</v>
      </c>
      <c r="FY10" s="5" t="s">
        <v>130</v>
      </c>
      <c r="FZ10" s="5" t="s">
        <v>130</v>
      </c>
      <c r="GA10" s="19"/>
      <c r="GB10" s="19"/>
      <c r="GC10" s="19"/>
      <c r="GD10" s="5" t="s">
        <v>130</v>
      </c>
      <c r="GE10" s="19"/>
      <c r="GF10" s="19"/>
      <c r="GG10" s="19"/>
      <c r="GH10" s="19"/>
      <c r="GI10" s="19"/>
      <c r="GJ10" s="19"/>
      <c r="GK10" s="19"/>
      <c r="GL10" s="19"/>
      <c r="GM10" s="5" t="s">
        <v>130</v>
      </c>
      <c r="GN10" s="19"/>
      <c r="GO10" s="19"/>
      <c r="GP10" s="19"/>
      <c r="GQ10" s="19"/>
      <c r="GR10" s="19"/>
      <c r="GS10" s="5" t="s">
        <v>130</v>
      </c>
      <c r="GT10" s="19"/>
      <c r="GU10" s="19"/>
      <c r="GV10" s="19"/>
      <c r="GW10" s="5" t="s">
        <v>130</v>
      </c>
      <c r="GX10" s="19"/>
      <c r="GY10" s="19"/>
      <c r="GZ10" s="19"/>
      <c r="HA10" s="5" t="s">
        <v>130</v>
      </c>
      <c r="HB10" s="2"/>
      <c r="HC10" s="62"/>
      <c r="HD10" s="6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62"/>
      <c r="HV10" s="62"/>
      <c r="HW10" s="2"/>
      <c r="HX10" s="2"/>
      <c r="HY10" s="5" t="s">
        <v>130</v>
      </c>
      <c r="HZ10" s="2"/>
      <c r="IA10" s="62"/>
      <c r="IB10" s="62"/>
      <c r="IC10" s="2"/>
      <c r="ID10" s="5"/>
      <c r="IE10" s="5" t="s">
        <v>130</v>
      </c>
      <c r="IF10" s="2"/>
      <c r="IG10" s="2"/>
      <c r="IH10" s="2"/>
      <c r="II10" s="5" t="s">
        <v>130</v>
      </c>
      <c r="IJ10" s="2"/>
      <c r="IK10" s="5" t="s">
        <v>130</v>
      </c>
      <c r="IL10" s="2"/>
      <c r="IM10" s="2"/>
      <c r="IN10" s="2"/>
      <c r="IO10" s="2"/>
      <c r="IP10" s="2"/>
      <c r="IQ10" s="5" t="s">
        <v>130</v>
      </c>
      <c r="IR10" s="5" t="s">
        <v>130</v>
      </c>
      <c r="IS10" s="2"/>
      <c r="IT10" s="2"/>
      <c r="IU10" s="5" t="s">
        <v>130</v>
      </c>
      <c r="IV10" s="2"/>
      <c r="IW10" s="2"/>
      <c r="IX10" s="2"/>
      <c r="IY10" s="2"/>
      <c r="IZ10" s="2"/>
      <c r="JA10" s="2"/>
      <c r="JB10" s="2"/>
      <c r="JC10" s="5" t="s">
        <v>130</v>
      </c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19"/>
      <c r="JT10" s="18" t="s">
        <v>328</v>
      </c>
      <c r="JU10" s="42"/>
      <c r="JV10" s="18" t="s">
        <v>290</v>
      </c>
      <c r="JW10" s="42"/>
    </row>
    <row r="11" spans="1:284" ht="24.4" customHeight="1">
      <c r="A11" s="19"/>
      <c r="B11" s="17" t="s">
        <v>499</v>
      </c>
      <c r="C11" s="17" t="s">
        <v>566</v>
      </c>
      <c r="D11" s="17" t="s">
        <v>567</v>
      </c>
      <c r="E11" s="18" t="s">
        <v>329</v>
      </c>
      <c r="F11" s="96" t="s">
        <v>319</v>
      </c>
      <c r="G11" s="113" t="s">
        <v>586</v>
      </c>
      <c r="H11" s="113" t="s">
        <v>586</v>
      </c>
      <c r="I11" s="113" t="str">
        <f t="shared" si="0"/>
        <v xml:space="preserve"> </v>
      </c>
      <c r="J11" s="113"/>
      <c r="K11" s="113" t="str">
        <f t="shared" si="1"/>
        <v xml:space="preserve"> </v>
      </c>
      <c r="L11" s="113" t="s">
        <v>586</v>
      </c>
      <c r="M11" s="113" t="str">
        <f t="shared" si="2"/>
        <v>x</v>
      </c>
      <c r="N11" s="113"/>
      <c r="O11" s="5" t="s">
        <v>130</v>
      </c>
      <c r="P11" s="19"/>
      <c r="Q11" s="19"/>
      <c r="R11" s="19"/>
      <c r="S11" s="19"/>
      <c r="T11" s="19"/>
      <c r="U11" s="19"/>
      <c r="V11" s="19"/>
      <c r="W11" s="5">
        <v>462288</v>
      </c>
      <c r="X11" s="19"/>
      <c r="Y11" s="19"/>
      <c r="Z11" s="19"/>
      <c r="AA11" s="5" t="s">
        <v>130</v>
      </c>
      <c r="AB11" s="19"/>
      <c r="AC11" s="19"/>
      <c r="AD11" s="5" t="s">
        <v>130</v>
      </c>
      <c r="AE11" s="19"/>
      <c r="AF11" s="19"/>
      <c r="AG11" s="19"/>
      <c r="AH11" s="5" t="s">
        <v>130</v>
      </c>
      <c r="AI11" s="19"/>
      <c r="AJ11" s="19"/>
      <c r="AK11" s="19"/>
      <c r="AL11" s="19"/>
      <c r="AM11" s="19"/>
      <c r="AN11" s="5" t="s">
        <v>130</v>
      </c>
      <c r="AO11" s="19"/>
      <c r="AP11" s="19"/>
      <c r="AQ11" s="19"/>
      <c r="AR11" s="19"/>
      <c r="AS11" s="5" t="s">
        <v>130</v>
      </c>
      <c r="AT11" s="19"/>
      <c r="AU11" s="19"/>
      <c r="AV11" s="19"/>
      <c r="AW11" s="5" t="s">
        <v>130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5" t="s">
        <v>130</v>
      </c>
      <c r="BJ11" s="19"/>
      <c r="BK11" s="19"/>
      <c r="BL11" s="5" t="s">
        <v>130</v>
      </c>
      <c r="BM11" s="19"/>
      <c r="BN11" s="19"/>
      <c r="BO11" s="5"/>
      <c r="BP11" s="5" t="s">
        <v>130</v>
      </c>
      <c r="BQ11" s="19"/>
      <c r="BR11" s="5" t="s">
        <v>130</v>
      </c>
      <c r="BS11" s="5" t="s">
        <v>130</v>
      </c>
      <c r="BT11" s="19"/>
      <c r="BU11" s="19"/>
      <c r="BV11" s="5" t="s">
        <v>130</v>
      </c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5" t="s">
        <v>130</v>
      </c>
      <c r="EN11" s="5" t="s">
        <v>130</v>
      </c>
      <c r="EO11" s="19"/>
      <c r="EP11" s="5"/>
      <c r="EQ11" s="5"/>
      <c r="ER11" s="5" t="s">
        <v>130</v>
      </c>
      <c r="ES11" s="5"/>
      <c r="ET11" s="5"/>
      <c r="EU11" s="5" t="s">
        <v>130</v>
      </c>
      <c r="EV11" s="5"/>
      <c r="EW11" s="5"/>
      <c r="EX11" s="5"/>
      <c r="EY11" s="5"/>
      <c r="EZ11" s="19"/>
      <c r="FA11" s="19"/>
      <c r="FB11" s="19"/>
      <c r="FC11" s="5"/>
      <c r="FD11" s="19"/>
      <c r="FE11" s="5" t="s">
        <v>130</v>
      </c>
      <c r="FF11" s="19"/>
      <c r="FG11" s="5" t="s">
        <v>130</v>
      </c>
      <c r="FH11" s="19"/>
      <c r="FI11" s="5" t="s">
        <v>130</v>
      </c>
      <c r="FJ11" s="19"/>
      <c r="FK11" s="5" t="s">
        <v>130</v>
      </c>
      <c r="FL11" s="19"/>
      <c r="FM11" s="19"/>
      <c r="FN11" s="19"/>
      <c r="FO11" s="19"/>
      <c r="FP11" s="5" t="s">
        <v>130</v>
      </c>
      <c r="FQ11" s="19"/>
      <c r="FR11" s="19"/>
      <c r="FS11" s="19"/>
      <c r="FT11" s="19"/>
      <c r="FU11" s="19"/>
      <c r="FV11" s="5" t="s">
        <v>130</v>
      </c>
      <c r="FW11" s="5" t="s">
        <v>130</v>
      </c>
      <c r="FX11" s="5" t="s">
        <v>130</v>
      </c>
      <c r="FY11" s="5" t="s">
        <v>130</v>
      </c>
      <c r="FZ11" s="19"/>
      <c r="GA11" s="5" t="s">
        <v>130</v>
      </c>
      <c r="GB11" s="19"/>
      <c r="GC11" s="19"/>
      <c r="GD11" s="5" t="s">
        <v>130</v>
      </c>
      <c r="GE11" s="19"/>
      <c r="GF11" s="19"/>
      <c r="GG11" s="19"/>
      <c r="GH11" s="19"/>
      <c r="GI11" s="19"/>
      <c r="GJ11" s="19"/>
      <c r="GK11" s="19"/>
      <c r="GL11" s="19"/>
      <c r="GM11" s="19"/>
      <c r="GN11" s="5" t="s">
        <v>130</v>
      </c>
      <c r="GO11" s="19"/>
      <c r="GP11" s="19"/>
      <c r="GQ11" s="19"/>
      <c r="GR11" s="19"/>
      <c r="GS11" s="5" t="s">
        <v>130</v>
      </c>
      <c r="GT11" s="19"/>
      <c r="GU11" s="19"/>
      <c r="GV11" s="19"/>
      <c r="GW11" s="5" t="s">
        <v>130</v>
      </c>
      <c r="GX11" s="19"/>
      <c r="GY11" s="19"/>
      <c r="GZ11" s="19"/>
      <c r="HA11" s="5" t="s">
        <v>130</v>
      </c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5"/>
      <c r="HT11" s="68"/>
      <c r="HU11" s="68"/>
      <c r="HV11" s="68"/>
      <c r="HW11" s="68"/>
      <c r="HX11" s="68"/>
      <c r="HY11" s="5" t="s">
        <v>130</v>
      </c>
      <c r="HZ11" s="68"/>
      <c r="IA11" s="68"/>
      <c r="IB11" s="68"/>
      <c r="IC11" s="68"/>
      <c r="ID11" s="5"/>
      <c r="IE11" s="68"/>
      <c r="IF11" s="5" t="s">
        <v>130</v>
      </c>
      <c r="IG11" s="68"/>
      <c r="IH11" s="68"/>
      <c r="II11" s="5" t="s">
        <v>130</v>
      </c>
      <c r="IJ11" s="5" t="s">
        <v>130</v>
      </c>
      <c r="IK11" s="5"/>
      <c r="IL11" s="68"/>
      <c r="IM11" s="68"/>
      <c r="IN11" s="68"/>
      <c r="IO11" s="68"/>
      <c r="IP11" s="68"/>
      <c r="IQ11" s="5" t="s">
        <v>130</v>
      </c>
      <c r="IR11" s="5" t="s">
        <v>130</v>
      </c>
      <c r="IS11" s="68"/>
      <c r="IT11" s="68"/>
      <c r="IU11" s="5" t="s">
        <v>130</v>
      </c>
      <c r="IV11" s="68"/>
      <c r="IW11" s="68"/>
      <c r="IX11" s="68"/>
      <c r="IY11" s="68"/>
      <c r="IZ11" s="68"/>
      <c r="JA11" s="68"/>
      <c r="JB11" s="68"/>
      <c r="JC11" s="5"/>
      <c r="JD11" s="5" t="s">
        <v>130</v>
      </c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19"/>
      <c r="JT11" s="18" t="s">
        <v>554</v>
      </c>
      <c r="JV11" s="18" t="s">
        <v>301</v>
      </c>
    </row>
    <row r="12" spans="1:284" ht="24.4" customHeight="1">
      <c r="A12" s="19"/>
      <c r="B12" s="17" t="s">
        <v>500</v>
      </c>
      <c r="C12" s="17" t="s">
        <v>566</v>
      </c>
      <c r="D12" s="17" t="s">
        <v>567</v>
      </c>
      <c r="E12" s="18" t="s">
        <v>330</v>
      </c>
      <c r="F12" s="96" t="s">
        <v>319</v>
      </c>
      <c r="G12" s="113" t="s">
        <v>586</v>
      </c>
      <c r="H12" s="113" t="s">
        <v>586</v>
      </c>
      <c r="I12" s="113" t="str">
        <f t="shared" si="0"/>
        <v xml:space="preserve"> </v>
      </c>
      <c r="J12" s="113"/>
      <c r="K12" s="113" t="str">
        <f t="shared" si="1"/>
        <v xml:space="preserve"> </v>
      </c>
      <c r="L12" s="113" t="s">
        <v>586</v>
      </c>
      <c r="M12" s="113" t="str">
        <f t="shared" si="2"/>
        <v xml:space="preserve"> </v>
      </c>
      <c r="N12" s="113"/>
      <c r="O12" s="5" t="s">
        <v>130</v>
      </c>
      <c r="P12" s="19"/>
      <c r="Q12" s="19"/>
      <c r="R12" s="19"/>
      <c r="S12" s="19"/>
      <c r="T12" s="19"/>
      <c r="U12" s="19"/>
      <c r="V12" s="19"/>
      <c r="W12" s="5">
        <v>462288</v>
      </c>
      <c r="X12" s="19"/>
      <c r="Y12" s="19"/>
      <c r="Z12" s="19"/>
      <c r="AA12" s="5" t="s">
        <v>130</v>
      </c>
      <c r="AB12" s="19"/>
      <c r="AC12" s="19"/>
      <c r="AD12" s="5" t="s">
        <v>130</v>
      </c>
      <c r="AE12" s="19"/>
      <c r="AF12" s="19"/>
      <c r="AG12" s="19"/>
      <c r="AH12" s="5" t="s">
        <v>130</v>
      </c>
      <c r="AI12" s="19"/>
      <c r="AJ12" s="19"/>
      <c r="AK12" s="19"/>
      <c r="AL12" s="19"/>
      <c r="AM12" s="19"/>
      <c r="AN12" s="5" t="s">
        <v>130</v>
      </c>
      <c r="AO12" s="19"/>
      <c r="AP12" s="19"/>
      <c r="AQ12" s="19"/>
      <c r="AR12" s="5" t="s">
        <v>130</v>
      </c>
      <c r="AS12" s="19"/>
      <c r="AT12" s="19"/>
      <c r="AU12" s="19"/>
      <c r="AV12" s="19"/>
      <c r="AW12" s="5" t="s">
        <v>130</v>
      </c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5" t="s">
        <v>130</v>
      </c>
      <c r="BJ12" s="19"/>
      <c r="BK12" s="19"/>
      <c r="BL12" s="5" t="s">
        <v>130</v>
      </c>
      <c r="BM12" s="19"/>
      <c r="BN12" s="19"/>
      <c r="BO12" s="5"/>
      <c r="BP12" s="5" t="s">
        <v>130</v>
      </c>
      <c r="BQ12" s="19"/>
      <c r="BR12" s="5" t="s">
        <v>130</v>
      </c>
      <c r="BS12" s="5" t="s">
        <v>130</v>
      </c>
      <c r="BT12" s="19"/>
      <c r="BU12" s="19"/>
      <c r="BV12" s="5" t="s">
        <v>130</v>
      </c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5" t="s">
        <v>130</v>
      </c>
      <c r="EN12" s="5" t="s">
        <v>130</v>
      </c>
      <c r="EO12" s="19"/>
      <c r="EP12" s="5"/>
      <c r="EQ12" s="5"/>
      <c r="ER12" s="5" t="s">
        <v>130</v>
      </c>
      <c r="ES12" s="5"/>
      <c r="ET12" s="5"/>
      <c r="EU12" s="5" t="s">
        <v>130</v>
      </c>
      <c r="EV12" s="5"/>
      <c r="EW12" s="5"/>
      <c r="EX12" s="5"/>
      <c r="EY12" s="5"/>
      <c r="EZ12" s="19"/>
      <c r="FA12" s="19"/>
      <c r="FB12" s="19"/>
      <c r="FC12" s="5" t="s">
        <v>130</v>
      </c>
      <c r="FD12" s="19"/>
      <c r="FE12" s="5"/>
      <c r="FF12" s="19"/>
      <c r="FG12" s="5"/>
      <c r="FH12" s="19"/>
      <c r="FI12" s="5" t="s">
        <v>130</v>
      </c>
      <c r="FJ12" s="19"/>
      <c r="FK12" s="5" t="s">
        <v>130</v>
      </c>
      <c r="FL12" s="19"/>
      <c r="FM12" s="19"/>
      <c r="FN12" s="19"/>
      <c r="FO12" s="19"/>
      <c r="FP12" s="5" t="s">
        <v>130</v>
      </c>
      <c r="FQ12" s="5"/>
      <c r="FR12" s="19"/>
      <c r="FS12" s="19"/>
      <c r="FT12" s="19"/>
      <c r="FU12" s="5"/>
      <c r="FV12" s="5" t="s">
        <v>130</v>
      </c>
      <c r="FW12" s="5" t="s">
        <v>130</v>
      </c>
      <c r="FX12" s="5" t="s">
        <v>130</v>
      </c>
      <c r="FY12" s="5" t="s">
        <v>130</v>
      </c>
      <c r="FZ12" s="19"/>
      <c r="GA12" s="5" t="s">
        <v>130</v>
      </c>
      <c r="GB12" s="19"/>
      <c r="GC12" s="19"/>
      <c r="GD12" s="5" t="s">
        <v>130</v>
      </c>
      <c r="GE12" s="19"/>
      <c r="GF12" s="19"/>
      <c r="GG12" s="19"/>
      <c r="GH12" s="19"/>
      <c r="GI12" s="19"/>
      <c r="GJ12" s="19"/>
      <c r="GK12" s="19"/>
      <c r="GL12" s="5" t="s">
        <v>130</v>
      </c>
      <c r="GM12" s="19"/>
      <c r="GN12" s="19"/>
      <c r="GO12" s="19"/>
      <c r="GP12" s="19"/>
      <c r="GQ12" s="19"/>
      <c r="GR12" s="19"/>
      <c r="GS12" s="5" t="s">
        <v>130</v>
      </c>
      <c r="GT12" s="19"/>
      <c r="GU12" s="19"/>
      <c r="GV12" s="19"/>
      <c r="GW12" s="5" t="s">
        <v>130</v>
      </c>
      <c r="GX12" s="19"/>
      <c r="GY12" s="19"/>
      <c r="GZ12" s="19"/>
      <c r="HA12" s="5" t="s">
        <v>130</v>
      </c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5"/>
      <c r="HT12" s="68"/>
      <c r="HU12" s="68"/>
      <c r="HV12" s="68"/>
      <c r="HW12" s="68"/>
      <c r="HX12" s="68"/>
      <c r="HY12" s="5" t="s">
        <v>130</v>
      </c>
      <c r="HZ12" s="68"/>
      <c r="IA12" s="68"/>
      <c r="IB12" s="68"/>
      <c r="IC12" s="68"/>
      <c r="ID12" s="5"/>
      <c r="IE12" s="68"/>
      <c r="IF12" s="5" t="s">
        <v>130</v>
      </c>
      <c r="IG12" s="68"/>
      <c r="IH12" s="68"/>
      <c r="II12" s="5" t="s">
        <v>130</v>
      </c>
      <c r="IJ12" s="5"/>
      <c r="IK12" s="5" t="s">
        <v>130</v>
      </c>
      <c r="IL12" s="68"/>
      <c r="IM12" s="68"/>
      <c r="IN12" s="68"/>
      <c r="IO12" s="68"/>
      <c r="IP12" s="68"/>
      <c r="IQ12" s="5" t="s">
        <v>130</v>
      </c>
      <c r="IR12" s="5" t="s">
        <v>130</v>
      </c>
      <c r="IS12" s="68"/>
      <c r="IT12" s="68"/>
      <c r="IU12" s="5" t="s">
        <v>130</v>
      </c>
      <c r="IV12" s="68"/>
      <c r="IW12" s="68"/>
      <c r="IX12" s="68"/>
      <c r="IY12" s="68"/>
      <c r="IZ12" s="68"/>
      <c r="JA12" s="68"/>
      <c r="JB12" s="68"/>
      <c r="JC12" s="5"/>
      <c r="JD12" s="5"/>
      <c r="JE12" s="5" t="s">
        <v>130</v>
      </c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19"/>
      <c r="JT12" s="18" t="s">
        <v>331</v>
      </c>
      <c r="JV12" s="18" t="s">
        <v>291</v>
      </c>
    </row>
    <row r="13" spans="1:284" ht="24.4" customHeight="1">
      <c r="A13" s="19"/>
      <c r="B13" s="17" t="s">
        <v>501</v>
      </c>
      <c r="C13" s="17" t="s">
        <v>566</v>
      </c>
      <c r="D13" s="17" t="s">
        <v>567</v>
      </c>
      <c r="E13" s="18" t="s">
        <v>332</v>
      </c>
      <c r="F13" s="96" t="s">
        <v>319</v>
      </c>
      <c r="G13" s="113" t="s">
        <v>586</v>
      </c>
      <c r="H13" s="113" t="s">
        <v>586</v>
      </c>
      <c r="I13" s="113" t="str">
        <f t="shared" si="0"/>
        <v>x</v>
      </c>
      <c r="J13" s="113"/>
      <c r="K13" s="113" t="str">
        <f t="shared" si="1"/>
        <v xml:space="preserve"> </v>
      </c>
      <c r="L13" s="113" t="s">
        <v>586</v>
      </c>
      <c r="M13" s="113" t="str">
        <f t="shared" si="2"/>
        <v xml:space="preserve"> </v>
      </c>
      <c r="N13" s="113"/>
      <c r="O13" s="5" t="s">
        <v>130</v>
      </c>
      <c r="P13" s="19"/>
      <c r="Q13" s="19"/>
      <c r="R13" s="19"/>
      <c r="S13" s="19"/>
      <c r="T13" s="19"/>
      <c r="U13" s="19"/>
      <c r="V13" s="19"/>
      <c r="W13" s="5">
        <v>462288</v>
      </c>
      <c r="X13" s="19"/>
      <c r="Y13" s="19"/>
      <c r="Z13" s="19"/>
      <c r="AA13" s="5" t="s">
        <v>130</v>
      </c>
      <c r="AB13" s="19"/>
      <c r="AC13" s="19"/>
      <c r="AD13" s="5" t="s">
        <v>130</v>
      </c>
      <c r="AE13" s="19"/>
      <c r="AF13" s="19"/>
      <c r="AG13" s="19"/>
      <c r="AH13" s="5" t="s">
        <v>130</v>
      </c>
      <c r="AI13" s="19"/>
      <c r="AJ13" s="19"/>
      <c r="AK13" s="19"/>
      <c r="AL13" s="19"/>
      <c r="AM13" s="19"/>
      <c r="AN13" s="5" t="s">
        <v>130</v>
      </c>
      <c r="AO13" s="19"/>
      <c r="AP13" s="19"/>
      <c r="AQ13" s="5" t="s">
        <v>130</v>
      </c>
      <c r="AR13" s="19"/>
      <c r="AS13" s="19"/>
      <c r="AT13" s="19"/>
      <c r="AU13" s="19"/>
      <c r="AV13" s="19"/>
      <c r="AW13" s="5" t="s">
        <v>130</v>
      </c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5" t="s">
        <v>130</v>
      </c>
      <c r="BJ13" s="19"/>
      <c r="BK13" s="19"/>
      <c r="BL13" s="5" t="s">
        <v>130</v>
      </c>
      <c r="BM13" s="19"/>
      <c r="BN13" s="19"/>
      <c r="BO13" s="5"/>
      <c r="BP13" s="5" t="s">
        <v>130</v>
      </c>
      <c r="BQ13" s="19"/>
      <c r="BR13" s="5" t="s">
        <v>130</v>
      </c>
      <c r="BS13" s="5" t="s">
        <v>130</v>
      </c>
      <c r="BT13" s="19"/>
      <c r="BU13" s="19"/>
      <c r="BV13" s="5" t="s">
        <v>130</v>
      </c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5" t="s">
        <v>130</v>
      </c>
      <c r="EN13" s="5" t="s">
        <v>130</v>
      </c>
      <c r="EO13" s="19"/>
      <c r="EP13" s="5"/>
      <c r="EQ13" s="5"/>
      <c r="ER13" s="5" t="s">
        <v>130</v>
      </c>
      <c r="ES13" s="5"/>
      <c r="ET13" s="5"/>
      <c r="EU13" s="5" t="s">
        <v>130</v>
      </c>
      <c r="EV13" s="5"/>
      <c r="EW13" s="5"/>
      <c r="EX13" s="5"/>
      <c r="EY13" s="5"/>
      <c r="EZ13" s="19"/>
      <c r="FA13" s="19"/>
      <c r="FB13" s="19"/>
      <c r="FC13" s="5" t="s">
        <v>130</v>
      </c>
      <c r="FD13" s="19"/>
      <c r="FE13" s="19"/>
      <c r="FF13" s="19"/>
      <c r="FG13" s="19"/>
      <c r="FH13" s="19"/>
      <c r="FI13" s="5" t="s">
        <v>130</v>
      </c>
      <c r="FJ13" s="19"/>
      <c r="FK13" s="5" t="s">
        <v>130</v>
      </c>
      <c r="FL13" s="19"/>
      <c r="FM13" s="19"/>
      <c r="FN13" s="19"/>
      <c r="FO13" s="19"/>
      <c r="FP13" s="5" t="s">
        <v>130</v>
      </c>
      <c r="FQ13" s="19"/>
      <c r="FR13" s="19"/>
      <c r="FS13" s="19"/>
      <c r="FT13" s="19"/>
      <c r="FU13" s="19"/>
      <c r="FV13" s="5" t="s">
        <v>130</v>
      </c>
      <c r="FW13" s="5" t="s">
        <v>130</v>
      </c>
      <c r="FX13" s="5" t="s">
        <v>130</v>
      </c>
      <c r="FY13" s="5"/>
      <c r="FZ13" s="19"/>
      <c r="GA13" s="5" t="s">
        <v>130</v>
      </c>
      <c r="GB13" s="19"/>
      <c r="GC13" s="19"/>
      <c r="GD13" s="5" t="s">
        <v>130</v>
      </c>
      <c r="GE13" s="19"/>
      <c r="GF13" s="19"/>
      <c r="GG13" s="19"/>
      <c r="GH13" s="19"/>
      <c r="GI13" s="19"/>
      <c r="GJ13" s="19"/>
      <c r="GK13" s="5" t="s">
        <v>130</v>
      </c>
      <c r="GL13" s="19"/>
      <c r="GM13" s="19"/>
      <c r="GN13" s="19"/>
      <c r="GO13" s="19"/>
      <c r="GP13" s="19"/>
      <c r="GQ13" s="19"/>
      <c r="GR13" s="19"/>
      <c r="GS13" s="19"/>
      <c r="GT13" s="19"/>
      <c r="GU13" s="5" t="s">
        <v>130</v>
      </c>
      <c r="GV13" s="19"/>
      <c r="GW13" s="5" t="s">
        <v>130</v>
      </c>
      <c r="GX13" s="19"/>
      <c r="GY13" s="19"/>
      <c r="GZ13" s="19"/>
      <c r="HA13" s="5" t="s">
        <v>130</v>
      </c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5"/>
      <c r="HT13" s="68"/>
      <c r="HU13" s="68"/>
      <c r="HV13" s="68"/>
      <c r="HW13" s="68"/>
      <c r="HX13" s="68"/>
      <c r="HY13" s="5" t="s">
        <v>130</v>
      </c>
      <c r="HZ13" s="68"/>
      <c r="IA13" s="68"/>
      <c r="IB13" s="68"/>
      <c r="IC13" s="68"/>
      <c r="ID13" s="68"/>
      <c r="IE13" s="19"/>
      <c r="IF13" s="5" t="s">
        <v>130</v>
      </c>
      <c r="IG13" s="68"/>
      <c r="IH13" s="68"/>
      <c r="II13" s="5" t="s">
        <v>130</v>
      </c>
      <c r="IJ13" s="35" t="s">
        <v>130</v>
      </c>
      <c r="IK13" s="35" t="s">
        <v>130</v>
      </c>
      <c r="IL13" s="68"/>
      <c r="IM13" s="68"/>
      <c r="IN13" s="68"/>
      <c r="IO13" s="68"/>
      <c r="IP13" s="68"/>
      <c r="IQ13" s="5" t="s">
        <v>130</v>
      </c>
      <c r="IR13" s="5" t="s">
        <v>130</v>
      </c>
      <c r="IS13" s="68"/>
      <c r="IT13" s="68"/>
      <c r="IU13" s="5" t="s">
        <v>130</v>
      </c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5" t="s">
        <v>130</v>
      </c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19"/>
      <c r="JT13" s="18" t="s">
        <v>333</v>
      </c>
      <c r="JU13" s="79"/>
      <c r="JV13" s="18" t="s">
        <v>303</v>
      </c>
      <c r="JW13" s="79"/>
    </row>
    <row r="14" spans="1:284" ht="24.4" customHeight="1">
      <c r="A14" s="19"/>
      <c r="B14" s="17" t="s">
        <v>502</v>
      </c>
      <c r="C14" s="17" t="s">
        <v>566</v>
      </c>
      <c r="D14" s="17" t="s">
        <v>567</v>
      </c>
      <c r="E14" s="21" t="s">
        <v>334</v>
      </c>
      <c r="F14" s="96" t="s">
        <v>319</v>
      </c>
      <c r="G14" s="113" t="s">
        <v>586</v>
      </c>
      <c r="H14" s="113" t="s">
        <v>586</v>
      </c>
      <c r="I14" s="113" t="str">
        <f t="shared" si="0"/>
        <v xml:space="preserve"> </v>
      </c>
      <c r="J14" s="113"/>
      <c r="K14" s="113" t="str">
        <f t="shared" si="1"/>
        <v xml:space="preserve"> </v>
      </c>
      <c r="L14" s="113" t="s">
        <v>586</v>
      </c>
      <c r="M14" s="113" t="str">
        <f t="shared" si="2"/>
        <v xml:space="preserve"> </v>
      </c>
      <c r="N14" s="113"/>
      <c r="O14" s="5" t="s">
        <v>130</v>
      </c>
      <c r="P14" s="19"/>
      <c r="Q14" s="19"/>
      <c r="R14" s="19"/>
      <c r="S14" s="19"/>
      <c r="T14" s="19"/>
      <c r="U14" s="19"/>
      <c r="V14" s="19"/>
      <c r="W14" s="5">
        <v>462288</v>
      </c>
      <c r="X14" s="19"/>
      <c r="Y14" s="19"/>
      <c r="Z14" s="19"/>
      <c r="AA14" s="5" t="s">
        <v>130</v>
      </c>
      <c r="AB14" s="19"/>
      <c r="AC14" s="19"/>
      <c r="AD14" s="5" t="s">
        <v>130</v>
      </c>
      <c r="AE14" s="19"/>
      <c r="AF14" s="19"/>
      <c r="AG14" s="19"/>
      <c r="AH14" s="5" t="s">
        <v>130</v>
      </c>
      <c r="AI14" s="19"/>
      <c r="AJ14" s="19"/>
      <c r="AK14" s="19"/>
      <c r="AL14" s="19"/>
      <c r="AM14" s="19"/>
      <c r="AN14" s="5" t="s">
        <v>130</v>
      </c>
      <c r="AO14" s="19"/>
      <c r="AP14" s="5" t="s">
        <v>130</v>
      </c>
      <c r="AQ14" s="19"/>
      <c r="AR14" s="19"/>
      <c r="AS14" s="19"/>
      <c r="AT14" s="5" t="s">
        <v>130</v>
      </c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5" t="s">
        <v>130</v>
      </c>
      <c r="BJ14" s="19"/>
      <c r="BK14" s="19"/>
      <c r="BL14" s="5" t="s">
        <v>130</v>
      </c>
      <c r="BM14" s="19"/>
      <c r="BN14" s="19"/>
      <c r="BO14" s="5"/>
      <c r="BP14" s="5" t="s">
        <v>130</v>
      </c>
      <c r="BQ14" s="19"/>
      <c r="BR14" s="5" t="s">
        <v>130</v>
      </c>
      <c r="BS14" s="5" t="s">
        <v>130</v>
      </c>
      <c r="BT14" s="19"/>
      <c r="BU14" s="19"/>
      <c r="BV14" s="5" t="s">
        <v>130</v>
      </c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5" t="s">
        <v>130</v>
      </c>
      <c r="EN14" s="5" t="s">
        <v>130</v>
      </c>
      <c r="EO14" s="19"/>
      <c r="EP14" s="5"/>
      <c r="EQ14" s="5"/>
      <c r="ER14" s="5" t="s">
        <v>130</v>
      </c>
      <c r="ES14" s="5"/>
      <c r="ET14" s="5"/>
      <c r="EU14" s="5" t="s">
        <v>130</v>
      </c>
      <c r="EV14" s="5"/>
      <c r="EW14" s="5"/>
      <c r="EX14" s="5"/>
      <c r="EY14" s="5"/>
      <c r="EZ14" s="19"/>
      <c r="FA14" s="19"/>
      <c r="FB14" s="19"/>
      <c r="FC14" s="5" t="s">
        <v>130</v>
      </c>
      <c r="FD14" s="19"/>
      <c r="FE14" s="19"/>
      <c r="FF14" s="19"/>
      <c r="FG14" s="19"/>
      <c r="FH14" s="19"/>
      <c r="FI14" s="5" t="s">
        <v>130</v>
      </c>
      <c r="FJ14" s="19"/>
      <c r="FK14" s="5" t="s">
        <v>130</v>
      </c>
      <c r="FL14" s="19"/>
      <c r="FM14" s="19"/>
      <c r="FN14" s="19"/>
      <c r="FO14" s="19"/>
      <c r="FP14" s="5" t="s">
        <v>130</v>
      </c>
      <c r="FQ14" s="19"/>
      <c r="FR14" s="19"/>
      <c r="FS14" s="19"/>
      <c r="FT14" s="19"/>
      <c r="FU14" s="19"/>
      <c r="FV14" s="5" t="s">
        <v>130</v>
      </c>
      <c r="FW14" s="5" t="s">
        <v>130</v>
      </c>
      <c r="FX14" s="5" t="s">
        <v>130</v>
      </c>
      <c r="FY14" s="19"/>
      <c r="FZ14" s="19"/>
      <c r="GA14" s="5" t="s">
        <v>130</v>
      </c>
      <c r="GB14" s="19"/>
      <c r="GC14" s="19"/>
      <c r="GD14" s="19"/>
      <c r="GE14" s="5" t="s">
        <v>130</v>
      </c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5" t="s">
        <v>130</v>
      </c>
      <c r="GV14" s="19"/>
      <c r="GW14" s="5" t="s">
        <v>130</v>
      </c>
      <c r="GX14" s="19"/>
      <c r="GY14" s="19"/>
      <c r="GZ14" s="19"/>
      <c r="HA14" s="5" t="s">
        <v>130</v>
      </c>
      <c r="HB14" s="2"/>
      <c r="HC14" s="62"/>
      <c r="HD14" s="6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62"/>
      <c r="HV14" s="62"/>
      <c r="HW14" s="2"/>
      <c r="HX14" s="2"/>
      <c r="HY14" s="20" t="s">
        <v>130</v>
      </c>
      <c r="HZ14" s="2"/>
      <c r="IA14" s="62"/>
      <c r="IB14" s="62"/>
      <c r="IC14" s="2"/>
      <c r="ID14" s="2"/>
      <c r="IE14" s="2"/>
      <c r="IF14" s="2"/>
      <c r="IG14" s="28" t="s">
        <v>130</v>
      </c>
      <c r="IH14" s="2"/>
      <c r="II14" s="35"/>
      <c r="IJ14" s="35"/>
      <c r="IK14" s="35"/>
      <c r="IL14" s="2"/>
      <c r="IM14" s="2"/>
      <c r="IN14" s="2"/>
      <c r="IO14" s="2"/>
      <c r="IP14" s="2"/>
      <c r="IQ14" s="29" t="s">
        <v>130</v>
      </c>
      <c r="IR14" s="29" t="s">
        <v>130</v>
      </c>
      <c r="IS14" s="2"/>
      <c r="IT14" s="2"/>
      <c r="IU14" s="29" t="s">
        <v>130</v>
      </c>
      <c r="IV14" s="2"/>
      <c r="IW14" s="24"/>
      <c r="IX14" s="25"/>
      <c r="IY14" s="2"/>
      <c r="IZ14" s="2"/>
      <c r="JA14" s="2"/>
      <c r="JB14" s="2"/>
      <c r="JC14" s="2"/>
      <c r="JD14" s="2"/>
      <c r="JE14" s="2"/>
      <c r="JF14" s="2"/>
      <c r="JG14" s="28" t="s">
        <v>130</v>
      </c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19"/>
      <c r="JT14" s="21" t="s">
        <v>335</v>
      </c>
      <c r="JU14" s="80"/>
      <c r="JV14" s="18" t="s">
        <v>304</v>
      </c>
      <c r="JW14" s="80"/>
    </row>
    <row r="15" spans="1:284" ht="24.4" customHeight="1">
      <c r="A15" s="19"/>
      <c r="B15" s="157" t="s">
        <v>569</v>
      </c>
      <c r="C15" s="17" t="s">
        <v>566</v>
      </c>
      <c r="D15" s="17" t="s">
        <v>567</v>
      </c>
      <c r="E15" s="136" t="s">
        <v>543</v>
      </c>
      <c r="F15" s="96" t="s">
        <v>319</v>
      </c>
      <c r="G15" s="113" t="s">
        <v>586</v>
      </c>
      <c r="H15" s="113" t="s">
        <v>586</v>
      </c>
      <c r="I15" s="113" t="str">
        <f t="shared" si="0"/>
        <v xml:space="preserve"> </v>
      </c>
      <c r="J15" s="113"/>
      <c r="K15" s="113" t="str">
        <f t="shared" si="1"/>
        <v>x</v>
      </c>
      <c r="L15" s="113" t="s">
        <v>586</v>
      </c>
      <c r="M15" s="113" t="str">
        <f t="shared" si="2"/>
        <v xml:space="preserve"> </v>
      </c>
      <c r="N15" s="113"/>
      <c r="O15" s="5" t="s">
        <v>130</v>
      </c>
      <c r="P15" s="19"/>
      <c r="Q15" s="19"/>
      <c r="R15" s="19"/>
      <c r="S15" s="19"/>
      <c r="T15" s="19"/>
      <c r="U15" s="19"/>
      <c r="V15" s="19"/>
      <c r="W15" s="5">
        <v>544482</v>
      </c>
      <c r="X15" s="19"/>
      <c r="Y15" s="19"/>
      <c r="Z15" s="19"/>
      <c r="AA15" s="5" t="s">
        <v>130</v>
      </c>
      <c r="AB15" s="19"/>
      <c r="AC15" s="19"/>
      <c r="AD15" s="5" t="s">
        <v>130</v>
      </c>
      <c r="AE15" s="19"/>
      <c r="AF15" s="19"/>
      <c r="AG15" s="19"/>
      <c r="AH15" s="5" t="s">
        <v>130</v>
      </c>
      <c r="AI15" s="19"/>
      <c r="AJ15" s="19"/>
      <c r="AK15" s="19"/>
      <c r="AL15" s="5"/>
      <c r="AM15" s="4"/>
      <c r="AN15" s="5" t="s">
        <v>130</v>
      </c>
      <c r="AO15" s="19"/>
      <c r="AP15" s="5" t="s">
        <v>130</v>
      </c>
      <c r="AQ15" s="19"/>
      <c r="AR15" s="19"/>
      <c r="AS15" s="19"/>
      <c r="AT15" s="5" t="s">
        <v>130</v>
      </c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5" t="s">
        <v>130</v>
      </c>
      <c r="BJ15" s="19"/>
      <c r="BK15" s="19"/>
      <c r="BL15" s="5" t="s">
        <v>130</v>
      </c>
      <c r="BM15" s="19"/>
      <c r="BN15" s="19"/>
      <c r="BO15" s="5"/>
      <c r="BP15" s="5" t="s">
        <v>130</v>
      </c>
      <c r="BQ15" s="19"/>
      <c r="BR15" s="5" t="s">
        <v>130</v>
      </c>
      <c r="BS15" s="5" t="s">
        <v>130</v>
      </c>
      <c r="BT15" s="19"/>
      <c r="BU15" s="19"/>
      <c r="BV15" s="5" t="s">
        <v>130</v>
      </c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5" t="s">
        <v>130</v>
      </c>
      <c r="EO15" s="4"/>
      <c r="EP15" s="8"/>
      <c r="EQ15" s="8"/>
      <c r="ER15" s="5" t="s">
        <v>130</v>
      </c>
      <c r="ES15" s="8"/>
      <c r="ET15" s="8"/>
      <c r="EU15" s="5" t="s">
        <v>130</v>
      </c>
      <c r="EV15" s="8"/>
      <c r="EW15" s="8"/>
      <c r="EX15" s="8"/>
      <c r="EY15" s="8"/>
      <c r="EZ15" s="19"/>
      <c r="FA15" s="19"/>
      <c r="FB15" s="19"/>
      <c r="FC15" s="5"/>
      <c r="FD15" s="19"/>
      <c r="FE15" s="5" t="s">
        <v>130</v>
      </c>
      <c r="FF15" s="19"/>
      <c r="FG15" s="5" t="s">
        <v>130</v>
      </c>
      <c r="FH15" s="19"/>
      <c r="FI15" s="5" t="s">
        <v>130</v>
      </c>
      <c r="FJ15" s="19"/>
      <c r="FK15" s="5" t="s">
        <v>130</v>
      </c>
      <c r="FL15" s="19"/>
      <c r="FM15" s="19"/>
      <c r="FN15" s="19"/>
      <c r="FO15" s="19"/>
      <c r="FP15" s="5" t="s">
        <v>130</v>
      </c>
      <c r="FQ15" s="19"/>
      <c r="FR15" s="19"/>
      <c r="FS15" s="19"/>
      <c r="FT15" s="19"/>
      <c r="FU15" s="122" t="s">
        <v>130</v>
      </c>
      <c r="FV15" s="35"/>
      <c r="FW15" s="5" t="s">
        <v>130</v>
      </c>
      <c r="FX15" s="5"/>
      <c r="FZ15" s="5"/>
      <c r="GA15" s="5"/>
      <c r="GB15" s="19"/>
      <c r="GC15" s="19"/>
      <c r="GD15" s="5"/>
      <c r="GE15" s="19"/>
      <c r="GF15" s="19"/>
      <c r="GG15" s="19"/>
      <c r="GH15" s="19"/>
      <c r="GI15" s="19"/>
      <c r="GJ15" s="19"/>
      <c r="GK15" s="19"/>
      <c r="GL15" s="35"/>
      <c r="GN15" s="19"/>
      <c r="GO15" s="19"/>
      <c r="GP15" s="19"/>
      <c r="GQ15" s="19"/>
      <c r="GR15" s="19"/>
      <c r="GS15" s="5"/>
      <c r="GT15" s="19"/>
      <c r="GU15" s="5" t="s">
        <v>130</v>
      </c>
      <c r="GV15" s="19"/>
      <c r="GW15" s="5" t="s">
        <v>130</v>
      </c>
      <c r="GX15" s="19"/>
      <c r="GY15" s="19"/>
      <c r="GZ15" s="19"/>
      <c r="HA15" s="5" t="s">
        <v>130</v>
      </c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5"/>
      <c r="HZ15" s="5" t="s">
        <v>130</v>
      </c>
      <c r="IA15" s="5"/>
      <c r="IB15" s="5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5" t="s">
        <v>130</v>
      </c>
      <c r="IR15" s="5" t="s">
        <v>130</v>
      </c>
      <c r="IS15" s="68"/>
      <c r="IT15" s="68"/>
      <c r="IU15" s="5" t="s">
        <v>130</v>
      </c>
      <c r="IV15" s="68"/>
      <c r="IW15" s="5"/>
      <c r="IX15" s="25"/>
      <c r="IY15" s="68"/>
      <c r="IZ15" s="68"/>
      <c r="JA15" s="68"/>
      <c r="JB15" s="68"/>
      <c r="JC15" s="5" t="s">
        <v>130</v>
      </c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19"/>
      <c r="JT15" s="44" t="s">
        <v>544</v>
      </c>
      <c r="JU15" s="10"/>
      <c r="JV15" s="18" t="s">
        <v>292</v>
      </c>
      <c r="JW15" s="10"/>
    </row>
    <row r="16" spans="1:284" ht="24.4" customHeight="1">
      <c r="A16" s="19"/>
      <c r="B16" s="17" t="s">
        <v>503</v>
      </c>
      <c r="C16" s="17" t="s">
        <v>566</v>
      </c>
      <c r="D16" s="17" t="s">
        <v>567</v>
      </c>
      <c r="E16" s="44" t="s">
        <v>337</v>
      </c>
      <c r="F16" s="23" t="s">
        <v>320</v>
      </c>
      <c r="G16" s="113" t="s">
        <v>586</v>
      </c>
      <c r="H16" s="113" t="s">
        <v>586</v>
      </c>
      <c r="I16" s="113" t="str">
        <f t="shared" si="0"/>
        <v>x</v>
      </c>
      <c r="J16" s="23"/>
      <c r="K16" s="113" t="str">
        <f t="shared" si="1"/>
        <v xml:space="preserve"> </v>
      </c>
      <c r="L16" s="113" t="s">
        <v>586</v>
      </c>
      <c r="M16" s="113" t="str">
        <f t="shared" si="2"/>
        <v xml:space="preserve"> </v>
      </c>
      <c r="N16" s="23"/>
      <c r="O16" s="19"/>
      <c r="P16" s="5" t="s">
        <v>130</v>
      </c>
      <c r="Q16" s="5"/>
      <c r="R16" s="5"/>
      <c r="S16" s="5"/>
      <c r="T16" s="5"/>
      <c r="U16" s="5"/>
      <c r="V16" s="19"/>
      <c r="W16" s="5">
        <v>421315</v>
      </c>
      <c r="X16" s="19"/>
      <c r="Y16" s="19"/>
      <c r="Z16" s="19"/>
      <c r="AA16" s="5" t="s">
        <v>130</v>
      </c>
      <c r="AB16" s="19"/>
      <c r="AC16" s="19"/>
      <c r="AD16" s="5" t="s">
        <v>130</v>
      </c>
      <c r="AE16" s="19"/>
      <c r="AF16" s="19"/>
      <c r="AG16" s="19"/>
      <c r="AH16" s="5" t="s">
        <v>130</v>
      </c>
      <c r="AI16" s="19"/>
      <c r="AJ16" s="19"/>
      <c r="AK16" s="19"/>
      <c r="AL16" s="5"/>
      <c r="AM16" s="19"/>
      <c r="AN16" s="5" t="s">
        <v>130</v>
      </c>
      <c r="AO16" s="19"/>
      <c r="AP16" s="5" t="s">
        <v>130</v>
      </c>
      <c r="AQ16" s="19"/>
      <c r="AR16" s="19"/>
      <c r="AS16" s="19"/>
      <c r="AT16" s="5" t="s">
        <v>130</v>
      </c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5" t="s">
        <v>130</v>
      </c>
      <c r="BJ16" s="19"/>
      <c r="BK16" s="19"/>
      <c r="BL16" s="5" t="s">
        <v>130</v>
      </c>
      <c r="BM16" s="19"/>
      <c r="BN16" s="19"/>
      <c r="BO16" s="5"/>
      <c r="BP16" s="5" t="s">
        <v>130</v>
      </c>
      <c r="BQ16" s="19"/>
      <c r="BR16" s="5" t="s">
        <v>130</v>
      </c>
      <c r="BS16" s="5" t="s">
        <v>130</v>
      </c>
      <c r="BT16" s="19"/>
      <c r="BU16" s="19"/>
      <c r="BV16" s="5" t="s">
        <v>130</v>
      </c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5" t="s">
        <v>130</v>
      </c>
      <c r="EN16" s="5" t="s">
        <v>130</v>
      </c>
      <c r="EO16" s="19"/>
      <c r="EP16" s="5"/>
      <c r="EQ16" s="5"/>
      <c r="ER16" s="5" t="s">
        <v>130</v>
      </c>
      <c r="ES16" s="5"/>
      <c r="ET16" s="5"/>
      <c r="EU16" s="5" t="s">
        <v>130</v>
      </c>
      <c r="EV16" s="62"/>
      <c r="EW16" s="62"/>
      <c r="EX16" s="62"/>
      <c r="EY16" s="62"/>
      <c r="EZ16" s="19"/>
      <c r="FA16" s="19"/>
      <c r="FB16" s="19"/>
      <c r="FC16" s="5"/>
      <c r="FD16" s="19"/>
      <c r="FE16" s="5" t="s">
        <v>130</v>
      </c>
      <c r="FF16" s="19"/>
      <c r="FG16" s="5" t="s">
        <v>130</v>
      </c>
      <c r="FH16" s="19"/>
      <c r="FI16" s="5" t="s">
        <v>130</v>
      </c>
      <c r="FJ16" s="19"/>
      <c r="FK16" s="5" t="s">
        <v>130</v>
      </c>
      <c r="FL16" s="19"/>
      <c r="FM16" s="19"/>
      <c r="FN16" s="19"/>
      <c r="FO16" s="19"/>
      <c r="FP16" s="5" t="s">
        <v>130</v>
      </c>
      <c r="FQ16" s="19"/>
      <c r="FR16" s="19"/>
      <c r="FS16" s="19"/>
      <c r="FT16" s="19"/>
      <c r="FU16" s="19"/>
      <c r="FV16" s="5" t="s">
        <v>130</v>
      </c>
      <c r="FW16" s="5" t="s">
        <v>130</v>
      </c>
      <c r="FX16" s="5"/>
      <c r="FY16" s="5" t="s">
        <v>130</v>
      </c>
      <c r="FZ16" s="19"/>
      <c r="GA16" s="5" t="s">
        <v>130</v>
      </c>
      <c r="GB16" s="19"/>
      <c r="GC16" s="19"/>
      <c r="GD16" s="5" t="s">
        <v>130</v>
      </c>
      <c r="GE16" s="19"/>
      <c r="GF16" s="19"/>
      <c r="GG16" s="19"/>
      <c r="GH16" s="19"/>
      <c r="GI16" s="19"/>
      <c r="GJ16" s="19"/>
      <c r="GK16" s="19"/>
      <c r="GL16" s="19"/>
      <c r="GM16" s="19"/>
      <c r="GN16" s="5" t="s">
        <v>130</v>
      </c>
      <c r="GO16" s="19"/>
      <c r="GP16" s="19"/>
      <c r="GQ16" s="19"/>
      <c r="GR16" s="19"/>
      <c r="GS16" s="19"/>
      <c r="GT16" s="19"/>
      <c r="GU16" s="5" t="s">
        <v>130</v>
      </c>
      <c r="GV16" s="19"/>
      <c r="GW16" s="5" t="s">
        <v>130</v>
      </c>
      <c r="GX16" s="19"/>
      <c r="GY16" s="19"/>
      <c r="GZ16" s="19"/>
      <c r="HA16" s="5" t="s">
        <v>130</v>
      </c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84"/>
      <c r="HZ16" s="68"/>
      <c r="IA16" s="23" t="s">
        <v>130</v>
      </c>
      <c r="IB16" s="68"/>
      <c r="IC16" s="19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5"/>
      <c r="IR16" s="5"/>
      <c r="IS16" s="68"/>
      <c r="IT16" s="68"/>
      <c r="IU16" s="5"/>
      <c r="IV16" s="68"/>
      <c r="IW16" s="5"/>
      <c r="IX16" s="25"/>
      <c r="IY16" s="68"/>
      <c r="IZ16" s="68"/>
      <c r="JA16" s="68"/>
      <c r="JB16" s="68"/>
      <c r="JC16" s="5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19"/>
      <c r="JT16" s="18" t="s">
        <v>336</v>
      </c>
      <c r="JU16" s="42"/>
      <c r="JV16" s="18" t="s">
        <v>294</v>
      </c>
      <c r="JW16" s="42"/>
      <c r="JX16" s="107"/>
    </row>
    <row r="17" spans="1:284" ht="24.4" customHeight="1">
      <c r="A17" s="19"/>
      <c r="B17" s="17" t="s">
        <v>504</v>
      </c>
      <c r="C17" s="17" t="s">
        <v>566</v>
      </c>
      <c r="D17" s="17" t="s">
        <v>567</v>
      </c>
      <c r="E17" s="18" t="s">
        <v>338</v>
      </c>
      <c r="F17" s="23" t="s">
        <v>320</v>
      </c>
      <c r="G17" s="113" t="s">
        <v>586</v>
      </c>
      <c r="H17" s="113" t="s">
        <v>586</v>
      </c>
      <c r="I17" s="113" t="str">
        <f t="shared" si="0"/>
        <v>x</v>
      </c>
      <c r="J17" s="23"/>
      <c r="K17" s="113" t="str">
        <f t="shared" si="1"/>
        <v xml:space="preserve"> </v>
      </c>
      <c r="L17" s="113" t="s">
        <v>586</v>
      </c>
      <c r="M17" s="113" t="str">
        <f t="shared" si="2"/>
        <v xml:space="preserve"> </v>
      </c>
      <c r="N17" s="23"/>
      <c r="O17" s="19"/>
      <c r="P17" s="5" t="s">
        <v>130</v>
      </c>
      <c r="Q17" s="5"/>
      <c r="R17" s="5"/>
      <c r="S17" s="5"/>
      <c r="T17" s="5"/>
      <c r="U17" s="5"/>
      <c r="V17" s="19"/>
      <c r="W17" s="5">
        <v>421315</v>
      </c>
      <c r="X17" s="19"/>
      <c r="Y17" s="19"/>
      <c r="Z17" s="19"/>
      <c r="AA17" s="5" t="s">
        <v>130</v>
      </c>
      <c r="AB17" s="19"/>
      <c r="AC17" s="19"/>
      <c r="AD17" s="5" t="s">
        <v>130</v>
      </c>
      <c r="AE17" s="19"/>
      <c r="AF17" s="19"/>
      <c r="AG17" s="19"/>
      <c r="AH17" s="5" t="s">
        <v>130</v>
      </c>
      <c r="AI17" s="19"/>
      <c r="AJ17" s="19"/>
      <c r="AK17" s="19"/>
      <c r="AL17" s="5"/>
      <c r="AM17" s="19"/>
      <c r="AN17" s="5" t="s">
        <v>130</v>
      </c>
      <c r="AO17" s="19"/>
      <c r="AP17" s="5" t="s">
        <v>130</v>
      </c>
      <c r="AQ17" s="19"/>
      <c r="AR17" s="19"/>
      <c r="AS17" s="19"/>
      <c r="AT17" s="5" t="s">
        <v>130</v>
      </c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5" t="s">
        <v>130</v>
      </c>
      <c r="BJ17" s="19"/>
      <c r="BK17" s="19"/>
      <c r="BL17" s="5" t="s">
        <v>130</v>
      </c>
      <c r="BM17" s="19"/>
      <c r="BN17" s="19"/>
      <c r="BO17" s="5"/>
      <c r="BP17" s="5" t="s">
        <v>130</v>
      </c>
      <c r="BQ17" s="19"/>
      <c r="BR17" s="5" t="s">
        <v>130</v>
      </c>
      <c r="BS17" s="5" t="s">
        <v>130</v>
      </c>
      <c r="BT17" s="19"/>
      <c r="BU17" s="19"/>
      <c r="BV17" s="5" t="s">
        <v>130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5" t="s">
        <v>130</v>
      </c>
      <c r="EN17" s="5" t="s">
        <v>130</v>
      </c>
      <c r="EO17" s="19"/>
      <c r="EP17" s="5"/>
      <c r="EQ17" s="5"/>
      <c r="ER17" s="5" t="s">
        <v>130</v>
      </c>
      <c r="ES17" s="5"/>
      <c r="ET17" s="5"/>
      <c r="EU17" s="5" t="s">
        <v>130</v>
      </c>
      <c r="EV17" s="62"/>
      <c r="EW17" s="62"/>
      <c r="EX17" s="62"/>
      <c r="EY17" s="62"/>
      <c r="EZ17" s="19"/>
      <c r="FA17" s="19"/>
      <c r="FB17" s="19"/>
      <c r="FC17" s="5"/>
      <c r="FD17" s="19"/>
      <c r="FE17" s="5" t="s">
        <v>130</v>
      </c>
      <c r="FF17" s="19"/>
      <c r="FG17" s="5" t="s">
        <v>130</v>
      </c>
      <c r="FH17" s="19"/>
      <c r="FI17" s="5" t="s">
        <v>130</v>
      </c>
      <c r="FJ17" s="19"/>
      <c r="FK17" s="5" t="s">
        <v>130</v>
      </c>
      <c r="FL17" s="19"/>
      <c r="FM17" s="19"/>
      <c r="FN17" s="19"/>
      <c r="FO17" s="19"/>
      <c r="FP17" s="5" t="s">
        <v>130</v>
      </c>
      <c r="FQ17" s="19"/>
      <c r="FR17" s="19"/>
      <c r="FS17" s="19"/>
      <c r="FT17" s="19"/>
      <c r="FU17" s="19"/>
      <c r="FV17" s="5" t="s">
        <v>130</v>
      </c>
      <c r="FW17" s="5" t="s">
        <v>130</v>
      </c>
      <c r="FX17" s="5"/>
      <c r="FY17" s="5" t="s">
        <v>130</v>
      </c>
      <c r="FZ17" s="19"/>
      <c r="GA17" s="5" t="s">
        <v>130</v>
      </c>
      <c r="GB17" s="19"/>
      <c r="GC17" s="19"/>
      <c r="GD17" s="5" t="s">
        <v>130</v>
      </c>
      <c r="GE17" s="19"/>
      <c r="GF17" s="19"/>
      <c r="GG17" s="19"/>
      <c r="GH17" s="19"/>
      <c r="GI17" s="19"/>
      <c r="GJ17" s="19"/>
      <c r="GK17" s="19"/>
      <c r="GL17" s="19"/>
      <c r="GM17" s="19"/>
      <c r="GN17" s="5" t="s">
        <v>130</v>
      </c>
      <c r="GO17" s="19"/>
      <c r="GP17" s="19"/>
      <c r="GQ17" s="19"/>
      <c r="GR17" s="19"/>
      <c r="GS17" s="19"/>
      <c r="GT17" s="19"/>
      <c r="GU17" s="5" t="s">
        <v>130</v>
      </c>
      <c r="GV17" s="19"/>
      <c r="GW17" s="5" t="s">
        <v>130</v>
      </c>
      <c r="GX17" s="19"/>
      <c r="GY17" s="19"/>
      <c r="GZ17" s="19"/>
      <c r="HA17" s="5" t="s">
        <v>130</v>
      </c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84"/>
      <c r="HZ17" s="68"/>
      <c r="IA17" s="68"/>
      <c r="IB17" s="23" t="s">
        <v>130</v>
      </c>
      <c r="IC17" s="19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5"/>
      <c r="IR17" s="5"/>
      <c r="IS17" s="68"/>
      <c r="IT17" s="68"/>
      <c r="IU17" s="5"/>
      <c r="IV17" s="68"/>
      <c r="IW17" s="5"/>
      <c r="IX17" s="25"/>
      <c r="IY17" s="68"/>
      <c r="IZ17" s="68"/>
      <c r="JA17" s="68"/>
      <c r="JB17" s="68"/>
      <c r="JC17" s="5"/>
      <c r="JD17" s="68"/>
      <c r="JE17" s="68"/>
      <c r="JF17" s="68"/>
      <c r="JG17" s="68"/>
      <c r="JH17" s="68"/>
      <c r="JI17" s="68"/>
      <c r="JJ17" s="68"/>
      <c r="JK17" s="68"/>
      <c r="JL17" s="68"/>
      <c r="JM17" s="68"/>
      <c r="JN17" s="68"/>
      <c r="JO17" s="68"/>
      <c r="JP17" s="68"/>
      <c r="JQ17" s="68"/>
      <c r="JR17" s="68"/>
      <c r="JS17" s="19"/>
      <c r="JT17" s="18" t="s">
        <v>448</v>
      </c>
      <c r="JU17" s="10"/>
      <c r="JV17" s="18" t="s">
        <v>294</v>
      </c>
      <c r="JW17" s="10"/>
    </row>
    <row r="18" spans="1:284" ht="24.4" customHeight="1">
      <c r="A18" s="19"/>
      <c r="B18" s="17" t="s">
        <v>505</v>
      </c>
      <c r="C18" s="17" t="s">
        <v>566</v>
      </c>
      <c r="D18" s="17" t="s">
        <v>567</v>
      </c>
      <c r="E18" s="18" t="s">
        <v>340</v>
      </c>
      <c r="F18" s="23" t="s">
        <v>320</v>
      </c>
      <c r="G18" s="113" t="s">
        <v>586</v>
      </c>
      <c r="H18" s="113" t="s">
        <v>586</v>
      </c>
      <c r="I18" s="113" t="str">
        <f t="shared" si="0"/>
        <v>x</v>
      </c>
      <c r="J18" s="23"/>
      <c r="K18" s="113" t="str">
        <f t="shared" si="1"/>
        <v xml:space="preserve"> </v>
      </c>
      <c r="L18" s="113" t="s">
        <v>586</v>
      </c>
      <c r="M18" s="113" t="str">
        <f t="shared" si="2"/>
        <v xml:space="preserve"> </v>
      </c>
      <c r="N18" s="23"/>
      <c r="O18" s="19"/>
      <c r="P18" s="5" t="s">
        <v>130</v>
      </c>
      <c r="Q18" s="5"/>
      <c r="R18" s="5"/>
      <c r="S18" s="5"/>
      <c r="T18" s="5"/>
      <c r="U18" s="5"/>
      <c r="V18" s="19"/>
      <c r="W18" s="5">
        <v>421315</v>
      </c>
      <c r="X18" s="19"/>
      <c r="Y18" s="19"/>
      <c r="Z18" s="19"/>
      <c r="AA18" s="5" t="s">
        <v>130</v>
      </c>
      <c r="AB18" s="19"/>
      <c r="AC18" s="19"/>
      <c r="AD18" s="5" t="s">
        <v>130</v>
      </c>
      <c r="AE18" s="19"/>
      <c r="AF18" s="19"/>
      <c r="AG18" s="19"/>
      <c r="AH18" s="5" t="s">
        <v>130</v>
      </c>
      <c r="AI18" s="19"/>
      <c r="AJ18" s="19"/>
      <c r="AK18" s="19"/>
      <c r="AL18" s="5"/>
      <c r="AM18" s="19"/>
      <c r="AN18" s="5" t="s">
        <v>130</v>
      </c>
      <c r="AO18" s="19"/>
      <c r="AP18" s="5" t="s">
        <v>130</v>
      </c>
      <c r="AQ18" s="19"/>
      <c r="AR18" s="19"/>
      <c r="AS18" s="19"/>
      <c r="AT18" s="5" t="s">
        <v>130</v>
      </c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5" t="s">
        <v>130</v>
      </c>
      <c r="BJ18" s="19"/>
      <c r="BK18" s="19"/>
      <c r="BL18" s="5" t="s">
        <v>130</v>
      </c>
      <c r="BM18" s="19"/>
      <c r="BN18" s="19"/>
      <c r="BO18" s="5"/>
      <c r="BP18" s="5" t="s">
        <v>130</v>
      </c>
      <c r="BQ18" s="19"/>
      <c r="BR18" s="5" t="s">
        <v>130</v>
      </c>
      <c r="BS18" s="5" t="s">
        <v>130</v>
      </c>
      <c r="BT18" s="19"/>
      <c r="BU18" s="19"/>
      <c r="BV18" s="5" t="s">
        <v>130</v>
      </c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5" t="s">
        <v>130</v>
      </c>
      <c r="EN18" s="5" t="s">
        <v>130</v>
      </c>
      <c r="EO18" s="19"/>
      <c r="EP18" s="5"/>
      <c r="EQ18" s="5"/>
      <c r="ER18" s="5" t="s">
        <v>130</v>
      </c>
      <c r="ES18" s="5"/>
      <c r="ET18" s="5"/>
      <c r="EU18" s="5" t="s">
        <v>130</v>
      </c>
      <c r="EV18" s="2"/>
      <c r="EW18" s="2"/>
      <c r="EX18" s="2"/>
      <c r="EY18" s="2"/>
      <c r="EZ18" s="19"/>
      <c r="FA18" s="19"/>
      <c r="FB18" s="19"/>
      <c r="FC18" s="5"/>
      <c r="FD18" s="19"/>
      <c r="FE18" s="5" t="s">
        <v>130</v>
      </c>
      <c r="FF18" s="19"/>
      <c r="FG18" s="5" t="s">
        <v>130</v>
      </c>
      <c r="FH18" s="19"/>
      <c r="FI18" s="5" t="s">
        <v>130</v>
      </c>
      <c r="FJ18" s="19"/>
      <c r="FK18" s="5" t="s">
        <v>130</v>
      </c>
      <c r="FL18" s="19"/>
      <c r="FM18" s="19"/>
      <c r="FN18" s="19"/>
      <c r="FO18" s="19"/>
      <c r="FP18" s="5" t="s">
        <v>130</v>
      </c>
      <c r="FQ18" s="19"/>
      <c r="FR18" s="19"/>
      <c r="FS18" s="19"/>
      <c r="FT18" s="19"/>
      <c r="FU18" s="19"/>
      <c r="FV18" s="5" t="s">
        <v>130</v>
      </c>
      <c r="FW18" s="5" t="s">
        <v>130</v>
      </c>
      <c r="FX18" s="5"/>
      <c r="FY18" s="5" t="s">
        <v>130</v>
      </c>
      <c r="FZ18" s="19"/>
      <c r="GA18" s="5" t="s">
        <v>130</v>
      </c>
      <c r="GB18" s="19"/>
      <c r="GC18" s="19"/>
      <c r="GD18" s="5" t="s">
        <v>130</v>
      </c>
      <c r="GE18" s="19"/>
      <c r="GF18" s="19"/>
      <c r="GG18" s="19"/>
      <c r="GH18" s="19"/>
      <c r="GI18" s="19"/>
      <c r="GJ18" s="19"/>
      <c r="GK18" s="19"/>
      <c r="GL18" s="19"/>
      <c r="GM18" s="19"/>
      <c r="GN18" s="5" t="s">
        <v>130</v>
      </c>
      <c r="GO18" s="19"/>
      <c r="GP18" s="19"/>
      <c r="GQ18" s="19"/>
      <c r="GR18" s="19"/>
      <c r="GS18" s="19"/>
      <c r="GT18" s="19"/>
      <c r="GU18" s="5" t="s">
        <v>130</v>
      </c>
      <c r="GV18" s="19"/>
      <c r="GW18" s="5" t="s">
        <v>130</v>
      </c>
      <c r="GX18" s="19"/>
      <c r="GY18" s="19"/>
      <c r="GZ18" s="19"/>
      <c r="HA18" s="5" t="s">
        <v>130</v>
      </c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85" t="s">
        <v>130</v>
      </c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19"/>
      <c r="JT18" s="18" t="s">
        <v>449</v>
      </c>
      <c r="JV18" s="18" t="s">
        <v>294</v>
      </c>
    </row>
    <row r="19" spans="1:284" ht="24.4" customHeight="1">
      <c r="A19" s="19"/>
      <c r="B19" s="17" t="s">
        <v>506</v>
      </c>
      <c r="C19" s="17" t="s">
        <v>566</v>
      </c>
      <c r="D19" s="17" t="s">
        <v>567</v>
      </c>
      <c r="E19" s="18" t="s">
        <v>339</v>
      </c>
      <c r="F19" s="96" t="s">
        <v>319</v>
      </c>
      <c r="G19" s="113" t="s">
        <v>586</v>
      </c>
      <c r="H19" s="113" t="s">
        <v>586</v>
      </c>
      <c r="I19" s="113" t="str">
        <f t="shared" si="0"/>
        <v xml:space="preserve"> </v>
      </c>
      <c r="J19" s="113"/>
      <c r="K19" s="113" t="str">
        <f t="shared" si="1"/>
        <v xml:space="preserve"> </v>
      </c>
      <c r="L19" s="113" t="s">
        <v>586</v>
      </c>
      <c r="M19" s="113" t="str">
        <f t="shared" si="2"/>
        <v xml:space="preserve"> </v>
      </c>
      <c r="N19" s="113"/>
      <c r="O19" s="5" t="s">
        <v>130</v>
      </c>
      <c r="P19" s="19"/>
      <c r="Q19" s="19"/>
      <c r="R19" s="19"/>
      <c r="S19" s="19"/>
      <c r="T19" s="19"/>
      <c r="U19" s="19"/>
      <c r="V19" s="19"/>
      <c r="W19" s="5">
        <v>421315</v>
      </c>
      <c r="X19" s="19"/>
      <c r="Y19" s="19"/>
      <c r="Z19" s="19"/>
      <c r="AA19" s="5" t="s">
        <v>130</v>
      </c>
      <c r="AB19" s="19"/>
      <c r="AC19" s="19"/>
      <c r="AD19" s="5" t="s">
        <v>130</v>
      </c>
      <c r="AE19" s="19"/>
      <c r="AF19" s="19"/>
      <c r="AG19" s="19"/>
      <c r="AH19" s="5" t="s">
        <v>130</v>
      </c>
      <c r="AI19" s="19"/>
      <c r="AJ19" s="19"/>
      <c r="AK19" s="19"/>
      <c r="AL19" s="19"/>
      <c r="AM19" s="19"/>
      <c r="AN19" s="5" t="s">
        <v>130</v>
      </c>
      <c r="AO19" s="19"/>
      <c r="AP19" s="5" t="s">
        <v>130</v>
      </c>
      <c r="AQ19" s="19"/>
      <c r="AR19" s="19"/>
      <c r="AS19" s="19"/>
      <c r="AT19" s="5" t="s">
        <v>130</v>
      </c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5" t="s">
        <v>130</v>
      </c>
      <c r="BJ19" s="19"/>
      <c r="BK19" s="19"/>
      <c r="BL19" s="5" t="s">
        <v>130</v>
      </c>
      <c r="BM19" s="19"/>
      <c r="BN19" s="19"/>
      <c r="BO19" s="5"/>
      <c r="BP19" s="5" t="s">
        <v>130</v>
      </c>
      <c r="BQ19" s="19"/>
      <c r="BR19" s="5" t="s">
        <v>130</v>
      </c>
      <c r="BS19" s="5" t="s">
        <v>130</v>
      </c>
      <c r="BT19" s="19"/>
      <c r="BU19" s="19"/>
      <c r="BV19" s="5" t="s">
        <v>130</v>
      </c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5" t="s">
        <v>130</v>
      </c>
      <c r="EN19" s="5" t="s">
        <v>130</v>
      </c>
      <c r="EO19" s="19"/>
      <c r="EP19" s="5"/>
      <c r="EQ19" s="5"/>
      <c r="ER19" s="5" t="s">
        <v>130</v>
      </c>
      <c r="ES19" s="5"/>
      <c r="ET19" s="5"/>
      <c r="EU19" s="5" t="s">
        <v>130</v>
      </c>
      <c r="EV19" s="2"/>
      <c r="EW19" s="2"/>
      <c r="EX19" s="2"/>
      <c r="EY19" s="2"/>
      <c r="EZ19" s="19"/>
      <c r="FA19" s="19"/>
      <c r="FB19" s="19"/>
      <c r="FC19" s="5" t="s">
        <v>130</v>
      </c>
      <c r="FD19" s="19"/>
      <c r="FE19" s="19"/>
      <c r="FF19" s="19"/>
      <c r="FG19" s="19"/>
      <c r="FH19" s="19"/>
      <c r="FI19" s="5" t="s">
        <v>130</v>
      </c>
      <c r="FJ19" s="19"/>
      <c r="FK19" s="5" t="s">
        <v>130</v>
      </c>
      <c r="FL19" s="19"/>
      <c r="FM19" s="19"/>
      <c r="FN19" s="19"/>
      <c r="FO19" s="19"/>
      <c r="FP19" s="5" t="s">
        <v>130</v>
      </c>
      <c r="FQ19" s="19"/>
      <c r="FR19" s="19"/>
      <c r="FS19" s="19"/>
      <c r="FT19" s="19"/>
      <c r="FU19" s="19"/>
      <c r="FV19" s="5" t="s">
        <v>130</v>
      </c>
      <c r="FW19" s="5" t="s">
        <v>130</v>
      </c>
      <c r="FX19" s="19"/>
      <c r="FY19" s="5" t="s">
        <v>130</v>
      </c>
      <c r="GA19" s="5" t="s">
        <v>130</v>
      </c>
      <c r="GB19" s="19"/>
      <c r="GC19" s="19"/>
      <c r="GD19" s="19"/>
      <c r="GE19" s="5" t="s">
        <v>130</v>
      </c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5" t="s">
        <v>130</v>
      </c>
      <c r="GV19" s="19"/>
      <c r="GW19" s="5" t="s">
        <v>130</v>
      </c>
      <c r="GX19" s="19"/>
      <c r="GY19" s="19"/>
      <c r="GZ19" s="19"/>
      <c r="HA19" s="62"/>
      <c r="HB19" s="5" t="s">
        <v>130</v>
      </c>
      <c r="HC19" s="5"/>
      <c r="HD19" s="5"/>
      <c r="HE19" s="19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84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5" t="s">
        <v>130</v>
      </c>
      <c r="IR19" s="5" t="s">
        <v>130</v>
      </c>
      <c r="IS19" s="68"/>
      <c r="IT19" s="68"/>
      <c r="IU19" s="5" t="s">
        <v>130</v>
      </c>
      <c r="IV19" s="68"/>
      <c r="IW19" s="68"/>
      <c r="IX19" s="68"/>
      <c r="IY19" s="68"/>
      <c r="IZ19" s="68"/>
      <c r="JA19" s="68"/>
      <c r="JB19" s="68"/>
      <c r="JC19" s="68"/>
      <c r="JD19" s="5" t="s">
        <v>130</v>
      </c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19"/>
      <c r="JT19" s="18" t="s">
        <v>555</v>
      </c>
      <c r="JV19" s="18" t="s">
        <v>293</v>
      </c>
    </row>
    <row r="20" spans="1:284" ht="24.4" customHeight="1">
      <c r="A20" s="19"/>
      <c r="B20" s="17" t="s">
        <v>507</v>
      </c>
      <c r="C20" s="17" t="s">
        <v>566</v>
      </c>
      <c r="D20" s="17" t="s">
        <v>567</v>
      </c>
      <c r="E20" s="44" t="s">
        <v>537</v>
      </c>
      <c r="F20" s="23" t="s">
        <v>320</v>
      </c>
      <c r="G20" s="113" t="s">
        <v>586</v>
      </c>
      <c r="H20" s="113" t="s">
        <v>586</v>
      </c>
      <c r="I20" s="113" t="str">
        <f t="shared" si="0"/>
        <v xml:space="preserve"> </v>
      </c>
      <c r="J20" s="101"/>
      <c r="K20" s="113" t="str">
        <f t="shared" si="1"/>
        <v xml:space="preserve"> </v>
      </c>
      <c r="L20" s="113" t="s">
        <v>586</v>
      </c>
      <c r="M20" s="113" t="str">
        <f t="shared" si="2"/>
        <v xml:space="preserve"> </v>
      </c>
      <c r="N20" s="101"/>
      <c r="O20" s="60"/>
      <c r="P20" s="5" t="s">
        <v>130</v>
      </c>
      <c r="Q20" s="5"/>
      <c r="R20" s="5"/>
      <c r="S20" s="5"/>
      <c r="T20" s="5"/>
      <c r="U20" s="5"/>
      <c r="V20" s="19"/>
      <c r="W20" s="5"/>
      <c r="X20" s="5">
        <v>999454</v>
      </c>
      <c r="Y20" s="19"/>
      <c r="Z20" s="19"/>
      <c r="AA20" s="5" t="s">
        <v>130</v>
      </c>
      <c r="AB20" s="19"/>
      <c r="AC20" s="19"/>
      <c r="AD20" s="5" t="s">
        <v>130</v>
      </c>
      <c r="AE20" s="19"/>
      <c r="AF20" s="19"/>
      <c r="AG20" s="19"/>
      <c r="AH20" s="5" t="s">
        <v>130</v>
      </c>
      <c r="AI20" s="43"/>
      <c r="AJ20" s="43"/>
      <c r="AK20" s="43"/>
      <c r="AL20" s="43"/>
      <c r="AM20" s="43"/>
      <c r="AN20" s="5" t="s">
        <v>130</v>
      </c>
      <c r="AO20" s="19"/>
      <c r="AP20" s="5" t="s">
        <v>130</v>
      </c>
      <c r="AQ20" s="19"/>
      <c r="AR20" s="19"/>
      <c r="AS20" s="19"/>
      <c r="AT20" s="5" t="s">
        <v>130</v>
      </c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5" t="s">
        <v>130</v>
      </c>
      <c r="BJ20" s="19"/>
      <c r="BK20" s="19"/>
      <c r="BL20" s="5" t="s">
        <v>130</v>
      </c>
      <c r="BM20" s="19"/>
      <c r="BN20" s="19"/>
      <c r="BO20" s="5"/>
      <c r="BP20" s="5" t="s">
        <v>130</v>
      </c>
      <c r="BQ20" s="19"/>
      <c r="BR20" s="5" t="s">
        <v>130</v>
      </c>
      <c r="BS20" s="5" t="s">
        <v>130</v>
      </c>
      <c r="BT20" s="19"/>
      <c r="BU20" s="19"/>
      <c r="BV20" s="5" t="s">
        <v>130</v>
      </c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60"/>
      <c r="EN20" s="5" t="s">
        <v>130</v>
      </c>
      <c r="EO20" s="19"/>
      <c r="EP20" s="5"/>
      <c r="EQ20" s="5"/>
      <c r="ER20" s="5" t="s">
        <v>130</v>
      </c>
      <c r="ES20" s="5"/>
      <c r="ET20" s="5"/>
      <c r="EU20" s="5" t="s">
        <v>130</v>
      </c>
      <c r="EV20" s="59"/>
      <c r="EW20" s="59"/>
      <c r="EX20" s="59"/>
      <c r="EY20" s="59"/>
      <c r="EZ20" s="43"/>
      <c r="FA20" s="43"/>
      <c r="FB20" s="43"/>
      <c r="FC20" s="60"/>
      <c r="FD20" s="43"/>
      <c r="FE20" s="5" t="s">
        <v>130</v>
      </c>
      <c r="FF20" s="19"/>
      <c r="FG20" s="5" t="s">
        <v>130</v>
      </c>
      <c r="FH20" s="19"/>
      <c r="FI20" s="5" t="s">
        <v>130</v>
      </c>
      <c r="FJ20" s="19"/>
      <c r="FK20" s="5" t="s">
        <v>130</v>
      </c>
      <c r="FL20" s="43"/>
      <c r="FM20" s="43"/>
      <c r="FN20" s="43"/>
      <c r="FO20" s="43"/>
      <c r="FP20" s="5" t="s">
        <v>130</v>
      </c>
      <c r="FQ20" s="43"/>
      <c r="FR20" s="43"/>
      <c r="FS20" s="43"/>
      <c r="FT20" s="43"/>
      <c r="FU20" s="5" t="s">
        <v>130</v>
      </c>
      <c r="FV20" s="60"/>
      <c r="FW20" s="60"/>
      <c r="FX20" s="5" t="s">
        <v>130</v>
      </c>
      <c r="FY20" s="19"/>
      <c r="FZ20" s="19"/>
      <c r="GA20" s="19"/>
      <c r="GB20" s="19"/>
      <c r="GC20" s="19"/>
      <c r="GD20" s="5"/>
      <c r="GE20" s="60"/>
      <c r="GF20" s="43"/>
      <c r="GG20" s="43"/>
      <c r="GH20" s="43"/>
      <c r="GI20" s="43"/>
      <c r="GJ20" s="43"/>
      <c r="GK20" s="5"/>
      <c r="GL20" s="43"/>
      <c r="GM20" s="43"/>
      <c r="GN20" s="43"/>
      <c r="GO20" s="43"/>
      <c r="GP20" s="43"/>
      <c r="GQ20" s="43"/>
      <c r="GR20" s="43"/>
      <c r="GS20" s="43"/>
      <c r="GT20" s="43"/>
      <c r="GU20" s="5" t="s">
        <v>130</v>
      </c>
      <c r="GV20" s="19"/>
      <c r="GW20" s="5" t="s">
        <v>130</v>
      </c>
      <c r="GX20" s="43"/>
      <c r="GY20" s="43"/>
      <c r="GZ20" s="43"/>
      <c r="HA20" s="68"/>
      <c r="HB20" s="5"/>
      <c r="HC20" s="23" t="s">
        <v>130</v>
      </c>
      <c r="HD20" s="5"/>
      <c r="HE20" s="19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86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5"/>
      <c r="IS20" s="68"/>
      <c r="IT20" s="68"/>
      <c r="IU20" s="5"/>
      <c r="IV20" s="68"/>
      <c r="IW20" s="68"/>
      <c r="IX20" s="68"/>
      <c r="IY20" s="68"/>
      <c r="IZ20" s="68"/>
      <c r="JA20" s="68"/>
      <c r="JB20" s="68"/>
      <c r="JC20" s="68"/>
      <c r="JD20" s="5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19"/>
      <c r="JT20" s="18" t="s">
        <v>538</v>
      </c>
      <c r="JV20" s="18" t="s">
        <v>295</v>
      </c>
      <c r="JX20" s="107"/>
    </row>
    <row r="21" spans="1:284" ht="24.4" customHeight="1">
      <c r="A21" s="19"/>
      <c r="B21" s="17" t="s">
        <v>508</v>
      </c>
      <c r="C21" s="17" t="s">
        <v>566</v>
      </c>
      <c r="D21" s="17" t="s">
        <v>567</v>
      </c>
      <c r="E21" s="136" t="s">
        <v>539</v>
      </c>
      <c r="F21" s="23" t="s">
        <v>320</v>
      </c>
      <c r="G21" s="113" t="s">
        <v>586</v>
      </c>
      <c r="H21" s="113" t="s">
        <v>586</v>
      </c>
      <c r="I21" s="113" t="str">
        <f t="shared" si="0"/>
        <v xml:space="preserve"> </v>
      </c>
      <c r="J21" s="101"/>
      <c r="K21" s="113" t="str">
        <f t="shared" si="1"/>
        <v xml:space="preserve"> </v>
      </c>
      <c r="L21" s="113" t="s">
        <v>586</v>
      </c>
      <c r="M21" s="113" t="str">
        <f t="shared" si="2"/>
        <v xml:space="preserve"> </v>
      </c>
      <c r="N21" s="101"/>
      <c r="O21" s="60"/>
      <c r="P21" s="61" t="s">
        <v>130</v>
      </c>
      <c r="Q21" s="145"/>
      <c r="R21" s="145"/>
      <c r="S21" s="145"/>
      <c r="T21" s="145"/>
      <c r="U21" s="145"/>
      <c r="V21" s="40"/>
      <c r="W21" s="61"/>
      <c r="X21" s="61">
        <v>999454</v>
      </c>
      <c r="Y21" s="40"/>
      <c r="Z21" s="40"/>
      <c r="AA21" s="61" t="s">
        <v>130</v>
      </c>
      <c r="AB21" s="40"/>
      <c r="AC21" s="40"/>
      <c r="AD21" s="61" t="s">
        <v>130</v>
      </c>
      <c r="AE21" s="40"/>
      <c r="AF21" s="40"/>
      <c r="AG21" s="40"/>
      <c r="AH21" s="61" t="s">
        <v>130</v>
      </c>
      <c r="AI21" s="19"/>
      <c r="AJ21" s="43"/>
      <c r="AK21" s="43"/>
      <c r="AL21" s="43"/>
      <c r="AM21" s="43"/>
      <c r="AN21" s="61" t="s">
        <v>130</v>
      </c>
      <c r="AO21" s="40"/>
      <c r="AP21" s="61" t="s">
        <v>130</v>
      </c>
      <c r="AQ21" s="40"/>
      <c r="AR21" s="40"/>
      <c r="AS21" s="40"/>
      <c r="AT21" s="61" t="s">
        <v>130</v>
      </c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61" t="s">
        <v>130</v>
      </c>
      <c r="BJ21" s="40"/>
      <c r="BK21" s="40"/>
      <c r="BL21" s="61" t="s">
        <v>130</v>
      </c>
      <c r="BM21" s="40"/>
      <c r="BN21" s="40"/>
      <c r="BO21" s="61"/>
      <c r="BP21" s="61" t="s">
        <v>130</v>
      </c>
      <c r="BQ21" s="40"/>
      <c r="BR21" s="61" t="s">
        <v>130</v>
      </c>
      <c r="BS21" s="61" t="s">
        <v>130</v>
      </c>
      <c r="BT21" s="40"/>
      <c r="BU21" s="40"/>
      <c r="BV21" s="61" t="s">
        <v>130</v>
      </c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60"/>
      <c r="EN21" s="61" t="s">
        <v>130</v>
      </c>
      <c r="EO21" s="40"/>
      <c r="EP21" s="61"/>
      <c r="EQ21" s="61"/>
      <c r="ER21" s="61" t="s">
        <v>130</v>
      </c>
      <c r="ES21" s="61"/>
      <c r="ET21" s="61"/>
      <c r="EU21" s="61" t="s">
        <v>130</v>
      </c>
      <c r="EV21" s="59"/>
      <c r="EW21" s="59"/>
      <c r="EX21" s="59"/>
      <c r="EY21" s="59"/>
      <c r="EZ21" s="43"/>
      <c r="FA21" s="43"/>
      <c r="FB21" s="43"/>
      <c r="FC21" s="60" t="s">
        <v>130</v>
      </c>
      <c r="FD21" s="43"/>
      <c r="FE21" s="61"/>
      <c r="FF21" s="40"/>
      <c r="FG21" s="61"/>
      <c r="FH21" s="40"/>
      <c r="FI21" s="61" t="s">
        <v>130</v>
      </c>
      <c r="FJ21" s="40"/>
      <c r="FK21" s="61" t="s">
        <v>130</v>
      </c>
      <c r="FL21" s="43"/>
      <c r="FM21" s="43"/>
      <c r="FN21" s="43"/>
      <c r="FO21" s="43"/>
      <c r="FP21" s="5" t="s">
        <v>130</v>
      </c>
      <c r="FQ21" s="19"/>
      <c r="FR21" s="19"/>
      <c r="FS21" s="19"/>
      <c r="FT21" s="19"/>
      <c r="FU21" s="5" t="s">
        <v>130</v>
      </c>
      <c r="FV21" s="60"/>
      <c r="FW21" s="60"/>
      <c r="FX21" s="5" t="s">
        <v>130</v>
      </c>
      <c r="FY21" s="19"/>
      <c r="FZ21" s="19"/>
      <c r="GA21" s="19"/>
      <c r="GB21" s="19"/>
      <c r="GC21" s="19"/>
      <c r="GD21" s="5"/>
      <c r="GE21" s="60"/>
      <c r="GF21" s="43"/>
      <c r="GG21" s="43"/>
      <c r="GH21" s="43"/>
      <c r="GI21" s="43"/>
      <c r="GJ21" s="43"/>
      <c r="GK21" s="5"/>
      <c r="GL21" s="43"/>
      <c r="GM21" s="43"/>
      <c r="GN21" s="43"/>
      <c r="GO21" s="43"/>
      <c r="GP21" s="43"/>
      <c r="GQ21" s="43"/>
      <c r="GR21" s="43"/>
      <c r="GS21" s="43"/>
      <c r="GT21" s="43"/>
      <c r="GU21" s="5" t="s">
        <v>130</v>
      </c>
      <c r="GV21" s="19"/>
      <c r="GW21" s="5" t="s">
        <v>130</v>
      </c>
      <c r="GX21" s="43"/>
      <c r="GY21" s="43"/>
      <c r="GZ21" s="43"/>
      <c r="HA21" s="68"/>
      <c r="HB21" s="5"/>
      <c r="HC21" s="5"/>
      <c r="HD21" s="23" t="s">
        <v>130</v>
      </c>
      <c r="HE21" s="19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5"/>
      <c r="IS21" s="68"/>
      <c r="IT21" s="68"/>
      <c r="IU21" s="5"/>
      <c r="IV21" s="68"/>
      <c r="IW21" s="68"/>
      <c r="IX21" s="68"/>
      <c r="IY21" s="68"/>
      <c r="IZ21" s="68"/>
      <c r="JA21" s="68"/>
      <c r="JB21" s="68"/>
      <c r="JC21" s="68"/>
      <c r="JD21" s="5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19"/>
      <c r="JT21" s="18" t="s">
        <v>540</v>
      </c>
      <c r="JV21" s="18" t="s">
        <v>296</v>
      </c>
    </row>
    <row r="22" spans="1:284" ht="24.4" customHeight="1" thickBot="1">
      <c r="A22" s="19"/>
      <c r="B22" s="17" t="s">
        <v>509</v>
      </c>
      <c r="C22" s="17" t="s">
        <v>566</v>
      </c>
      <c r="D22" s="17" t="s">
        <v>567</v>
      </c>
      <c r="E22" s="141" t="s">
        <v>541</v>
      </c>
      <c r="F22" s="26" t="s">
        <v>320</v>
      </c>
      <c r="G22" s="113" t="s">
        <v>586</v>
      </c>
      <c r="H22" s="113" t="s">
        <v>586</v>
      </c>
      <c r="I22" s="113" t="str">
        <f t="shared" si="0"/>
        <v xml:space="preserve"> </v>
      </c>
      <c r="J22" s="26"/>
      <c r="K22" s="113" t="str">
        <f t="shared" si="1"/>
        <v xml:space="preserve"> </v>
      </c>
      <c r="L22" s="113" t="s">
        <v>586</v>
      </c>
      <c r="M22" s="113" t="str">
        <f t="shared" si="2"/>
        <v xml:space="preserve"> </v>
      </c>
      <c r="N22" s="26"/>
      <c r="O22" s="50"/>
      <c r="P22" s="65" t="s">
        <v>130</v>
      </c>
      <c r="Q22" s="65"/>
      <c r="R22" s="65"/>
      <c r="S22" s="65"/>
      <c r="T22" s="65"/>
      <c r="U22" s="65"/>
      <c r="V22" s="66"/>
      <c r="W22" s="65"/>
      <c r="X22" s="65">
        <v>999454</v>
      </c>
      <c r="Y22" s="66"/>
      <c r="Z22" s="66"/>
      <c r="AA22" s="65" t="s">
        <v>130</v>
      </c>
      <c r="AB22" s="66"/>
      <c r="AC22" s="66"/>
      <c r="AD22" s="65" t="s">
        <v>130</v>
      </c>
      <c r="AE22" s="66"/>
      <c r="AF22" s="66"/>
      <c r="AG22" s="66"/>
      <c r="AH22" s="65" t="s">
        <v>130</v>
      </c>
      <c r="AI22" s="66"/>
      <c r="AJ22" s="50"/>
      <c r="AK22" s="50"/>
      <c r="AL22" s="50"/>
      <c r="AM22" s="50"/>
      <c r="AN22" s="65" t="s">
        <v>130</v>
      </c>
      <c r="AO22" s="66"/>
      <c r="AP22" s="65" t="s">
        <v>130</v>
      </c>
      <c r="AQ22" s="66"/>
      <c r="AR22" s="66"/>
      <c r="AS22" s="66"/>
      <c r="AT22" s="65" t="s">
        <v>130</v>
      </c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65" t="s">
        <v>130</v>
      </c>
      <c r="BJ22" s="66"/>
      <c r="BK22" s="66"/>
      <c r="BL22" s="65" t="s">
        <v>130</v>
      </c>
      <c r="BM22" s="66"/>
      <c r="BN22" s="66"/>
      <c r="BO22" s="65"/>
      <c r="BP22" s="65" t="s">
        <v>130</v>
      </c>
      <c r="BQ22" s="66"/>
      <c r="BR22" s="65" t="s">
        <v>130</v>
      </c>
      <c r="BS22" s="65" t="s">
        <v>130</v>
      </c>
      <c r="BT22" s="66"/>
      <c r="BU22" s="66"/>
      <c r="BV22" s="65" t="s">
        <v>130</v>
      </c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1"/>
      <c r="EN22" s="65" t="s">
        <v>130</v>
      </c>
      <c r="EO22" s="66"/>
      <c r="EP22" s="65"/>
      <c r="EQ22" s="65"/>
      <c r="ER22" s="65" t="s">
        <v>130</v>
      </c>
      <c r="ES22" s="65"/>
      <c r="ET22" s="65"/>
      <c r="EU22" s="65" t="s">
        <v>130</v>
      </c>
      <c r="EV22" s="52"/>
      <c r="EW22" s="52"/>
      <c r="EX22" s="52"/>
      <c r="EY22" s="52"/>
      <c r="EZ22" s="50"/>
      <c r="FA22" s="50"/>
      <c r="FB22" s="50"/>
      <c r="FC22" s="51" t="s">
        <v>130</v>
      </c>
      <c r="FD22" s="50"/>
      <c r="FE22" s="65"/>
      <c r="FF22" s="66"/>
      <c r="FG22" s="65"/>
      <c r="FH22" s="66"/>
      <c r="FI22" s="65" t="s">
        <v>130</v>
      </c>
      <c r="FJ22" s="66"/>
      <c r="FK22" s="65" t="s">
        <v>130</v>
      </c>
      <c r="FL22" s="50"/>
      <c r="FM22" s="50"/>
      <c r="FN22" s="50"/>
      <c r="FO22" s="50"/>
      <c r="FP22" s="65" t="s">
        <v>130</v>
      </c>
      <c r="FQ22" s="66"/>
      <c r="FR22" s="66"/>
      <c r="FS22" s="66"/>
      <c r="FT22" s="66"/>
      <c r="FU22" s="65" t="s">
        <v>130</v>
      </c>
      <c r="FV22" s="50"/>
      <c r="FW22" s="50"/>
      <c r="FX22" s="65" t="s">
        <v>130</v>
      </c>
      <c r="FY22" s="66"/>
      <c r="FZ22" s="66"/>
      <c r="GA22" s="66"/>
      <c r="GB22" s="66"/>
      <c r="GC22" s="66"/>
      <c r="GD22" s="65"/>
      <c r="GE22" s="50"/>
      <c r="GF22" s="51"/>
      <c r="GG22" s="50"/>
      <c r="GH22" s="50"/>
      <c r="GI22" s="50"/>
      <c r="GJ22" s="50"/>
      <c r="GK22" s="65"/>
      <c r="GL22" s="50"/>
      <c r="GM22" s="50"/>
      <c r="GN22" s="50"/>
      <c r="GO22" s="50"/>
      <c r="GP22" s="50"/>
      <c r="GQ22" s="50"/>
      <c r="GR22" s="50"/>
      <c r="GS22" s="50"/>
      <c r="GT22" s="50"/>
      <c r="GU22" s="65" t="s">
        <v>130</v>
      </c>
      <c r="GV22" s="66"/>
      <c r="GW22" s="65" t="s">
        <v>130</v>
      </c>
      <c r="GX22" s="50"/>
      <c r="GY22" s="50"/>
      <c r="GZ22" s="50"/>
      <c r="HA22" s="52"/>
      <c r="HB22" s="52"/>
      <c r="HC22" s="52"/>
      <c r="HD22" s="52"/>
      <c r="HE22" s="26" t="s">
        <v>130</v>
      </c>
      <c r="HF22" s="52"/>
      <c r="HG22" s="52"/>
      <c r="HH22" s="52"/>
      <c r="HI22" s="52"/>
      <c r="HJ22" s="52"/>
      <c r="HK22" s="52"/>
      <c r="HL22" s="52"/>
      <c r="HM22" s="52"/>
      <c r="HN22" s="52"/>
      <c r="HO22" s="52"/>
      <c r="HP22" s="52"/>
      <c r="HQ22" s="52"/>
      <c r="HR22" s="52"/>
      <c r="HS22" s="52"/>
      <c r="HT22" s="52"/>
      <c r="HU22" s="52"/>
      <c r="HV22" s="52"/>
      <c r="HW22" s="52"/>
      <c r="HX22" s="52"/>
      <c r="HY22" s="52"/>
      <c r="HZ22" s="52"/>
      <c r="IA22" s="52"/>
      <c r="IB22" s="52"/>
      <c r="IC22" s="52"/>
      <c r="ID22" s="52"/>
      <c r="IE22" s="52"/>
      <c r="IF22" s="52"/>
      <c r="IG22" s="52"/>
      <c r="IH22" s="52"/>
      <c r="II22" s="52"/>
      <c r="IJ22" s="52"/>
      <c r="IK22" s="52"/>
      <c r="IL22" s="52"/>
      <c r="IM22" s="52"/>
      <c r="IN22" s="52"/>
      <c r="IO22" s="52"/>
      <c r="IP22" s="52"/>
      <c r="IQ22" s="52"/>
      <c r="IR22" s="52"/>
      <c r="IS22" s="52"/>
      <c r="IT22" s="52"/>
      <c r="IU22" s="52"/>
      <c r="IV22" s="52"/>
      <c r="IW22" s="52"/>
      <c r="IX22" s="52"/>
      <c r="IY22" s="52"/>
      <c r="IZ22" s="52"/>
      <c r="JA22" s="52"/>
      <c r="JB22" s="52"/>
      <c r="JC22" s="52"/>
      <c r="JD22" s="52"/>
      <c r="JE22" s="52"/>
      <c r="JF22" s="52"/>
      <c r="JG22" s="52"/>
      <c r="JH22" s="52"/>
      <c r="JI22" s="52"/>
      <c r="JJ22" s="52"/>
      <c r="JK22" s="52"/>
      <c r="JL22" s="52"/>
      <c r="JM22" s="52"/>
      <c r="JN22" s="52"/>
      <c r="JO22" s="52"/>
      <c r="JP22" s="52"/>
      <c r="JQ22" s="52"/>
      <c r="JR22" s="52"/>
      <c r="JS22" s="50"/>
      <c r="JT22" s="27" t="s">
        <v>542</v>
      </c>
      <c r="JU22" s="42"/>
      <c r="JV22" s="27" t="s">
        <v>295</v>
      </c>
      <c r="JW22" s="42"/>
    </row>
    <row r="23" spans="1:284" ht="24.4" customHeight="1">
      <c r="A23" s="19"/>
      <c r="B23" s="17" t="s">
        <v>510</v>
      </c>
      <c r="C23" s="17" t="s">
        <v>566</v>
      </c>
      <c r="D23" s="17" t="s">
        <v>567</v>
      </c>
      <c r="E23" s="22" t="s">
        <v>548</v>
      </c>
      <c r="F23" s="97" t="s">
        <v>319</v>
      </c>
      <c r="G23" s="113" t="s">
        <v>586</v>
      </c>
      <c r="H23" s="113" t="s">
        <v>586</v>
      </c>
      <c r="I23" s="113" t="str">
        <f t="shared" si="0"/>
        <v xml:space="preserve"> </v>
      </c>
      <c r="J23" s="108"/>
      <c r="K23" s="113" t="str">
        <f t="shared" si="1"/>
        <v xml:space="preserve"> </v>
      </c>
      <c r="L23" s="113" t="s">
        <v>586</v>
      </c>
      <c r="M23" s="113" t="str">
        <f t="shared" si="2"/>
        <v xml:space="preserve"> </v>
      </c>
      <c r="N23" s="108"/>
      <c r="O23" s="8" t="s">
        <v>130</v>
      </c>
      <c r="P23" s="40"/>
      <c r="Q23" s="40"/>
      <c r="R23" s="40"/>
      <c r="S23" s="40"/>
      <c r="T23" s="40"/>
      <c r="U23" s="40"/>
      <c r="V23" s="40"/>
      <c r="W23" s="8">
        <v>623355</v>
      </c>
      <c r="X23" s="40"/>
      <c r="Y23" s="40"/>
      <c r="Z23" s="40"/>
      <c r="AA23" s="8" t="s">
        <v>130</v>
      </c>
      <c r="AB23" s="40"/>
      <c r="AC23" s="40"/>
      <c r="AD23" s="8" t="s">
        <v>130</v>
      </c>
      <c r="AE23" s="40"/>
      <c r="AF23" s="40"/>
      <c r="AG23" s="40"/>
      <c r="AH23" s="8" t="s">
        <v>130</v>
      </c>
      <c r="AI23" s="40"/>
      <c r="AJ23" s="40"/>
      <c r="AK23" s="40"/>
      <c r="AL23" s="40"/>
      <c r="AM23" s="40"/>
      <c r="AN23" s="8" t="s">
        <v>130</v>
      </c>
      <c r="AO23" s="40"/>
      <c r="AP23" s="40"/>
      <c r="AQ23" s="40"/>
      <c r="AR23" s="8" t="s">
        <v>130</v>
      </c>
      <c r="AS23" s="40"/>
      <c r="AT23" s="40"/>
      <c r="AU23" s="40"/>
      <c r="AV23" s="40"/>
      <c r="AW23" s="8" t="s">
        <v>130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8" t="s">
        <v>130</v>
      </c>
      <c r="BJ23" s="40"/>
      <c r="BK23" s="40"/>
      <c r="BL23" s="8" t="s">
        <v>130</v>
      </c>
      <c r="BM23" s="40"/>
      <c r="BN23" s="40"/>
      <c r="BO23" s="40"/>
      <c r="BP23" s="8" t="s">
        <v>130</v>
      </c>
      <c r="BQ23" s="40"/>
      <c r="BR23" s="8" t="s">
        <v>130</v>
      </c>
      <c r="BS23" s="8" t="s">
        <v>130</v>
      </c>
      <c r="BT23" s="40"/>
      <c r="BU23" s="40"/>
      <c r="BV23" s="8" t="s">
        <v>130</v>
      </c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8" t="s">
        <v>130</v>
      </c>
      <c r="EN23" s="8" t="s">
        <v>130</v>
      </c>
      <c r="EO23" s="40"/>
      <c r="EP23" s="8"/>
      <c r="EQ23" s="8"/>
      <c r="ER23" s="8" t="s">
        <v>130</v>
      </c>
      <c r="ES23" s="8"/>
      <c r="ET23" s="8"/>
      <c r="EU23" s="8" t="s">
        <v>130</v>
      </c>
      <c r="EV23" s="3"/>
      <c r="EW23" s="3"/>
      <c r="EX23" s="3"/>
      <c r="EY23" s="3"/>
      <c r="EZ23" s="40"/>
      <c r="FA23" s="40"/>
      <c r="FB23" s="40"/>
      <c r="FC23" s="8"/>
      <c r="FD23" s="40"/>
      <c r="FE23" s="121" t="s">
        <v>130</v>
      </c>
      <c r="FF23" s="40"/>
      <c r="FG23" s="121" t="s">
        <v>130</v>
      </c>
      <c r="FH23" s="40"/>
      <c r="FI23" s="61" t="s">
        <v>130</v>
      </c>
      <c r="FJ23" s="40"/>
      <c r="FK23" s="61" t="s">
        <v>130</v>
      </c>
      <c r="FL23" s="40"/>
      <c r="FM23" s="40"/>
      <c r="FN23" s="40"/>
      <c r="FO23" s="40"/>
      <c r="FP23" s="61" t="s">
        <v>130</v>
      </c>
      <c r="FQ23" s="40"/>
      <c r="FR23" s="40"/>
      <c r="FS23" s="40"/>
      <c r="FT23" s="40"/>
      <c r="FU23" s="40"/>
      <c r="FV23" s="61" t="s">
        <v>130</v>
      </c>
      <c r="FW23" s="61" t="s">
        <v>130</v>
      </c>
      <c r="FX23" s="61" t="s">
        <v>130</v>
      </c>
      <c r="FY23" s="61"/>
      <c r="FZ23" s="40"/>
      <c r="GA23" s="61" t="s">
        <v>130</v>
      </c>
      <c r="GB23" s="40"/>
      <c r="GC23" s="40"/>
      <c r="GD23" s="61" t="s">
        <v>130</v>
      </c>
      <c r="GE23" s="40"/>
      <c r="GF23" s="40"/>
      <c r="GG23" s="40"/>
      <c r="GH23" s="40"/>
      <c r="GI23" s="40"/>
      <c r="GJ23" s="61" t="s">
        <v>130</v>
      </c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61" t="s">
        <v>130</v>
      </c>
      <c r="GV23" s="40"/>
      <c r="GW23" s="61" t="s">
        <v>130</v>
      </c>
      <c r="GX23" s="40"/>
      <c r="GY23" s="40"/>
      <c r="GZ23" s="40"/>
      <c r="HA23" s="70"/>
      <c r="HB23" s="70"/>
      <c r="HC23" s="70"/>
      <c r="HD23" s="70"/>
      <c r="HE23" s="70"/>
      <c r="HF23" s="71" t="s">
        <v>130</v>
      </c>
      <c r="HG23" s="70"/>
      <c r="HH23" s="70"/>
      <c r="HI23" s="70"/>
      <c r="HJ23" s="70"/>
      <c r="HK23" s="71" t="s">
        <v>130</v>
      </c>
      <c r="HL23" s="70"/>
      <c r="HM23" s="70"/>
      <c r="HN23" s="70"/>
      <c r="HO23" s="70"/>
      <c r="HP23" s="70"/>
      <c r="HQ23" s="70"/>
      <c r="HR23" s="70"/>
      <c r="HS23" s="71" t="s">
        <v>130</v>
      </c>
      <c r="HT23" s="70"/>
      <c r="HU23" s="70"/>
      <c r="HV23" s="70"/>
      <c r="HW23" s="70"/>
      <c r="HX23" s="70"/>
      <c r="HY23" s="71" t="s">
        <v>130</v>
      </c>
      <c r="HZ23" s="70"/>
      <c r="IA23" s="70"/>
      <c r="IB23" s="70"/>
      <c r="IC23" s="70"/>
      <c r="ID23" s="71" t="s">
        <v>130</v>
      </c>
      <c r="IE23" s="70"/>
      <c r="IF23" s="70"/>
      <c r="IG23" s="70"/>
      <c r="IH23" s="70"/>
      <c r="II23" s="71" t="s">
        <v>130</v>
      </c>
      <c r="IJ23" s="71" t="s">
        <v>130</v>
      </c>
      <c r="IK23" s="70"/>
      <c r="IL23" s="70"/>
      <c r="IM23" s="70"/>
      <c r="IN23" s="70"/>
      <c r="IO23" s="70"/>
      <c r="IP23" s="70"/>
      <c r="IQ23" s="71" t="s">
        <v>130</v>
      </c>
      <c r="IR23" s="71" t="s">
        <v>130</v>
      </c>
      <c r="IS23" s="70"/>
      <c r="IT23" s="70"/>
      <c r="IU23" s="71" t="s">
        <v>130</v>
      </c>
      <c r="IV23" s="70"/>
      <c r="IW23" s="71" t="s">
        <v>130</v>
      </c>
      <c r="IX23" s="70"/>
      <c r="IY23" s="70"/>
      <c r="IZ23" s="70"/>
      <c r="JA23" s="70"/>
      <c r="JB23" s="70"/>
      <c r="JC23" s="70"/>
      <c r="JD23" s="70"/>
      <c r="JE23" s="70"/>
      <c r="JF23" s="70"/>
      <c r="JG23" s="134" t="s">
        <v>130</v>
      </c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40"/>
      <c r="JT23" s="74" t="s">
        <v>550</v>
      </c>
      <c r="JU23" s="10"/>
      <c r="JV23" s="74" t="s">
        <v>297</v>
      </c>
      <c r="JW23" s="10"/>
    </row>
    <row r="24" spans="1:284" ht="24.4" customHeight="1">
      <c r="A24" s="19"/>
      <c r="B24" s="17" t="s">
        <v>511</v>
      </c>
      <c r="C24" s="17" t="s">
        <v>566</v>
      </c>
      <c r="D24" s="17" t="s">
        <v>567</v>
      </c>
      <c r="E24" s="18" t="s">
        <v>341</v>
      </c>
      <c r="F24" s="96" t="s">
        <v>319</v>
      </c>
      <c r="G24" s="113" t="s">
        <v>586</v>
      </c>
      <c r="H24" s="113" t="s">
        <v>586</v>
      </c>
      <c r="I24" s="113" t="str">
        <f t="shared" si="0"/>
        <v xml:space="preserve"> </v>
      </c>
      <c r="J24" s="113"/>
      <c r="K24" s="113" t="str">
        <f t="shared" si="1"/>
        <v xml:space="preserve"> </v>
      </c>
      <c r="L24" s="113" t="s">
        <v>586</v>
      </c>
      <c r="M24" s="113" t="str">
        <f t="shared" si="2"/>
        <v xml:space="preserve"> </v>
      </c>
      <c r="N24" s="113"/>
      <c r="O24" s="5" t="s">
        <v>130</v>
      </c>
      <c r="P24" s="19"/>
      <c r="Q24" s="19"/>
      <c r="R24" s="19"/>
      <c r="S24" s="19"/>
      <c r="T24" s="19"/>
      <c r="U24" s="19"/>
      <c r="V24" s="19"/>
      <c r="W24" s="5">
        <v>623355</v>
      </c>
      <c r="X24" s="19"/>
      <c r="Y24" s="19"/>
      <c r="Z24" s="19"/>
      <c r="AA24" s="5" t="s">
        <v>130</v>
      </c>
      <c r="AB24" s="19"/>
      <c r="AC24" s="19"/>
      <c r="AD24" s="5" t="s">
        <v>130</v>
      </c>
      <c r="AE24" s="19"/>
      <c r="AF24" s="19"/>
      <c r="AG24" s="19"/>
      <c r="AH24" s="5" t="s">
        <v>130</v>
      </c>
      <c r="AI24" s="19"/>
      <c r="AJ24" s="19"/>
      <c r="AK24" s="19"/>
      <c r="AL24" s="19"/>
      <c r="AM24" s="19"/>
      <c r="AN24" s="5" t="s">
        <v>130</v>
      </c>
      <c r="AO24" s="19"/>
      <c r="AP24" s="19"/>
      <c r="AQ24" s="5" t="s">
        <v>130</v>
      </c>
      <c r="AR24" s="19"/>
      <c r="AS24" s="19"/>
      <c r="AT24" s="19"/>
      <c r="AU24" s="19"/>
      <c r="AV24" s="19"/>
      <c r="AW24" s="5" t="s">
        <v>130</v>
      </c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5" t="s">
        <v>130</v>
      </c>
      <c r="BJ24" s="19"/>
      <c r="BK24" s="19"/>
      <c r="BL24" s="5" t="s">
        <v>130</v>
      </c>
      <c r="BM24" s="19"/>
      <c r="BN24" s="19"/>
      <c r="BO24" s="19"/>
      <c r="BP24" s="5" t="s">
        <v>130</v>
      </c>
      <c r="BQ24" s="19"/>
      <c r="BR24" s="5" t="s">
        <v>130</v>
      </c>
      <c r="BS24" s="5" t="s">
        <v>130</v>
      </c>
      <c r="BT24" s="19"/>
      <c r="BU24" s="19"/>
      <c r="BV24" s="5" t="s">
        <v>130</v>
      </c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5" t="s">
        <v>130</v>
      </c>
      <c r="EN24" s="5" t="s">
        <v>130</v>
      </c>
      <c r="EO24" s="19"/>
      <c r="EP24" s="5"/>
      <c r="EQ24" s="5"/>
      <c r="ER24" s="5" t="s">
        <v>130</v>
      </c>
      <c r="ES24" s="5"/>
      <c r="ET24" s="5"/>
      <c r="EU24" s="5" t="s">
        <v>130</v>
      </c>
      <c r="EV24" s="2"/>
      <c r="EW24" s="2"/>
      <c r="EX24" s="2"/>
      <c r="EY24" s="2"/>
      <c r="EZ24" s="19"/>
      <c r="FA24" s="19"/>
      <c r="FB24" s="19"/>
      <c r="FC24" s="5" t="s">
        <v>130</v>
      </c>
      <c r="FD24" s="19"/>
      <c r="FE24" s="19"/>
      <c r="FF24" s="19"/>
      <c r="FG24" s="19"/>
      <c r="FH24" s="19"/>
      <c r="FI24" s="61" t="s">
        <v>130</v>
      </c>
      <c r="FJ24" s="40"/>
      <c r="FK24" s="61" t="s">
        <v>130</v>
      </c>
      <c r="FL24" s="40"/>
      <c r="FM24" s="40"/>
      <c r="FN24" s="40"/>
      <c r="FO24" s="40"/>
      <c r="FP24" s="61" t="s">
        <v>130</v>
      </c>
      <c r="FQ24" s="19"/>
      <c r="FR24" s="19"/>
      <c r="FS24" s="19"/>
      <c r="FT24" s="19"/>
      <c r="FU24" s="19"/>
      <c r="FV24" s="61" t="s">
        <v>130</v>
      </c>
      <c r="FW24" s="61" t="s">
        <v>130</v>
      </c>
      <c r="FX24" s="61" t="s">
        <v>130</v>
      </c>
      <c r="FY24" s="61"/>
      <c r="FZ24" s="40"/>
      <c r="GA24" s="61" t="s">
        <v>130</v>
      </c>
      <c r="GB24" s="19"/>
      <c r="GC24" s="19"/>
      <c r="GD24" s="19"/>
      <c r="GE24" s="19"/>
      <c r="GF24" s="61" t="s">
        <v>130</v>
      </c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61" t="s">
        <v>130</v>
      </c>
      <c r="GV24" s="19"/>
      <c r="GW24" s="61" t="s">
        <v>130</v>
      </c>
      <c r="GX24" s="19"/>
      <c r="GY24" s="19"/>
      <c r="GZ24" s="19"/>
      <c r="HA24" s="19"/>
      <c r="HB24" s="19"/>
      <c r="HC24" s="19"/>
      <c r="HD24" s="19"/>
      <c r="HE24" s="19"/>
      <c r="HF24" s="5" t="s">
        <v>130</v>
      </c>
      <c r="HG24" s="19"/>
      <c r="HH24" s="19"/>
      <c r="HI24" s="19"/>
      <c r="HJ24" s="19"/>
      <c r="HK24" s="5" t="s">
        <v>130</v>
      </c>
      <c r="HL24" s="19"/>
      <c r="HM24" s="19"/>
      <c r="HN24" s="19"/>
      <c r="HO24" s="19"/>
      <c r="HP24" s="19"/>
      <c r="HQ24" s="19"/>
      <c r="HR24" s="19"/>
      <c r="HS24" s="5" t="s">
        <v>130</v>
      </c>
      <c r="HT24" s="19"/>
      <c r="HU24" s="19"/>
      <c r="HV24" s="19"/>
      <c r="HW24" s="19"/>
      <c r="HX24" s="19"/>
      <c r="HY24" s="5" t="s">
        <v>130</v>
      </c>
      <c r="HZ24" s="19"/>
      <c r="IA24" s="19"/>
      <c r="IB24" s="19"/>
      <c r="IC24" s="19"/>
      <c r="ID24" s="68"/>
      <c r="IE24" s="5" t="s">
        <v>130</v>
      </c>
      <c r="IF24" s="19"/>
      <c r="IG24" s="19"/>
      <c r="IH24" s="19"/>
      <c r="II24" s="5" t="s">
        <v>130</v>
      </c>
      <c r="IJ24" s="5" t="s">
        <v>130</v>
      </c>
      <c r="IK24" s="68"/>
      <c r="IL24" s="19"/>
      <c r="IM24" s="19"/>
      <c r="IN24" s="19"/>
      <c r="IO24" s="19"/>
      <c r="IP24" s="19"/>
      <c r="IQ24" s="5" t="s">
        <v>130</v>
      </c>
      <c r="IR24" s="5" t="s">
        <v>130</v>
      </c>
      <c r="IS24" s="19"/>
      <c r="IT24" s="19"/>
      <c r="IU24" s="5" t="s">
        <v>130</v>
      </c>
      <c r="IV24" s="19"/>
      <c r="IW24" s="68"/>
      <c r="IX24" s="5" t="s">
        <v>130</v>
      </c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5" t="s">
        <v>130</v>
      </c>
      <c r="JL24" s="19"/>
      <c r="JM24" s="19"/>
      <c r="JN24" s="19"/>
      <c r="JO24" s="19"/>
      <c r="JP24" s="19"/>
      <c r="JQ24" s="19"/>
      <c r="JR24" s="19"/>
      <c r="JS24" s="19"/>
      <c r="JT24" s="18" t="s">
        <v>342</v>
      </c>
      <c r="JU24" s="42"/>
      <c r="JV24" s="18" t="s">
        <v>298</v>
      </c>
      <c r="JW24" s="42"/>
    </row>
    <row r="25" spans="1:284" ht="24.4" customHeight="1">
      <c r="A25" s="19"/>
      <c r="B25" s="17" t="s">
        <v>512</v>
      </c>
      <c r="C25" s="17" t="s">
        <v>566</v>
      </c>
      <c r="D25" s="17" t="s">
        <v>567</v>
      </c>
      <c r="E25" s="18" t="s">
        <v>343</v>
      </c>
      <c r="F25" s="96" t="s">
        <v>319</v>
      </c>
      <c r="G25" s="113" t="s">
        <v>586</v>
      </c>
      <c r="H25" s="113" t="s">
        <v>586</v>
      </c>
      <c r="I25" s="113" t="str">
        <f t="shared" si="0"/>
        <v xml:space="preserve"> </v>
      </c>
      <c r="J25" s="113"/>
      <c r="K25" s="113" t="str">
        <f t="shared" si="1"/>
        <v xml:space="preserve"> </v>
      </c>
      <c r="L25" s="113" t="s">
        <v>586</v>
      </c>
      <c r="M25" s="113" t="str">
        <f t="shared" si="2"/>
        <v xml:space="preserve"> </v>
      </c>
      <c r="N25" s="113"/>
      <c r="O25" s="5" t="s">
        <v>130</v>
      </c>
      <c r="P25" s="19"/>
      <c r="Q25" s="19"/>
      <c r="R25" s="19"/>
      <c r="S25" s="19"/>
      <c r="T25" s="19"/>
      <c r="U25" s="19"/>
      <c r="V25" s="19"/>
      <c r="W25" s="5">
        <v>623355</v>
      </c>
      <c r="X25" s="19"/>
      <c r="Y25" s="19"/>
      <c r="Z25" s="19"/>
      <c r="AA25" s="5" t="s">
        <v>130</v>
      </c>
      <c r="AB25" s="19"/>
      <c r="AC25" s="19"/>
      <c r="AD25" s="5" t="s">
        <v>130</v>
      </c>
      <c r="AE25" s="19"/>
      <c r="AF25" s="19"/>
      <c r="AG25" s="19"/>
      <c r="AH25" s="5" t="s">
        <v>130</v>
      </c>
      <c r="AI25" s="19"/>
      <c r="AJ25" s="19"/>
      <c r="AK25" s="19"/>
      <c r="AL25" s="19"/>
      <c r="AM25" s="19"/>
      <c r="AN25" s="5" t="s">
        <v>130</v>
      </c>
      <c r="AO25" s="19"/>
      <c r="AP25" s="19"/>
      <c r="AQ25" s="19"/>
      <c r="AR25" s="19"/>
      <c r="AS25" s="5" t="s">
        <v>130</v>
      </c>
      <c r="AT25" s="19"/>
      <c r="AU25" s="19"/>
      <c r="AV25" s="19"/>
      <c r="AW25" s="5" t="s">
        <v>130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5" t="s">
        <v>130</v>
      </c>
      <c r="BJ25" s="19"/>
      <c r="BK25" s="19"/>
      <c r="BL25" s="5" t="s">
        <v>130</v>
      </c>
      <c r="BM25" s="19"/>
      <c r="BN25" s="19"/>
      <c r="BO25" s="19"/>
      <c r="BP25" s="5" t="s">
        <v>130</v>
      </c>
      <c r="BQ25" s="19"/>
      <c r="BR25" s="5" t="s">
        <v>130</v>
      </c>
      <c r="BS25" s="5" t="s">
        <v>130</v>
      </c>
      <c r="BT25" s="19"/>
      <c r="BU25" s="19"/>
      <c r="BV25" s="5" t="s">
        <v>130</v>
      </c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5" t="s">
        <v>130</v>
      </c>
      <c r="EN25" s="5" t="s">
        <v>130</v>
      </c>
      <c r="EO25" s="19"/>
      <c r="EP25" s="5"/>
      <c r="EQ25" s="5"/>
      <c r="ER25" s="5" t="s">
        <v>130</v>
      </c>
      <c r="ES25" s="5"/>
      <c r="ET25" s="5"/>
      <c r="EU25" s="5" t="s">
        <v>130</v>
      </c>
      <c r="EV25" s="2"/>
      <c r="EW25" s="2"/>
      <c r="EX25" s="2"/>
      <c r="EY25" s="2"/>
      <c r="EZ25" s="19"/>
      <c r="FA25" s="19"/>
      <c r="FB25" s="19"/>
      <c r="FC25" s="5" t="s">
        <v>130</v>
      </c>
      <c r="FD25" s="19"/>
      <c r="FE25" s="19"/>
      <c r="FF25" s="19"/>
      <c r="FG25" s="19"/>
      <c r="FH25" s="19"/>
      <c r="FI25" s="61" t="s">
        <v>130</v>
      </c>
      <c r="FJ25" s="40"/>
      <c r="FK25" s="61" t="s">
        <v>130</v>
      </c>
      <c r="FL25" s="40"/>
      <c r="FM25" s="40"/>
      <c r="FN25" s="40"/>
      <c r="FO25" s="40"/>
      <c r="FP25" s="61" t="s">
        <v>130</v>
      </c>
      <c r="FQ25" s="19"/>
      <c r="FR25" s="19"/>
      <c r="FS25" s="19"/>
      <c r="FT25" s="19"/>
      <c r="FU25" s="19"/>
      <c r="FV25" s="61" t="s">
        <v>130</v>
      </c>
      <c r="FW25" s="61" t="s">
        <v>130</v>
      </c>
      <c r="FX25" s="61" t="s">
        <v>130</v>
      </c>
      <c r="FY25" s="61"/>
      <c r="FZ25" s="40"/>
      <c r="GA25" s="61" t="s">
        <v>130</v>
      </c>
      <c r="GB25" s="19"/>
      <c r="GC25" s="19"/>
      <c r="GD25" s="61" t="s">
        <v>130</v>
      </c>
      <c r="GE25" s="19"/>
      <c r="GF25" s="19"/>
      <c r="GG25" s="19"/>
      <c r="GH25" s="19"/>
      <c r="GI25" s="19"/>
      <c r="GJ25" s="19"/>
      <c r="GK25" s="19"/>
      <c r="GL25" s="19"/>
      <c r="GM25" s="19"/>
      <c r="GN25" s="61" t="s">
        <v>130</v>
      </c>
      <c r="GO25" s="19"/>
      <c r="GP25" s="19"/>
      <c r="GQ25" s="19"/>
      <c r="GR25" s="19"/>
      <c r="GS25" s="61" t="s">
        <v>130</v>
      </c>
      <c r="GT25" s="19"/>
      <c r="GU25" s="19"/>
      <c r="GV25" s="19"/>
      <c r="GW25" s="61" t="s">
        <v>130</v>
      </c>
      <c r="GX25" s="19"/>
      <c r="GY25" s="19"/>
      <c r="GZ25" s="19"/>
      <c r="HA25" s="19"/>
      <c r="HB25" s="19"/>
      <c r="HC25" s="19"/>
      <c r="HD25" s="19"/>
      <c r="HE25" s="19"/>
      <c r="HF25" s="5" t="s">
        <v>130</v>
      </c>
      <c r="HG25" s="19"/>
      <c r="HH25" s="19"/>
      <c r="HI25" s="19"/>
      <c r="HJ25" s="19"/>
      <c r="HK25" s="5" t="s">
        <v>130</v>
      </c>
      <c r="HL25" s="19"/>
      <c r="HM25" s="19"/>
      <c r="HN25" s="19"/>
      <c r="HO25" s="19"/>
      <c r="HP25" s="19"/>
      <c r="HQ25" s="19"/>
      <c r="HR25" s="19"/>
      <c r="HS25" s="5" t="s">
        <v>130</v>
      </c>
      <c r="HT25" s="19"/>
      <c r="HU25" s="19"/>
      <c r="HV25" s="19"/>
      <c r="HW25" s="19"/>
      <c r="HX25" s="19"/>
      <c r="HY25" s="5" t="s">
        <v>130</v>
      </c>
      <c r="HZ25" s="19"/>
      <c r="IA25" s="19"/>
      <c r="IB25" s="19"/>
      <c r="IC25" s="19"/>
      <c r="ID25" s="5" t="s">
        <v>130</v>
      </c>
      <c r="IE25" s="19"/>
      <c r="IF25" s="19"/>
      <c r="IG25" s="19"/>
      <c r="IH25" s="19"/>
      <c r="II25" s="5" t="s">
        <v>130</v>
      </c>
      <c r="IJ25" s="19"/>
      <c r="IK25" s="5" t="s">
        <v>130</v>
      </c>
      <c r="IL25" s="19"/>
      <c r="IM25" s="19"/>
      <c r="IN25" s="19"/>
      <c r="IO25" s="19"/>
      <c r="IP25" s="19"/>
      <c r="IQ25" s="5" t="s">
        <v>130</v>
      </c>
      <c r="IR25" s="5" t="s">
        <v>130</v>
      </c>
      <c r="IS25" s="19"/>
      <c r="IT25" s="19"/>
      <c r="IU25" s="5" t="s">
        <v>130</v>
      </c>
      <c r="IV25" s="19"/>
      <c r="IW25" s="68"/>
      <c r="IX25" s="5" t="s">
        <v>130</v>
      </c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68"/>
      <c r="JL25" s="5" t="s">
        <v>130</v>
      </c>
      <c r="JM25" s="5"/>
      <c r="JN25" s="5"/>
      <c r="JO25" s="5"/>
      <c r="JP25" s="5" t="s">
        <v>130</v>
      </c>
      <c r="JQ25" s="5"/>
      <c r="JR25" s="5" t="s">
        <v>130</v>
      </c>
      <c r="JS25" s="19"/>
      <c r="JT25" s="18" t="s">
        <v>344</v>
      </c>
      <c r="JU25" s="42"/>
      <c r="JV25" s="18" t="s">
        <v>299</v>
      </c>
      <c r="JW25" s="42"/>
    </row>
    <row r="26" spans="1:284" ht="24.4" customHeight="1">
      <c r="A26" s="19"/>
      <c r="B26" s="17" t="s">
        <v>513</v>
      </c>
      <c r="C26" s="17" t="s">
        <v>566</v>
      </c>
      <c r="D26" s="17" t="s">
        <v>567</v>
      </c>
      <c r="E26" s="44" t="s">
        <v>546</v>
      </c>
      <c r="F26" s="96" t="s">
        <v>319</v>
      </c>
      <c r="G26" s="113" t="s">
        <v>586</v>
      </c>
      <c r="H26" s="113" t="s">
        <v>586</v>
      </c>
      <c r="I26" s="113" t="str">
        <f t="shared" si="0"/>
        <v xml:space="preserve"> </v>
      </c>
      <c r="J26" s="113"/>
      <c r="K26" s="113" t="str">
        <f t="shared" si="1"/>
        <v>x</v>
      </c>
      <c r="L26" s="113" t="s">
        <v>586</v>
      </c>
      <c r="M26" s="113" t="str">
        <f t="shared" si="2"/>
        <v xml:space="preserve"> </v>
      </c>
      <c r="N26" s="113"/>
      <c r="O26" s="5" t="s">
        <v>130</v>
      </c>
      <c r="P26" s="19"/>
      <c r="Q26" s="19"/>
      <c r="R26" s="19"/>
      <c r="S26" s="19"/>
      <c r="T26" s="19"/>
      <c r="U26" s="19"/>
      <c r="V26" s="5">
        <v>377971</v>
      </c>
      <c r="W26" s="19"/>
      <c r="X26" s="19"/>
      <c r="Y26" s="19"/>
      <c r="Z26" s="19"/>
      <c r="AA26" s="5" t="s">
        <v>130</v>
      </c>
      <c r="AB26" s="19"/>
      <c r="AC26" s="19"/>
      <c r="AD26" s="5" t="s">
        <v>130</v>
      </c>
      <c r="AE26" s="19"/>
      <c r="AF26" s="19"/>
      <c r="AG26" s="19"/>
      <c r="AH26" s="5" t="s">
        <v>130</v>
      </c>
      <c r="AI26" s="19"/>
      <c r="AJ26" s="19"/>
      <c r="AK26" s="19"/>
      <c r="AL26" s="19"/>
      <c r="AM26" s="19"/>
      <c r="AN26" s="5" t="s">
        <v>130</v>
      </c>
      <c r="AO26" s="19"/>
      <c r="AP26" s="5" t="s">
        <v>130</v>
      </c>
      <c r="AQ26" s="19"/>
      <c r="AR26" s="19"/>
      <c r="AS26" s="19"/>
      <c r="AT26" s="5" t="s">
        <v>130</v>
      </c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5" t="s">
        <v>130</v>
      </c>
      <c r="BJ26" s="19"/>
      <c r="BK26" s="19"/>
      <c r="BL26" s="5" t="s">
        <v>130</v>
      </c>
      <c r="BM26" s="19"/>
      <c r="BN26" s="19"/>
      <c r="BO26" s="19"/>
      <c r="BP26" s="5" t="s">
        <v>130</v>
      </c>
      <c r="BQ26" s="19"/>
      <c r="BR26" s="5" t="s">
        <v>130</v>
      </c>
      <c r="BS26" s="5" t="s">
        <v>130</v>
      </c>
      <c r="BT26" s="19"/>
      <c r="BU26" s="19"/>
      <c r="BV26" s="5" t="s">
        <v>130</v>
      </c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5" t="s">
        <v>130</v>
      </c>
      <c r="EO26" s="19"/>
      <c r="EP26" s="5"/>
      <c r="EQ26" s="5"/>
      <c r="ER26" s="5" t="s">
        <v>130</v>
      </c>
      <c r="ES26" s="5"/>
      <c r="ET26" s="5"/>
      <c r="EU26" s="5" t="s">
        <v>130</v>
      </c>
      <c r="EV26" s="2"/>
      <c r="EW26" s="2"/>
      <c r="EX26" s="2"/>
      <c r="EY26" s="2"/>
      <c r="EZ26" s="19"/>
      <c r="FA26" s="19"/>
      <c r="FB26" s="19"/>
      <c r="FC26" s="5"/>
      <c r="FD26" s="19"/>
      <c r="FE26" s="61" t="s">
        <v>130</v>
      </c>
      <c r="FF26" s="19"/>
      <c r="FG26" s="61" t="s">
        <v>130</v>
      </c>
      <c r="FH26" s="19"/>
      <c r="FI26" s="61" t="s">
        <v>130</v>
      </c>
      <c r="FJ26" s="19"/>
      <c r="FK26" s="61" t="s">
        <v>130</v>
      </c>
      <c r="FL26" s="19"/>
      <c r="FM26" s="19"/>
      <c r="FN26" s="19"/>
      <c r="FO26" s="19"/>
      <c r="FP26" s="61" t="s">
        <v>130</v>
      </c>
      <c r="FQ26" s="19"/>
      <c r="FR26" s="19"/>
      <c r="FS26" s="19"/>
      <c r="FT26" s="19"/>
      <c r="FU26" s="45" t="s">
        <v>130</v>
      </c>
      <c r="FV26" s="19"/>
      <c r="FW26" s="45" t="s">
        <v>130</v>
      </c>
      <c r="FX26" s="19"/>
      <c r="FY26" s="45"/>
      <c r="FZ26" s="19"/>
      <c r="GA26" s="19"/>
      <c r="GB26" s="19"/>
      <c r="GC26" s="19"/>
      <c r="GD26" s="45"/>
      <c r="GE26" s="45"/>
      <c r="GF26" s="19"/>
      <c r="GG26" s="19"/>
      <c r="GH26" s="19"/>
      <c r="GI26" s="19"/>
      <c r="GJ26" s="19"/>
      <c r="GK26" s="19"/>
      <c r="GL26" s="45"/>
      <c r="GM26" s="19"/>
      <c r="GN26" s="19"/>
      <c r="GO26" s="19"/>
      <c r="GP26" s="19"/>
      <c r="GQ26" s="19"/>
      <c r="GR26" s="19"/>
      <c r="GS26" s="19"/>
      <c r="GT26" s="19"/>
      <c r="GU26" s="5" t="s">
        <v>130</v>
      </c>
      <c r="GV26" s="19"/>
      <c r="GW26" s="5" t="s">
        <v>130</v>
      </c>
      <c r="GX26" s="19"/>
      <c r="GY26" s="19"/>
      <c r="GZ26" s="19"/>
      <c r="HA26" s="19"/>
      <c r="HB26" s="19"/>
      <c r="HC26" s="19"/>
      <c r="HD26" s="19"/>
      <c r="HE26" s="19"/>
      <c r="HF26" s="5" t="s">
        <v>130</v>
      </c>
      <c r="HG26" s="19"/>
      <c r="HH26" s="19"/>
      <c r="HI26" s="19"/>
      <c r="HJ26" s="19"/>
      <c r="HK26" s="5" t="s">
        <v>130</v>
      </c>
      <c r="HL26" s="19"/>
      <c r="HM26" s="19"/>
      <c r="HN26" s="19"/>
      <c r="HO26" s="19"/>
      <c r="HP26" s="19"/>
      <c r="HQ26" s="19"/>
      <c r="HR26" s="19"/>
      <c r="HS26" s="5" t="s">
        <v>130</v>
      </c>
      <c r="HT26" s="19"/>
      <c r="HU26" s="19"/>
      <c r="HV26" s="19"/>
      <c r="HW26" s="19"/>
      <c r="HX26" s="19"/>
      <c r="HY26" s="5" t="s">
        <v>130</v>
      </c>
      <c r="HZ26" s="19"/>
      <c r="IA26" s="19"/>
      <c r="IB26" s="19"/>
      <c r="IC26" s="19"/>
      <c r="ID26" s="5"/>
      <c r="IE26" s="5" t="s">
        <v>130</v>
      </c>
      <c r="IF26" s="19"/>
      <c r="IG26" s="19"/>
      <c r="IH26" s="19"/>
      <c r="II26" s="5" t="s">
        <v>130</v>
      </c>
      <c r="IJ26" s="19"/>
      <c r="IK26" s="5" t="s">
        <v>130</v>
      </c>
      <c r="IL26" s="19"/>
      <c r="IM26" s="19"/>
      <c r="IN26" s="19"/>
      <c r="IO26" s="19"/>
      <c r="IP26" s="19"/>
      <c r="IQ26" s="5" t="s">
        <v>130</v>
      </c>
      <c r="IR26" s="5" t="s">
        <v>130</v>
      </c>
      <c r="IS26" s="87"/>
      <c r="IT26" s="87"/>
      <c r="IU26" s="5" t="s">
        <v>130</v>
      </c>
      <c r="IV26" s="19"/>
      <c r="IW26" s="68"/>
      <c r="IX26" s="68"/>
      <c r="IY26" s="19"/>
      <c r="IZ26" s="19"/>
      <c r="JA26" s="19"/>
      <c r="JB26" s="19"/>
      <c r="JC26" s="5" t="s">
        <v>130</v>
      </c>
      <c r="JD26" s="19"/>
      <c r="JE26" s="19"/>
      <c r="JF26" s="19"/>
      <c r="JG26" s="19"/>
      <c r="JH26" s="19"/>
      <c r="JI26" s="19"/>
      <c r="JJ26" s="19"/>
      <c r="JK26" s="68"/>
      <c r="JL26" s="68"/>
      <c r="JM26" s="68"/>
      <c r="JN26" s="68"/>
      <c r="JO26" s="68"/>
      <c r="JP26" s="68"/>
      <c r="JQ26" s="68"/>
      <c r="JR26" s="68"/>
      <c r="JS26" s="19"/>
      <c r="JT26" s="44" t="s">
        <v>547</v>
      </c>
      <c r="JU26" s="42"/>
      <c r="JV26" s="18" t="s">
        <v>300</v>
      </c>
      <c r="JW26" s="42"/>
    </row>
    <row r="27" spans="1:284" ht="24.4" customHeight="1">
      <c r="A27" s="19"/>
      <c r="B27" s="17" t="s">
        <v>514</v>
      </c>
      <c r="C27" s="17" t="s">
        <v>566</v>
      </c>
      <c r="D27" s="17" t="s">
        <v>567</v>
      </c>
      <c r="E27" s="18" t="s">
        <v>345</v>
      </c>
      <c r="F27" s="96" t="s">
        <v>319</v>
      </c>
      <c r="G27" s="113" t="s">
        <v>586</v>
      </c>
      <c r="H27" s="113" t="s">
        <v>586</v>
      </c>
      <c r="I27" s="113" t="str">
        <f t="shared" si="0"/>
        <v xml:space="preserve"> </v>
      </c>
      <c r="J27" s="113"/>
      <c r="K27" s="113" t="str">
        <f t="shared" si="1"/>
        <v xml:space="preserve"> </v>
      </c>
      <c r="L27" s="113" t="s">
        <v>586</v>
      </c>
      <c r="M27" s="113" t="str">
        <f t="shared" si="2"/>
        <v>x</v>
      </c>
      <c r="N27" s="113"/>
      <c r="O27" s="5" t="s">
        <v>130</v>
      </c>
      <c r="P27" s="19"/>
      <c r="Q27" s="19"/>
      <c r="R27" s="19"/>
      <c r="S27" s="19"/>
      <c r="T27" s="19"/>
      <c r="U27" s="19"/>
      <c r="V27" s="19"/>
      <c r="W27" s="19"/>
      <c r="X27" s="5">
        <v>999000</v>
      </c>
      <c r="Y27" s="19"/>
      <c r="Z27" s="19"/>
      <c r="AA27" s="5" t="s">
        <v>130</v>
      </c>
      <c r="AB27" s="19"/>
      <c r="AC27" s="19"/>
      <c r="AD27" s="5" t="s">
        <v>130</v>
      </c>
      <c r="AE27" s="19"/>
      <c r="AF27" s="19"/>
      <c r="AG27" s="19"/>
      <c r="AH27" s="5" t="s">
        <v>130</v>
      </c>
      <c r="AI27" s="19"/>
      <c r="AJ27" s="19"/>
      <c r="AK27" s="19"/>
      <c r="AL27" s="19"/>
      <c r="AM27" s="19"/>
      <c r="AN27" s="5" t="s">
        <v>130</v>
      </c>
      <c r="AO27" s="13"/>
      <c r="AP27" s="5" t="s">
        <v>130</v>
      </c>
      <c r="AQ27" s="19"/>
      <c r="AR27" s="19"/>
      <c r="AS27" s="19"/>
      <c r="AT27" s="5" t="s">
        <v>130</v>
      </c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5" t="s">
        <v>130</v>
      </c>
      <c r="BJ27" s="19"/>
      <c r="BK27" s="19"/>
      <c r="BL27" s="5" t="s">
        <v>130</v>
      </c>
      <c r="BM27" s="19"/>
      <c r="BN27" s="19"/>
      <c r="BO27" s="19"/>
      <c r="BP27" s="5" t="s">
        <v>130</v>
      </c>
      <c r="BQ27" s="19"/>
      <c r="BR27" s="5" t="s">
        <v>130</v>
      </c>
      <c r="BS27" s="5" t="s">
        <v>130</v>
      </c>
      <c r="BT27" s="19"/>
      <c r="BU27" s="19"/>
      <c r="BV27" s="5" t="s">
        <v>130</v>
      </c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5"/>
      <c r="EN27" s="5" t="s">
        <v>130</v>
      </c>
      <c r="EO27" s="19"/>
      <c r="EP27" s="5"/>
      <c r="EQ27" s="5"/>
      <c r="ER27" s="5" t="s">
        <v>130</v>
      </c>
      <c r="ES27" s="5"/>
      <c r="ET27" s="5"/>
      <c r="EU27" s="5" t="s">
        <v>130</v>
      </c>
      <c r="EV27" s="62"/>
      <c r="EW27" s="62"/>
      <c r="EX27" s="62"/>
      <c r="EY27" s="62"/>
      <c r="EZ27" s="19"/>
      <c r="FA27" s="19"/>
      <c r="FB27" s="19"/>
      <c r="FC27" s="5"/>
      <c r="FD27" s="13"/>
      <c r="FE27" s="61" t="s">
        <v>130</v>
      </c>
      <c r="FF27" s="13"/>
      <c r="FG27" s="61" t="s">
        <v>130</v>
      </c>
      <c r="FH27" s="13"/>
      <c r="FI27" s="61" t="s">
        <v>130</v>
      </c>
      <c r="FJ27" s="13"/>
      <c r="FK27" s="61" t="s">
        <v>130</v>
      </c>
      <c r="FL27" s="19"/>
      <c r="FM27" s="19"/>
      <c r="FN27" s="19"/>
      <c r="FO27" s="19"/>
      <c r="FP27" s="61" t="s">
        <v>130</v>
      </c>
      <c r="FQ27" s="19"/>
      <c r="FR27" s="19"/>
      <c r="FS27" s="19"/>
      <c r="FT27" s="19"/>
      <c r="FU27" s="19"/>
      <c r="FV27" s="61" t="s">
        <v>130</v>
      </c>
      <c r="FW27" s="13"/>
      <c r="FX27" s="61" t="s">
        <v>130</v>
      </c>
      <c r="FY27" s="19"/>
      <c r="FZ27" s="19"/>
      <c r="GA27" s="19"/>
      <c r="GB27" s="61" t="s">
        <v>130</v>
      </c>
      <c r="GC27" s="13"/>
      <c r="GD27" s="61" t="s">
        <v>130</v>
      </c>
      <c r="GE27" s="19"/>
      <c r="GF27" s="19"/>
      <c r="GG27" s="19"/>
      <c r="GH27" s="19"/>
      <c r="GI27" s="19"/>
      <c r="GJ27" s="19"/>
      <c r="GK27" s="61" t="s">
        <v>130</v>
      </c>
      <c r="GL27" s="19"/>
      <c r="GM27" s="19"/>
      <c r="GN27" s="19"/>
      <c r="GO27" s="19"/>
      <c r="GP27" s="19"/>
      <c r="GQ27" s="19"/>
      <c r="GR27" s="19"/>
      <c r="GS27" s="19"/>
      <c r="GT27" s="19"/>
      <c r="GU27" s="5" t="s">
        <v>130</v>
      </c>
      <c r="GV27" s="19"/>
      <c r="GW27" s="5" t="s">
        <v>130</v>
      </c>
      <c r="GX27" s="19"/>
      <c r="GY27" s="19"/>
      <c r="GZ27" s="19"/>
      <c r="HA27" s="19"/>
      <c r="HB27" s="19"/>
      <c r="HC27" s="19"/>
      <c r="HD27" s="19"/>
      <c r="HE27" s="19"/>
      <c r="HF27" s="5" t="s">
        <v>130</v>
      </c>
      <c r="HG27" s="19"/>
      <c r="HH27" s="19"/>
      <c r="HI27" s="19"/>
      <c r="HJ27" s="19"/>
      <c r="HK27" s="5" t="s">
        <v>130</v>
      </c>
      <c r="HL27" s="19"/>
      <c r="HM27" s="19"/>
      <c r="HN27" s="19"/>
      <c r="HO27" s="19"/>
      <c r="HP27" s="19"/>
      <c r="HQ27" s="19"/>
      <c r="HR27" s="19"/>
      <c r="HS27" s="5" t="s">
        <v>130</v>
      </c>
      <c r="HT27" s="19"/>
      <c r="HU27" s="19"/>
      <c r="HV27" s="19"/>
      <c r="HW27" s="19"/>
      <c r="HX27" s="19"/>
      <c r="HY27" s="5" t="s">
        <v>130</v>
      </c>
      <c r="HZ27" s="19"/>
      <c r="IA27" s="19"/>
      <c r="IB27" s="19"/>
      <c r="IC27" s="19"/>
      <c r="ID27" s="5"/>
      <c r="IE27" s="5"/>
      <c r="IF27" s="5" t="s">
        <v>130</v>
      </c>
      <c r="IG27" s="19"/>
      <c r="IH27" s="19"/>
      <c r="II27" s="5" t="s">
        <v>130</v>
      </c>
      <c r="IJ27" s="5" t="s">
        <v>130</v>
      </c>
      <c r="IK27" s="5"/>
      <c r="IL27" s="19"/>
      <c r="IM27" s="19"/>
      <c r="IN27" s="19"/>
      <c r="IO27" s="19"/>
      <c r="IP27" s="19"/>
      <c r="IQ27" s="5" t="s">
        <v>130</v>
      </c>
      <c r="IR27" s="5" t="s">
        <v>130</v>
      </c>
      <c r="IS27" s="87"/>
      <c r="IT27" s="87"/>
      <c r="IU27" s="5" t="s">
        <v>130</v>
      </c>
      <c r="IV27" s="19"/>
      <c r="IW27" s="68"/>
      <c r="IX27" s="68"/>
      <c r="IY27" s="19"/>
      <c r="IZ27" s="19"/>
      <c r="JA27" s="19"/>
      <c r="JB27" s="19"/>
      <c r="JC27" s="5"/>
      <c r="JD27" s="5" t="s">
        <v>130</v>
      </c>
      <c r="JE27" s="19"/>
      <c r="JF27" s="19"/>
      <c r="JG27" s="19"/>
      <c r="JH27" s="19"/>
      <c r="JI27" s="19"/>
      <c r="JJ27" s="19"/>
      <c r="JK27" s="68"/>
      <c r="JL27" s="68"/>
      <c r="JM27" s="68"/>
      <c r="JN27" s="68"/>
      <c r="JO27" s="68"/>
      <c r="JP27" s="68"/>
      <c r="JQ27" s="68"/>
      <c r="JR27" s="68"/>
      <c r="JS27" s="19"/>
      <c r="JT27" s="18" t="s">
        <v>556</v>
      </c>
      <c r="JU27" s="10"/>
      <c r="JV27" s="18" t="s">
        <v>309</v>
      </c>
      <c r="JW27" s="10"/>
    </row>
    <row r="28" spans="1:284" ht="24.4" customHeight="1">
      <c r="A28" s="19"/>
      <c r="B28" s="17" t="s">
        <v>515</v>
      </c>
      <c r="C28" s="17" t="s">
        <v>566</v>
      </c>
      <c r="D28" s="17" t="s">
        <v>567</v>
      </c>
      <c r="E28" s="18" t="s">
        <v>346</v>
      </c>
      <c r="F28" s="96" t="s">
        <v>319</v>
      </c>
      <c r="G28" s="113" t="s">
        <v>586</v>
      </c>
      <c r="H28" s="113" t="s">
        <v>586</v>
      </c>
      <c r="I28" s="113" t="str">
        <f t="shared" si="0"/>
        <v xml:space="preserve"> </v>
      </c>
      <c r="J28" s="113"/>
      <c r="K28" s="113" t="str">
        <f t="shared" si="1"/>
        <v xml:space="preserve"> </v>
      </c>
      <c r="L28" s="113" t="s">
        <v>586</v>
      </c>
      <c r="M28" s="113" t="str">
        <f t="shared" si="2"/>
        <v xml:space="preserve"> </v>
      </c>
      <c r="N28" s="113"/>
      <c r="O28" s="5" t="s">
        <v>130</v>
      </c>
      <c r="P28" s="19"/>
      <c r="Q28" s="19"/>
      <c r="R28" s="19"/>
      <c r="S28" s="19"/>
      <c r="T28" s="19"/>
      <c r="U28" s="19"/>
      <c r="V28" s="19"/>
      <c r="W28" s="5">
        <v>454625</v>
      </c>
      <c r="X28" s="19"/>
      <c r="Y28" s="19"/>
      <c r="Z28" s="19"/>
      <c r="AA28" s="5" t="s">
        <v>130</v>
      </c>
      <c r="AB28" s="19"/>
      <c r="AC28" s="19"/>
      <c r="AD28" s="5" t="s">
        <v>130</v>
      </c>
      <c r="AE28" s="19"/>
      <c r="AF28" s="19"/>
      <c r="AG28" s="19"/>
      <c r="AH28" s="5" t="s">
        <v>130</v>
      </c>
      <c r="AI28" s="19"/>
      <c r="AJ28" s="19"/>
      <c r="AK28" s="19"/>
      <c r="AL28" s="19"/>
      <c r="AM28" s="19"/>
      <c r="AN28" s="5" t="s">
        <v>130</v>
      </c>
      <c r="AO28" s="19"/>
      <c r="AP28" s="19"/>
      <c r="AQ28" s="19"/>
      <c r="AR28" s="19"/>
      <c r="AS28" s="5" t="s">
        <v>130</v>
      </c>
      <c r="AT28" s="19"/>
      <c r="AU28" s="19"/>
      <c r="AV28" s="19"/>
      <c r="AW28" s="5" t="s">
        <v>130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5" t="s">
        <v>130</v>
      </c>
      <c r="BJ28" s="19"/>
      <c r="BK28" s="19"/>
      <c r="BL28" s="5" t="s">
        <v>130</v>
      </c>
      <c r="BM28" s="19"/>
      <c r="BN28" s="19"/>
      <c r="BO28" s="19"/>
      <c r="BP28" s="5" t="s">
        <v>130</v>
      </c>
      <c r="BQ28" s="19"/>
      <c r="BR28" s="5" t="s">
        <v>130</v>
      </c>
      <c r="BS28" s="5" t="s">
        <v>130</v>
      </c>
      <c r="BT28" s="19"/>
      <c r="BU28" s="19"/>
      <c r="BV28" s="5" t="s">
        <v>130</v>
      </c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5"/>
      <c r="EN28" s="5" t="s">
        <v>130</v>
      </c>
      <c r="EO28" s="19"/>
      <c r="EP28" s="5"/>
      <c r="EQ28" s="5"/>
      <c r="ER28" s="5" t="s">
        <v>130</v>
      </c>
      <c r="ES28" s="5"/>
      <c r="ET28" s="5"/>
      <c r="EU28" s="5" t="s">
        <v>130</v>
      </c>
      <c r="EV28" s="62"/>
      <c r="EW28" s="62"/>
      <c r="EX28" s="62"/>
      <c r="EY28" s="62"/>
      <c r="EZ28" s="19"/>
      <c r="FA28" s="19"/>
      <c r="FB28" s="19"/>
      <c r="FC28" s="19"/>
      <c r="FD28" s="19"/>
      <c r="FE28" s="61" t="s">
        <v>130</v>
      </c>
      <c r="FF28" s="13"/>
      <c r="FG28" s="61" t="s">
        <v>130</v>
      </c>
      <c r="FH28" s="13"/>
      <c r="FI28" s="61" t="s">
        <v>130</v>
      </c>
      <c r="FJ28" s="13"/>
      <c r="FK28" s="61" t="s">
        <v>130</v>
      </c>
      <c r="FL28" s="19"/>
      <c r="FM28" s="19"/>
      <c r="FN28" s="19"/>
      <c r="FO28" s="19"/>
      <c r="FP28" s="61" t="s">
        <v>130</v>
      </c>
      <c r="FQ28" s="19"/>
      <c r="FR28" s="19"/>
      <c r="FS28" s="19"/>
      <c r="FT28" s="19"/>
      <c r="FU28" s="19"/>
      <c r="FV28" s="61" t="s">
        <v>130</v>
      </c>
      <c r="FW28" s="61" t="s">
        <v>130</v>
      </c>
      <c r="FX28" s="13"/>
      <c r="FY28" s="61" t="s">
        <v>130</v>
      </c>
      <c r="FZ28" s="19"/>
      <c r="GA28" s="19"/>
      <c r="GB28" s="19"/>
      <c r="GC28" s="19"/>
      <c r="GD28" s="19"/>
      <c r="GE28" s="61" t="s">
        <v>130</v>
      </c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5" t="s">
        <v>130</v>
      </c>
      <c r="GV28" s="19"/>
      <c r="GW28" s="5" t="s">
        <v>130</v>
      </c>
      <c r="GX28" s="19"/>
      <c r="GY28" s="19"/>
      <c r="GZ28" s="19"/>
      <c r="HA28" s="19"/>
      <c r="HB28" s="19"/>
      <c r="HC28" s="19"/>
      <c r="HD28" s="19"/>
      <c r="HE28" s="19"/>
      <c r="HF28" s="5" t="s">
        <v>130</v>
      </c>
      <c r="HG28" s="19"/>
      <c r="HH28" s="19"/>
      <c r="HI28" s="19"/>
      <c r="HJ28" s="19"/>
      <c r="HK28" s="5" t="s">
        <v>130</v>
      </c>
      <c r="HL28" s="19"/>
      <c r="HM28" s="19"/>
      <c r="HN28" s="19"/>
      <c r="HO28" s="19"/>
      <c r="HP28" s="19"/>
      <c r="HQ28" s="19"/>
      <c r="HR28" s="19"/>
      <c r="HS28" s="5" t="s">
        <v>130</v>
      </c>
      <c r="HT28" s="19"/>
      <c r="HU28" s="19"/>
      <c r="HV28" s="19"/>
      <c r="HW28" s="19"/>
      <c r="HX28" s="19"/>
      <c r="HY28" s="5" t="s">
        <v>130</v>
      </c>
      <c r="HZ28" s="19"/>
      <c r="IA28" s="19"/>
      <c r="IB28" s="19"/>
      <c r="IC28" s="19"/>
      <c r="ID28" s="5"/>
      <c r="IE28" s="5"/>
      <c r="IF28" s="5" t="s">
        <v>130</v>
      </c>
      <c r="IG28" s="19"/>
      <c r="IH28" s="19"/>
      <c r="II28" s="5" t="s">
        <v>130</v>
      </c>
      <c r="IJ28" s="19"/>
      <c r="IK28" s="5" t="s">
        <v>130</v>
      </c>
      <c r="IL28" s="19"/>
      <c r="IM28" s="19"/>
      <c r="IN28" s="19"/>
      <c r="IO28" s="19"/>
      <c r="IP28" s="19"/>
      <c r="IQ28" s="5" t="s">
        <v>130</v>
      </c>
      <c r="IR28" s="5" t="s">
        <v>130</v>
      </c>
      <c r="IS28" s="87"/>
      <c r="IT28" s="87"/>
      <c r="IU28" s="5" t="s">
        <v>130</v>
      </c>
      <c r="IV28" s="19"/>
      <c r="IW28" s="68"/>
      <c r="IX28" s="68"/>
      <c r="IY28" s="19"/>
      <c r="IZ28" s="19"/>
      <c r="JA28" s="19"/>
      <c r="JB28" s="19"/>
      <c r="JC28" s="5"/>
      <c r="JD28" s="19"/>
      <c r="JE28" s="5" t="s">
        <v>130</v>
      </c>
      <c r="JF28" s="19"/>
      <c r="JG28" s="19"/>
      <c r="JH28" s="19"/>
      <c r="JI28" s="19"/>
      <c r="JJ28" s="19"/>
      <c r="JK28" s="68"/>
      <c r="JL28" s="68"/>
      <c r="JM28" s="68"/>
      <c r="JN28" s="68"/>
      <c r="JO28" s="68"/>
      <c r="JP28" s="68"/>
      <c r="JQ28" s="68"/>
      <c r="JR28" s="68"/>
      <c r="JS28" s="19"/>
      <c r="JT28" s="18" t="s">
        <v>347</v>
      </c>
      <c r="JU28" s="10"/>
      <c r="JV28" s="18" t="s">
        <v>302</v>
      </c>
      <c r="JW28" s="10"/>
    </row>
    <row r="29" spans="1:284" ht="24.4" customHeight="1">
      <c r="A29" s="19"/>
      <c r="B29" s="137" t="s">
        <v>516</v>
      </c>
      <c r="C29" s="17" t="s">
        <v>566</v>
      </c>
      <c r="D29" s="17" t="s">
        <v>567</v>
      </c>
      <c r="E29" s="18" t="s">
        <v>348</v>
      </c>
      <c r="F29" s="96" t="s">
        <v>319</v>
      </c>
      <c r="G29" s="113" t="s">
        <v>586</v>
      </c>
      <c r="H29" s="113" t="s">
        <v>586</v>
      </c>
      <c r="I29" s="113" t="str">
        <f t="shared" si="0"/>
        <v>x</v>
      </c>
      <c r="J29" s="113"/>
      <c r="K29" s="113" t="str">
        <f t="shared" si="1"/>
        <v xml:space="preserve"> </v>
      </c>
      <c r="L29" s="113" t="s">
        <v>586</v>
      </c>
      <c r="M29" s="113" t="str">
        <f t="shared" si="2"/>
        <v xml:space="preserve"> </v>
      </c>
      <c r="N29" s="113"/>
      <c r="O29" s="5" t="s">
        <v>130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 t="s">
        <v>130</v>
      </c>
      <c r="AA29" s="5" t="s">
        <v>130</v>
      </c>
      <c r="AB29" s="19"/>
      <c r="AC29" s="19"/>
      <c r="AD29" s="5" t="s">
        <v>130</v>
      </c>
      <c r="AE29" s="19"/>
      <c r="AF29" s="19"/>
      <c r="AG29" s="19"/>
      <c r="AH29" s="5" t="s">
        <v>130</v>
      </c>
      <c r="AI29" s="19"/>
      <c r="AJ29" s="19"/>
      <c r="AK29" s="19"/>
      <c r="AL29" s="19"/>
      <c r="AM29" s="19"/>
      <c r="AN29" s="5" t="s">
        <v>130</v>
      </c>
      <c r="AO29" s="19"/>
      <c r="AP29" s="19"/>
      <c r="AQ29" s="19"/>
      <c r="AR29" s="5" t="s">
        <v>130</v>
      </c>
      <c r="AS29" s="19"/>
      <c r="AT29" s="19"/>
      <c r="AU29" s="19"/>
      <c r="AV29" s="19"/>
      <c r="AW29" s="19"/>
      <c r="AX29" s="19"/>
      <c r="AY29" s="5" t="s">
        <v>130</v>
      </c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35"/>
      <c r="BQ29" s="13"/>
      <c r="BR29" s="19"/>
      <c r="BS29" s="19"/>
      <c r="BT29" s="19"/>
      <c r="BU29" s="19"/>
      <c r="BV29" s="19"/>
      <c r="BW29" s="19"/>
      <c r="BX29" s="19"/>
      <c r="BY29" s="5" t="s">
        <v>130</v>
      </c>
      <c r="BZ29" s="19"/>
      <c r="CA29" s="19"/>
      <c r="CB29" s="19"/>
      <c r="CC29" s="17" t="s">
        <v>130</v>
      </c>
      <c r="CD29" s="19"/>
      <c r="CE29" s="19"/>
      <c r="CF29" s="5" t="s">
        <v>130</v>
      </c>
      <c r="CG29" s="19"/>
      <c r="CH29" s="19"/>
      <c r="CI29" s="19"/>
      <c r="CJ29" s="5" t="s">
        <v>130</v>
      </c>
      <c r="CK29" s="19"/>
      <c r="CL29" s="5" t="s">
        <v>130</v>
      </c>
      <c r="CM29" s="19"/>
      <c r="CN29" s="19"/>
      <c r="CO29" s="5" t="s">
        <v>130</v>
      </c>
      <c r="CP29" s="19"/>
      <c r="CQ29" s="19"/>
      <c r="CR29" s="19"/>
      <c r="CS29" s="19"/>
      <c r="CT29" s="19"/>
      <c r="CU29" s="5" t="s">
        <v>130</v>
      </c>
      <c r="CV29" s="19"/>
      <c r="CW29" s="19"/>
      <c r="CX29" s="19"/>
      <c r="CY29" s="19"/>
      <c r="CZ29" s="5" t="s">
        <v>130</v>
      </c>
      <c r="DA29" s="19"/>
      <c r="DB29" s="19"/>
      <c r="DC29" s="5" t="s">
        <v>130</v>
      </c>
      <c r="DD29" s="19"/>
      <c r="DE29" s="19"/>
      <c r="DF29" s="19"/>
      <c r="DG29" s="19"/>
      <c r="DH29" s="5" t="s">
        <v>130</v>
      </c>
      <c r="DI29" s="5" t="s">
        <v>130</v>
      </c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5" t="s">
        <v>130</v>
      </c>
      <c r="DY29" s="19"/>
      <c r="DZ29" s="5" t="s">
        <v>130</v>
      </c>
      <c r="EA29" s="19"/>
      <c r="EB29" s="19"/>
      <c r="EC29" s="19"/>
      <c r="ED29" s="19"/>
      <c r="EE29" s="5" t="s">
        <v>130</v>
      </c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5" t="s">
        <v>130</v>
      </c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5" t="s">
        <v>130</v>
      </c>
      <c r="HG29" s="19"/>
      <c r="HH29" s="19"/>
      <c r="HI29" s="19"/>
      <c r="HJ29" s="19"/>
      <c r="HK29" s="5" t="s">
        <v>130</v>
      </c>
      <c r="HL29" s="19"/>
      <c r="HM29" s="19"/>
      <c r="HN29" s="19"/>
      <c r="HO29" s="19"/>
      <c r="HP29" s="19"/>
      <c r="HQ29" s="19"/>
      <c r="HR29" s="19"/>
      <c r="HS29" s="5" t="s">
        <v>130</v>
      </c>
      <c r="HT29" s="19"/>
      <c r="HU29" s="19"/>
      <c r="HV29" s="19"/>
      <c r="HW29" s="19"/>
      <c r="HX29" s="19"/>
      <c r="HY29" s="5" t="s">
        <v>130</v>
      </c>
      <c r="HZ29" s="19"/>
      <c r="IA29" s="19"/>
      <c r="IB29" s="19"/>
      <c r="IC29" s="19"/>
      <c r="ID29" s="19"/>
      <c r="IE29" s="68"/>
      <c r="IF29" s="5" t="s">
        <v>130</v>
      </c>
      <c r="IG29" s="19"/>
      <c r="IH29" s="19"/>
      <c r="II29" s="5" t="s">
        <v>130</v>
      </c>
      <c r="IJ29" s="5"/>
      <c r="IK29" s="5" t="s">
        <v>130</v>
      </c>
      <c r="IL29" s="19"/>
      <c r="IM29" s="19"/>
      <c r="IN29" s="19"/>
      <c r="IO29" s="19"/>
      <c r="IP29" s="19"/>
      <c r="IQ29" s="5" t="s">
        <v>130</v>
      </c>
      <c r="IR29" s="5" t="s">
        <v>130</v>
      </c>
      <c r="IS29" s="19"/>
      <c r="IT29" s="19"/>
      <c r="IU29" s="5" t="s">
        <v>130</v>
      </c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5" t="s">
        <v>130</v>
      </c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8" t="s">
        <v>349</v>
      </c>
      <c r="JV29" s="18" t="s">
        <v>310</v>
      </c>
    </row>
    <row r="30" spans="1:284" ht="24.4" customHeight="1">
      <c r="A30" s="19"/>
      <c r="B30" s="137" t="s">
        <v>517</v>
      </c>
      <c r="C30" s="17" t="s">
        <v>566</v>
      </c>
      <c r="D30" s="17" t="s">
        <v>567</v>
      </c>
      <c r="E30" s="21" t="s">
        <v>350</v>
      </c>
      <c r="F30" s="96" t="s">
        <v>319</v>
      </c>
      <c r="G30" s="113" t="s">
        <v>586</v>
      </c>
      <c r="H30" s="113" t="s">
        <v>586</v>
      </c>
      <c r="I30" s="113" t="str">
        <f t="shared" si="0"/>
        <v xml:space="preserve"> </v>
      </c>
      <c r="J30" s="113"/>
      <c r="K30" s="113" t="str">
        <f t="shared" si="1"/>
        <v xml:space="preserve"> </v>
      </c>
      <c r="L30" s="113" t="s">
        <v>586</v>
      </c>
      <c r="M30" s="113" t="str">
        <f t="shared" si="2"/>
        <v xml:space="preserve"> </v>
      </c>
      <c r="N30" s="113"/>
      <c r="O30" s="5" t="s">
        <v>130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5" t="s">
        <v>130</v>
      </c>
      <c r="AA30" s="5" t="s">
        <v>130</v>
      </c>
      <c r="AB30" s="19"/>
      <c r="AC30" s="19"/>
      <c r="AD30" s="5" t="s">
        <v>130</v>
      </c>
      <c r="AE30" s="19"/>
      <c r="AF30" s="19"/>
      <c r="AG30" s="19"/>
      <c r="AH30" s="5" t="s">
        <v>130</v>
      </c>
      <c r="AI30" s="19"/>
      <c r="AJ30" s="19"/>
      <c r="AK30" s="19"/>
      <c r="AL30" s="19"/>
      <c r="AM30" s="19"/>
      <c r="AN30" s="5" t="s">
        <v>130</v>
      </c>
      <c r="AO30" s="19"/>
      <c r="AP30" s="19"/>
      <c r="AQ30" s="5" t="s">
        <v>130</v>
      </c>
      <c r="AR30" s="19"/>
      <c r="AS30" s="19"/>
      <c r="AT30" s="19"/>
      <c r="AU30" s="19"/>
      <c r="AV30" s="19"/>
      <c r="AW30" s="19"/>
      <c r="AX30" s="19"/>
      <c r="AY30" s="5" t="s">
        <v>130</v>
      </c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4"/>
      <c r="BR30" s="19"/>
      <c r="BS30" s="19"/>
      <c r="BT30" s="19"/>
      <c r="BU30" s="19"/>
      <c r="BV30" s="19"/>
      <c r="BW30" s="19"/>
      <c r="BX30" s="19"/>
      <c r="BY30" s="5" t="s">
        <v>130</v>
      </c>
      <c r="BZ30" s="19"/>
      <c r="CA30" s="5" t="s">
        <v>130</v>
      </c>
      <c r="CB30" s="19"/>
      <c r="CC30" s="15"/>
      <c r="CD30" s="19"/>
      <c r="CE30" s="19"/>
      <c r="CF30" s="5" t="s">
        <v>130</v>
      </c>
      <c r="CG30" s="19"/>
      <c r="CH30" s="19"/>
      <c r="CI30" s="19"/>
      <c r="CJ30" s="5" t="s">
        <v>130</v>
      </c>
      <c r="CK30" s="19"/>
      <c r="CL30" s="5" t="s">
        <v>130</v>
      </c>
      <c r="CM30" s="19"/>
      <c r="CN30" s="19"/>
      <c r="CO30" s="5" t="s">
        <v>130</v>
      </c>
      <c r="CP30" s="19"/>
      <c r="CQ30" s="19"/>
      <c r="CR30" s="19"/>
      <c r="CS30" s="10"/>
      <c r="CT30" s="10"/>
      <c r="CV30" s="5" t="s">
        <v>130</v>
      </c>
      <c r="CW30" s="19"/>
      <c r="CX30" s="19"/>
      <c r="CY30" s="19"/>
      <c r="CZ30" s="5" t="s">
        <v>130</v>
      </c>
      <c r="DA30" s="19"/>
      <c r="DB30" s="19"/>
      <c r="DC30" s="5" t="s">
        <v>130</v>
      </c>
      <c r="DD30" s="19"/>
      <c r="DE30" s="19"/>
      <c r="DF30" s="19"/>
      <c r="DG30" s="19"/>
      <c r="DH30" s="19"/>
      <c r="DI30" s="5" t="s">
        <v>130</v>
      </c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5" t="s">
        <v>130</v>
      </c>
      <c r="DY30" s="19"/>
      <c r="DZ30" s="5" t="s">
        <v>130</v>
      </c>
      <c r="EA30" s="19"/>
      <c r="EB30" s="19"/>
      <c r="EC30" s="19"/>
      <c r="ED30" s="19"/>
      <c r="EE30" s="5" t="s">
        <v>130</v>
      </c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5" t="s">
        <v>130</v>
      </c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5" t="s">
        <v>130</v>
      </c>
      <c r="HG30" s="19"/>
      <c r="HH30" s="19"/>
      <c r="HI30" s="19"/>
      <c r="HJ30" s="19"/>
      <c r="HK30" s="5" t="s">
        <v>130</v>
      </c>
      <c r="HL30" s="19"/>
      <c r="HM30" s="19"/>
      <c r="HN30" s="19"/>
      <c r="HO30" s="19"/>
      <c r="HP30" s="19"/>
      <c r="HQ30" s="19"/>
      <c r="HR30" s="19"/>
      <c r="HS30" s="5" t="s">
        <v>130</v>
      </c>
      <c r="HT30" s="19"/>
      <c r="HU30" s="19"/>
      <c r="HV30" s="19"/>
      <c r="HW30" s="19"/>
      <c r="HX30" s="19"/>
      <c r="HY30" s="5" t="s">
        <v>130</v>
      </c>
      <c r="HZ30" s="68"/>
      <c r="IA30" s="68"/>
      <c r="IB30" s="68"/>
      <c r="IC30" s="68"/>
      <c r="ID30" s="68"/>
      <c r="IE30" s="68"/>
      <c r="IF30" s="68"/>
      <c r="IG30" s="29" t="s">
        <v>130</v>
      </c>
      <c r="IH30" s="68"/>
      <c r="II30" s="35"/>
      <c r="IJ30" s="35"/>
      <c r="IK30" s="35"/>
      <c r="IL30" s="68"/>
      <c r="IM30" s="68"/>
      <c r="IN30" s="68"/>
      <c r="IO30" s="68"/>
      <c r="IP30" s="68"/>
      <c r="IQ30" s="29" t="s">
        <v>130</v>
      </c>
      <c r="IR30" s="29" t="s">
        <v>130</v>
      </c>
      <c r="IS30" s="68"/>
      <c r="IT30" s="68"/>
      <c r="IU30" s="29" t="s">
        <v>130</v>
      </c>
      <c r="IV30" s="68"/>
      <c r="IW30" s="76"/>
      <c r="IX30" s="25"/>
      <c r="IY30" s="68"/>
      <c r="IZ30" s="68"/>
      <c r="JA30" s="68"/>
      <c r="JB30" s="68"/>
      <c r="JC30" s="68"/>
      <c r="JD30" s="68"/>
      <c r="JE30" s="68"/>
      <c r="JF30" s="68"/>
      <c r="JG30" s="29" t="s">
        <v>130</v>
      </c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19"/>
      <c r="JT30" s="21" t="s">
        <v>351</v>
      </c>
      <c r="JU30" s="81"/>
      <c r="JV30" s="18" t="s">
        <v>311</v>
      </c>
      <c r="JW30" s="81"/>
    </row>
    <row r="31" spans="1:284" ht="24.4" customHeight="1">
      <c r="A31" s="19"/>
      <c r="B31" s="137" t="s">
        <v>518</v>
      </c>
      <c r="C31" s="17" t="s">
        <v>566</v>
      </c>
      <c r="D31" s="17" t="s">
        <v>567</v>
      </c>
      <c r="E31" s="18" t="s">
        <v>352</v>
      </c>
      <c r="F31" s="96" t="s">
        <v>319</v>
      </c>
      <c r="G31" s="113" t="s">
        <v>586</v>
      </c>
      <c r="H31" s="113" t="s">
        <v>586</v>
      </c>
      <c r="I31" s="113" t="str">
        <f t="shared" si="0"/>
        <v xml:space="preserve"> </v>
      </c>
      <c r="J31" s="113"/>
      <c r="K31" s="113" t="str">
        <f t="shared" si="1"/>
        <v>x</v>
      </c>
      <c r="L31" s="113" t="s">
        <v>586</v>
      </c>
      <c r="M31" s="113" t="str">
        <f t="shared" si="2"/>
        <v xml:space="preserve"> </v>
      </c>
      <c r="N31" s="113"/>
      <c r="O31" s="5" t="s">
        <v>130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5" t="s">
        <v>130</v>
      </c>
      <c r="AA31" s="5" t="s">
        <v>130</v>
      </c>
      <c r="AB31" s="19"/>
      <c r="AC31" s="19"/>
      <c r="AD31" s="5" t="s">
        <v>130</v>
      </c>
      <c r="AE31" s="19"/>
      <c r="AF31" s="19"/>
      <c r="AG31" s="19"/>
      <c r="AH31" s="5" t="s">
        <v>130</v>
      </c>
      <c r="AI31" s="19"/>
      <c r="AJ31" s="19"/>
      <c r="AK31" s="19"/>
      <c r="AL31" s="19"/>
      <c r="AM31" s="19"/>
      <c r="AN31" s="5" t="s">
        <v>130</v>
      </c>
      <c r="AO31" s="19"/>
      <c r="AP31" s="19"/>
      <c r="AQ31" s="19"/>
      <c r="AR31" s="19"/>
      <c r="AS31" s="5" t="s">
        <v>130</v>
      </c>
      <c r="AT31" s="19"/>
      <c r="AU31" s="19"/>
      <c r="AV31" s="19"/>
      <c r="AW31" s="19"/>
      <c r="AX31" s="19"/>
      <c r="AY31" s="5" t="s">
        <v>130</v>
      </c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5" t="s">
        <v>130</v>
      </c>
      <c r="BZ31" s="19"/>
      <c r="CA31" s="19"/>
      <c r="CB31" s="19"/>
      <c r="CC31" s="15"/>
      <c r="CD31" s="5" t="s">
        <v>130</v>
      </c>
      <c r="CE31" s="19"/>
      <c r="CF31" s="5" t="s">
        <v>130</v>
      </c>
      <c r="CG31" s="19"/>
      <c r="CH31" s="19"/>
      <c r="CI31" s="19"/>
      <c r="CJ31" s="5" t="s">
        <v>130</v>
      </c>
      <c r="CK31" s="19"/>
      <c r="CL31" s="5" t="s">
        <v>130</v>
      </c>
      <c r="CM31" s="19"/>
      <c r="CN31" s="19"/>
      <c r="CO31" s="5" t="s">
        <v>130</v>
      </c>
      <c r="CP31" s="19"/>
      <c r="CQ31" s="19"/>
      <c r="CR31" s="19"/>
      <c r="CS31" s="19"/>
      <c r="CT31" s="19"/>
      <c r="CU31" s="5" t="s">
        <v>130</v>
      </c>
      <c r="CV31" s="19"/>
      <c r="CW31" s="19"/>
      <c r="CX31" s="19"/>
      <c r="CY31" s="19"/>
      <c r="CZ31" s="5" t="s">
        <v>130</v>
      </c>
      <c r="DA31" s="19"/>
      <c r="DB31" s="19"/>
      <c r="DC31" s="5" t="s">
        <v>130</v>
      </c>
      <c r="DD31" s="19"/>
      <c r="DE31" s="19"/>
      <c r="DF31" s="19"/>
      <c r="DG31" s="19"/>
      <c r="DH31" s="19"/>
      <c r="DI31" s="5" t="s">
        <v>130</v>
      </c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5" t="s">
        <v>130</v>
      </c>
      <c r="DY31" s="19"/>
      <c r="DZ31" s="5" t="s">
        <v>130</v>
      </c>
      <c r="EA31" s="19"/>
      <c r="EB31" s="19"/>
      <c r="EC31" s="19"/>
      <c r="ED31" s="19"/>
      <c r="EE31" s="5" t="s">
        <v>130</v>
      </c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5" t="s">
        <v>130</v>
      </c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5" t="s">
        <v>130</v>
      </c>
      <c r="HG31" s="19"/>
      <c r="HH31" s="19"/>
      <c r="HI31" s="19"/>
      <c r="HJ31" s="19"/>
      <c r="HK31" s="5" t="s">
        <v>130</v>
      </c>
      <c r="HL31" s="19"/>
      <c r="HM31" s="19"/>
      <c r="HN31" s="19"/>
      <c r="HO31" s="19"/>
      <c r="HP31" s="19"/>
      <c r="HQ31" s="19"/>
      <c r="HR31" s="19"/>
      <c r="HS31" s="5" t="s">
        <v>130</v>
      </c>
      <c r="HT31" s="19"/>
      <c r="HU31" s="19"/>
      <c r="HV31" s="19"/>
      <c r="HW31" s="19"/>
      <c r="HX31" s="19"/>
      <c r="HY31" s="68"/>
      <c r="HZ31" s="5" t="s">
        <v>130</v>
      </c>
      <c r="IA31" s="5"/>
      <c r="IB31" s="5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5" t="s">
        <v>130</v>
      </c>
      <c r="IR31" s="5" t="s">
        <v>130</v>
      </c>
      <c r="IS31" s="68"/>
      <c r="IT31" s="68"/>
      <c r="IU31" s="5" t="s">
        <v>130</v>
      </c>
      <c r="IV31" s="68"/>
      <c r="IW31" s="25"/>
      <c r="IX31" s="25"/>
      <c r="IY31" s="68"/>
      <c r="IZ31" s="68"/>
      <c r="JA31" s="68"/>
      <c r="JB31" s="68"/>
      <c r="JC31" s="5" t="s">
        <v>130</v>
      </c>
      <c r="JD31" s="68"/>
      <c r="JE31" s="68"/>
      <c r="JF31" s="68"/>
      <c r="JG31" s="5"/>
      <c r="JH31" s="68"/>
      <c r="JI31" s="68"/>
      <c r="JJ31" s="68"/>
      <c r="JK31" s="68"/>
      <c r="JL31" s="68"/>
      <c r="JM31" s="68"/>
      <c r="JN31" s="68"/>
      <c r="JO31" s="68"/>
      <c r="JP31" s="68"/>
      <c r="JQ31" s="68"/>
      <c r="JR31" s="68"/>
      <c r="JS31" s="19"/>
      <c r="JT31" s="44" t="s">
        <v>353</v>
      </c>
      <c r="JU31" s="42"/>
      <c r="JV31" s="18" t="s">
        <v>305</v>
      </c>
      <c r="JW31" s="42"/>
    </row>
    <row r="32" spans="1:284" ht="24.4" customHeight="1">
      <c r="A32" s="19"/>
      <c r="B32" s="137" t="s">
        <v>519</v>
      </c>
      <c r="C32" s="17" t="s">
        <v>566</v>
      </c>
      <c r="D32" s="17" t="s">
        <v>567</v>
      </c>
      <c r="E32" s="57" t="s">
        <v>354</v>
      </c>
      <c r="F32" s="108" t="s">
        <v>320</v>
      </c>
      <c r="G32" s="113" t="s">
        <v>586</v>
      </c>
      <c r="H32" s="113" t="s">
        <v>586</v>
      </c>
      <c r="I32" s="113" t="str">
        <f t="shared" si="0"/>
        <v xml:space="preserve"> </v>
      </c>
      <c r="J32" s="108"/>
      <c r="K32" s="113" t="str">
        <f t="shared" si="1"/>
        <v xml:space="preserve"> </v>
      </c>
      <c r="L32" s="113" t="s">
        <v>586</v>
      </c>
      <c r="M32" s="113" t="str">
        <f t="shared" si="2"/>
        <v xml:space="preserve"> </v>
      </c>
      <c r="N32" s="108"/>
      <c r="O32" s="5"/>
      <c r="P32" s="5" t="s">
        <v>130</v>
      </c>
      <c r="Q32" s="5"/>
      <c r="R32" s="5"/>
      <c r="S32" s="5"/>
      <c r="T32" s="5"/>
      <c r="U32" s="5"/>
      <c r="V32" s="19"/>
      <c r="W32" s="19"/>
      <c r="X32" s="19"/>
      <c r="Y32" s="19"/>
      <c r="Z32" s="5" t="s">
        <v>130</v>
      </c>
      <c r="AA32" s="5" t="s">
        <v>130</v>
      </c>
      <c r="AB32" s="19"/>
      <c r="AC32" s="19"/>
      <c r="AD32" s="5" t="s">
        <v>130</v>
      </c>
      <c r="AE32" s="19"/>
      <c r="AF32" s="19"/>
      <c r="AG32" s="19"/>
      <c r="AH32" s="5" t="s">
        <v>130</v>
      </c>
      <c r="AI32" s="19"/>
      <c r="AJ32" s="19"/>
      <c r="AK32" s="19"/>
      <c r="AL32" s="19"/>
      <c r="AM32" s="19"/>
      <c r="AN32" s="5" t="s">
        <v>130</v>
      </c>
      <c r="AO32" s="19"/>
      <c r="AP32" s="19"/>
      <c r="AQ32" s="5" t="s">
        <v>130</v>
      </c>
      <c r="AR32" s="19"/>
      <c r="AS32" s="5"/>
      <c r="AT32" s="19"/>
      <c r="AU32" s="19"/>
      <c r="AV32" s="19"/>
      <c r="AW32" s="19"/>
      <c r="AX32" s="19"/>
      <c r="AY32" s="5" t="s">
        <v>130</v>
      </c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5" t="s">
        <v>130</v>
      </c>
      <c r="BZ32" s="19"/>
      <c r="CA32" s="19"/>
      <c r="CB32" s="5" t="s">
        <v>130</v>
      </c>
      <c r="CC32" s="19"/>
      <c r="CD32" s="19"/>
      <c r="CE32" s="19"/>
      <c r="CF32" s="5" t="s">
        <v>130</v>
      </c>
      <c r="CG32" s="19"/>
      <c r="CH32" s="19"/>
      <c r="CI32" s="19"/>
      <c r="CJ32" s="5" t="s">
        <v>130</v>
      </c>
      <c r="CK32" s="19"/>
      <c r="CL32" s="5" t="s">
        <v>130</v>
      </c>
      <c r="CM32" s="19"/>
      <c r="CN32" s="19"/>
      <c r="CO32" s="5" t="s">
        <v>130</v>
      </c>
      <c r="CP32" s="19"/>
      <c r="CQ32" s="19"/>
      <c r="CR32" s="19"/>
      <c r="CS32" s="19"/>
      <c r="CT32" s="19"/>
      <c r="CU32" s="5" t="s">
        <v>130</v>
      </c>
      <c r="CV32" s="19"/>
      <c r="CW32" s="19"/>
      <c r="CX32" s="19"/>
      <c r="CY32" s="19"/>
      <c r="CZ32" s="34"/>
      <c r="DA32" s="5" t="s">
        <v>130</v>
      </c>
      <c r="DB32" s="19"/>
      <c r="DC32" s="5"/>
      <c r="DD32" s="19"/>
      <c r="DE32" s="19"/>
      <c r="DF32" s="19"/>
      <c r="DG32" s="19"/>
      <c r="DH32" s="19"/>
      <c r="DI32" s="5" t="s">
        <v>130</v>
      </c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5" t="s">
        <v>130</v>
      </c>
      <c r="DY32" s="19"/>
      <c r="DZ32" s="5" t="s">
        <v>130</v>
      </c>
      <c r="EA32" s="19"/>
      <c r="EB32" s="19"/>
      <c r="EC32" s="19"/>
      <c r="ED32" s="19"/>
      <c r="EE32" s="5" t="s">
        <v>130</v>
      </c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5" t="s">
        <v>130</v>
      </c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4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5" t="s">
        <v>130</v>
      </c>
      <c r="HG32" s="19"/>
      <c r="HH32" s="19"/>
      <c r="HI32" s="19"/>
      <c r="HJ32" s="19"/>
      <c r="HK32" s="5" t="s">
        <v>130</v>
      </c>
      <c r="HL32" s="19"/>
      <c r="HM32" s="19"/>
      <c r="HN32" s="19"/>
      <c r="HO32" s="19"/>
      <c r="HP32" s="19"/>
      <c r="HQ32" s="19"/>
      <c r="HR32" s="19"/>
      <c r="HS32" s="5" t="s">
        <v>130</v>
      </c>
      <c r="HT32" s="19"/>
      <c r="HU32" s="19"/>
      <c r="HV32" s="19"/>
      <c r="HW32" s="19"/>
      <c r="HX32" s="19"/>
      <c r="HY32" s="68"/>
      <c r="HZ32" s="5"/>
      <c r="IA32" s="23" t="s">
        <v>130</v>
      </c>
      <c r="IB32" s="5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5"/>
      <c r="IS32" s="68"/>
      <c r="IT32" s="68"/>
      <c r="IU32" s="5"/>
      <c r="IV32" s="68"/>
      <c r="IW32" s="25"/>
      <c r="IX32" s="25"/>
      <c r="IY32" s="68"/>
      <c r="IZ32" s="68"/>
      <c r="JA32" s="68"/>
      <c r="JB32" s="68"/>
      <c r="JC32" s="5"/>
      <c r="JD32" s="68"/>
      <c r="JE32" s="68"/>
      <c r="JF32" s="68"/>
      <c r="JG32" s="5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19"/>
      <c r="JT32" s="18" t="s">
        <v>355</v>
      </c>
      <c r="JU32" s="10"/>
      <c r="JV32" s="18" t="s">
        <v>306</v>
      </c>
      <c r="JW32" s="10"/>
    </row>
    <row r="33" spans="1:283" ht="24.4" customHeight="1">
      <c r="A33" s="19"/>
      <c r="B33" s="137" t="s">
        <v>520</v>
      </c>
      <c r="C33" s="17" t="s">
        <v>566</v>
      </c>
      <c r="D33" s="17" t="s">
        <v>567</v>
      </c>
      <c r="E33" s="57" t="s">
        <v>356</v>
      </c>
      <c r="F33" s="23" t="s">
        <v>320</v>
      </c>
      <c r="G33" s="113" t="s">
        <v>586</v>
      </c>
      <c r="H33" s="113" t="s">
        <v>586</v>
      </c>
      <c r="I33" s="113" t="str">
        <f t="shared" si="0"/>
        <v xml:space="preserve"> </v>
      </c>
      <c r="J33" s="23"/>
      <c r="K33" s="113" t="str">
        <f t="shared" si="1"/>
        <v xml:space="preserve"> </v>
      </c>
      <c r="L33" s="113" t="s">
        <v>586</v>
      </c>
      <c r="M33" s="113" t="str">
        <f t="shared" si="2"/>
        <v xml:space="preserve"> </v>
      </c>
      <c r="N33" s="23"/>
      <c r="O33" s="5"/>
      <c r="P33" s="5" t="s">
        <v>130</v>
      </c>
      <c r="Q33" s="5"/>
      <c r="R33" s="5"/>
      <c r="S33" s="5"/>
      <c r="T33" s="5"/>
      <c r="U33" s="5"/>
      <c r="V33" s="19"/>
      <c r="W33" s="19"/>
      <c r="X33" s="19"/>
      <c r="Y33" s="19"/>
      <c r="Z33" s="5" t="s">
        <v>130</v>
      </c>
      <c r="AA33" s="5" t="s">
        <v>130</v>
      </c>
      <c r="AB33" s="19"/>
      <c r="AC33" s="19"/>
      <c r="AD33" s="5" t="s">
        <v>130</v>
      </c>
      <c r="AE33" s="19"/>
      <c r="AF33" s="19"/>
      <c r="AG33" s="19"/>
      <c r="AH33" s="5" t="s">
        <v>130</v>
      </c>
      <c r="AI33" s="19"/>
      <c r="AJ33" s="19"/>
      <c r="AK33" s="19"/>
      <c r="AL33" s="19"/>
      <c r="AM33" s="19"/>
      <c r="AN33" s="5" t="s">
        <v>130</v>
      </c>
      <c r="AO33" s="19"/>
      <c r="AP33" s="19"/>
      <c r="AQ33" s="5" t="s">
        <v>130</v>
      </c>
      <c r="AR33" s="19"/>
      <c r="AS33" s="5"/>
      <c r="AT33" s="19"/>
      <c r="AU33" s="19"/>
      <c r="AV33" s="19"/>
      <c r="AW33" s="19"/>
      <c r="AX33" s="19"/>
      <c r="AY33" s="5" t="s">
        <v>130</v>
      </c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5" t="s">
        <v>130</v>
      </c>
      <c r="BZ33" s="19"/>
      <c r="CA33" s="19"/>
      <c r="CB33" s="5" t="s">
        <v>130</v>
      </c>
      <c r="CC33" s="19"/>
      <c r="CD33" s="19"/>
      <c r="CE33" s="19"/>
      <c r="CF33" s="5" t="s">
        <v>130</v>
      </c>
      <c r="CG33" s="19"/>
      <c r="CH33" s="19"/>
      <c r="CI33" s="19"/>
      <c r="CJ33" s="5" t="s">
        <v>130</v>
      </c>
      <c r="CK33" s="19"/>
      <c r="CL33" s="5" t="s">
        <v>130</v>
      </c>
      <c r="CM33" s="19"/>
      <c r="CN33" s="19"/>
      <c r="CO33" s="5" t="s">
        <v>130</v>
      </c>
      <c r="CP33" s="19"/>
      <c r="CQ33" s="19"/>
      <c r="CR33" s="19"/>
      <c r="CS33" s="19"/>
      <c r="CT33" s="19"/>
      <c r="CU33" s="5" t="s">
        <v>130</v>
      </c>
      <c r="CV33" s="19"/>
      <c r="CW33" s="19"/>
      <c r="CX33" s="19"/>
      <c r="CY33" s="19"/>
      <c r="CZ33" s="34"/>
      <c r="DA33" s="5" t="s">
        <v>130</v>
      </c>
      <c r="DB33" s="19"/>
      <c r="DC33" s="5"/>
      <c r="DD33" s="19"/>
      <c r="DE33" s="19"/>
      <c r="DF33" s="19"/>
      <c r="DG33" s="19"/>
      <c r="DH33" s="19"/>
      <c r="DI33" s="5" t="s">
        <v>130</v>
      </c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5" t="s">
        <v>130</v>
      </c>
      <c r="DY33" s="19"/>
      <c r="DZ33" s="5" t="s">
        <v>130</v>
      </c>
      <c r="EA33" s="19"/>
      <c r="EB33" s="19"/>
      <c r="EC33" s="19"/>
      <c r="ED33" s="19"/>
      <c r="EE33" s="5" t="s">
        <v>130</v>
      </c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5" t="s">
        <v>130</v>
      </c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4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5" t="s">
        <v>130</v>
      </c>
      <c r="HG33" s="19"/>
      <c r="HH33" s="19"/>
      <c r="HI33" s="19"/>
      <c r="HJ33" s="19"/>
      <c r="HK33" s="5" t="s">
        <v>130</v>
      </c>
      <c r="HL33" s="19"/>
      <c r="HM33" s="19"/>
      <c r="HN33" s="19"/>
      <c r="HO33" s="19"/>
      <c r="HP33" s="19"/>
      <c r="HQ33" s="19"/>
      <c r="HR33" s="19"/>
      <c r="HS33" s="5" t="s">
        <v>130</v>
      </c>
      <c r="HT33" s="19"/>
      <c r="HU33" s="19"/>
      <c r="HV33" s="19"/>
      <c r="HW33" s="19"/>
      <c r="HX33" s="19"/>
      <c r="HY33" s="68"/>
      <c r="HZ33" s="5"/>
      <c r="IA33" s="5"/>
      <c r="IB33" s="23" t="s">
        <v>130</v>
      </c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5"/>
      <c r="IS33" s="68"/>
      <c r="IT33" s="68"/>
      <c r="IU33" s="5"/>
      <c r="IV33" s="68"/>
      <c r="IW33" s="25"/>
      <c r="IX33" s="25"/>
      <c r="IY33" s="68"/>
      <c r="IZ33" s="68"/>
      <c r="JA33" s="68"/>
      <c r="JB33" s="68"/>
      <c r="JC33" s="5"/>
      <c r="JD33" s="68"/>
      <c r="JE33" s="68"/>
      <c r="JF33" s="68"/>
      <c r="JG33" s="5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19"/>
      <c r="JT33" s="18" t="s">
        <v>357</v>
      </c>
      <c r="JU33" s="10"/>
      <c r="JV33" s="18" t="s">
        <v>306</v>
      </c>
      <c r="JW33" s="10"/>
    </row>
    <row r="34" spans="1:283" ht="24.4" customHeight="1">
      <c r="A34" s="19"/>
      <c r="B34" s="137" t="s">
        <v>521</v>
      </c>
      <c r="C34" s="17" t="s">
        <v>566</v>
      </c>
      <c r="D34" s="17" t="s">
        <v>567</v>
      </c>
      <c r="E34" s="22" t="s">
        <v>358</v>
      </c>
      <c r="F34" s="23" t="s">
        <v>320</v>
      </c>
      <c r="G34" s="113" t="s">
        <v>586</v>
      </c>
      <c r="H34" s="113" t="s">
        <v>586</v>
      </c>
      <c r="I34" s="113" t="str">
        <f t="shared" si="0"/>
        <v xml:space="preserve"> </v>
      </c>
      <c r="J34" s="23"/>
      <c r="K34" s="113" t="str">
        <f t="shared" si="1"/>
        <v xml:space="preserve"> </v>
      </c>
      <c r="L34" s="113" t="s">
        <v>586</v>
      </c>
      <c r="M34" s="113" t="str">
        <f t="shared" si="2"/>
        <v xml:space="preserve"> </v>
      </c>
      <c r="N34" s="23"/>
      <c r="O34" s="19"/>
      <c r="P34" s="5" t="s">
        <v>130</v>
      </c>
      <c r="Q34" s="5"/>
      <c r="R34" s="5"/>
      <c r="S34" s="5"/>
      <c r="T34" s="5"/>
      <c r="U34" s="5"/>
      <c r="V34" s="19"/>
      <c r="W34" s="19"/>
      <c r="X34" s="19"/>
      <c r="Y34" s="19"/>
      <c r="Z34" s="5" t="s">
        <v>130</v>
      </c>
      <c r="AA34" s="5" t="s">
        <v>130</v>
      </c>
      <c r="AB34" s="19"/>
      <c r="AC34" s="19"/>
      <c r="AD34" s="5" t="s">
        <v>130</v>
      </c>
      <c r="AE34" s="19"/>
      <c r="AF34" s="19"/>
      <c r="AG34" s="19"/>
      <c r="AH34" s="5" t="s">
        <v>130</v>
      </c>
      <c r="AI34" s="19"/>
      <c r="AJ34" s="19"/>
      <c r="AK34" s="19"/>
      <c r="AL34" s="19"/>
      <c r="AM34" s="19"/>
      <c r="AN34" s="5" t="s">
        <v>130</v>
      </c>
      <c r="AO34" s="19"/>
      <c r="AP34" s="13"/>
      <c r="AQ34" s="5" t="s">
        <v>130</v>
      </c>
      <c r="AR34" s="19"/>
      <c r="AS34" s="19"/>
      <c r="AT34" s="19"/>
      <c r="AU34" s="19"/>
      <c r="AV34" s="19"/>
      <c r="AW34" s="19"/>
      <c r="AX34" s="19"/>
      <c r="AY34" s="5" t="s">
        <v>130</v>
      </c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5" t="s">
        <v>130</v>
      </c>
      <c r="BZ34" s="19"/>
      <c r="CA34" s="19"/>
      <c r="CB34" s="5" t="s">
        <v>130</v>
      </c>
      <c r="CC34" s="19"/>
      <c r="CD34" s="19"/>
      <c r="CE34" s="19"/>
      <c r="CF34" s="5" t="s">
        <v>130</v>
      </c>
      <c r="CG34" s="19"/>
      <c r="CH34" s="19"/>
      <c r="CI34" s="19"/>
      <c r="CJ34" s="5" t="s">
        <v>130</v>
      </c>
      <c r="CK34" s="19"/>
      <c r="CL34" s="5" t="s">
        <v>130</v>
      </c>
      <c r="CM34" s="19"/>
      <c r="CN34" s="19"/>
      <c r="CO34" s="5" t="s">
        <v>130</v>
      </c>
      <c r="CP34" s="19"/>
      <c r="CQ34" s="19"/>
      <c r="CR34" s="19"/>
      <c r="CS34" s="19"/>
      <c r="CT34" s="19"/>
      <c r="CU34" s="5" t="s">
        <v>130</v>
      </c>
      <c r="CV34" s="19"/>
      <c r="CW34" s="19"/>
      <c r="CX34" s="19"/>
      <c r="CY34" s="19"/>
      <c r="CZ34" s="19"/>
      <c r="DA34" s="5" t="s">
        <v>130</v>
      </c>
      <c r="DB34" s="19"/>
      <c r="DC34" s="19"/>
      <c r="DD34" s="19"/>
      <c r="DE34" s="19"/>
      <c r="DF34" s="19"/>
      <c r="DG34" s="19"/>
      <c r="DH34" s="19"/>
      <c r="DI34" s="5" t="s">
        <v>130</v>
      </c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5" t="s">
        <v>130</v>
      </c>
      <c r="DY34" s="19"/>
      <c r="DZ34" s="5" t="s">
        <v>130</v>
      </c>
      <c r="EA34" s="19"/>
      <c r="EB34" s="19"/>
      <c r="EC34" s="19"/>
      <c r="ED34" s="19"/>
      <c r="EE34" s="5" t="s">
        <v>130</v>
      </c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5" t="s">
        <v>130</v>
      </c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4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5" t="s">
        <v>130</v>
      </c>
      <c r="HG34" s="19"/>
      <c r="HH34" s="19"/>
      <c r="HI34" s="19"/>
      <c r="HJ34" s="19"/>
      <c r="HK34" s="5" t="s">
        <v>130</v>
      </c>
      <c r="HL34" s="19"/>
      <c r="HM34" s="19"/>
      <c r="HN34" s="19"/>
      <c r="HO34" s="19"/>
      <c r="HP34" s="19"/>
      <c r="HQ34" s="19"/>
      <c r="HR34" s="19"/>
      <c r="HS34" s="5" t="s">
        <v>130</v>
      </c>
      <c r="HT34" s="19"/>
      <c r="HU34" s="19"/>
      <c r="HV34" s="19"/>
      <c r="HW34" s="19"/>
      <c r="HX34" s="19"/>
      <c r="HY34" s="19"/>
      <c r="HZ34" s="19"/>
      <c r="IA34" s="19"/>
      <c r="IB34" s="19"/>
      <c r="IC34" s="23" t="s">
        <v>130</v>
      </c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19"/>
      <c r="JT34" s="18" t="s">
        <v>359</v>
      </c>
      <c r="JV34" s="18" t="s">
        <v>306</v>
      </c>
    </row>
    <row r="35" spans="1:283" ht="24.4" customHeight="1">
      <c r="A35" s="19"/>
      <c r="B35" s="137" t="s">
        <v>522</v>
      </c>
      <c r="C35" s="17" t="s">
        <v>566</v>
      </c>
      <c r="D35" s="17" t="s">
        <v>567</v>
      </c>
      <c r="E35" s="22" t="s">
        <v>360</v>
      </c>
      <c r="F35" s="96" t="s">
        <v>319</v>
      </c>
      <c r="G35" s="113" t="s">
        <v>586</v>
      </c>
      <c r="H35" s="113" t="s">
        <v>586</v>
      </c>
      <c r="I35" s="113" t="str">
        <f t="shared" si="0"/>
        <v xml:space="preserve"> </v>
      </c>
      <c r="J35" s="113"/>
      <c r="K35" s="113" t="str">
        <f t="shared" si="1"/>
        <v xml:space="preserve"> </v>
      </c>
      <c r="L35" s="113" t="s">
        <v>586</v>
      </c>
      <c r="M35" s="113" t="str">
        <f t="shared" si="2"/>
        <v xml:space="preserve"> </v>
      </c>
      <c r="N35" s="113"/>
      <c r="O35" s="5" t="s">
        <v>130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5" t="s">
        <v>130</v>
      </c>
      <c r="AA35" s="5" t="s">
        <v>130</v>
      </c>
      <c r="AB35" s="19"/>
      <c r="AC35" s="19"/>
      <c r="AD35" s="5" t="s">
        <v>130</v>
      </c>
      <c r="AE35" s="19"/>
      <c r="AF35" s="19"/>
      <c r="AG35" s="19"/>
      <c r="AH35" s="5" t="s">
        <v>130</v>
      </c>
      <c r="AI35" s="19"/>
      <c r="AJ35" s="19"/>
      <c r="AK35" s="19"/>
      <c r="AL35" s="19"/>
      <c r="AM35" s="19"/>
      <c r="AN35" s="5" t="s">
        <v>130</v>
      </c>
      <c r="AO35" s="19"/>
      <c r="AP35" s="13"/>
      <c r="AQ35" s="5" t="s">
        <v>130</v>
      </c>
      <c r="AR35" s="19"/>
      <c r="AS35" s="19"/>
      <c r="AT35" s="19"/>
      <c r="AU35" s="19"/>
      <c r="AV35" s="19"/>
      <c r="AW35" s="19"/>
      <c r="AX35" s="19"/>
      <c r="AY35" s="5" t="s">
        <v>130</v>
      </c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5" t="s">
        <v>130</v>
      </c>
      <c r="BZ35" s="5" t="s">
        <v>130</v>
      </c>
      <c r="CA35" s="19"/>
      <c r="CB35" s="19"/>
      <c r="CC35" s="19"/>
      <c r="CD35" s="19"/>
      <c r="CE35" s="19"/>
      <c r="CF35" s="5" t="s">
        <v>130</v>
      </c>
      <c r="CG35" s="19"/>
      <c r="CH35" s="19"/>
      <c r="CI35" s="19"/>
      <c r="CJ35" s="5" t="s">
        <v>130</v>
      </c>
      <c r="CK35" s="19"/>
      <c r="CL35" s="5" t="s">
        <v>130</v>
      </c>
      <c r="CM35" s="19"/>
      <c r="CN35" s="19"/>
      <c r="CO35" s="5" t="s">
        <v>130</v>
      </c>
      <c r="CP35" s="19"/>
      <c r="CQ35" s="19"/>
      <c r="CR35" s="19"/>
      <c r="CS35" s="19"/>
      <c r="CT35" s="19"/>
      <c r="CU35" s="5" t="s">
        <v>130</v>
      </c>
      <c r="CV35" s="19"/>
      <c r="CW35" s="19"/>
      <c r="CX35" s="4"/>
      <c r="CY35" s="19"/>
      <c r="CZ35" s="19"/>
      <c r="DA35" s="5" t="s">
        <v>130</v>
      </c>
      <c r="DB35" s="19"/>
      <c r="DC35" s="19"/>
      <c r="DD35" s="19"/>
      <c r="DE35" s="19"/>
      <c r="DF35" s="19"/>
      <c r="DG35" s="19"/>
      <c r="DH35" s="19"/>
      <c r="DI35" s="5" t="s">
        <v>130</v>
      </c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5" t="s">
        <v>130</v>
      </c>
      <c r="DY35" s="19"/>
      <c r="DZ35" s="5" t="s">
        <v>130</v>
      </c>
      <c r="EA35" s="19"/>
      <c r="EB35" s="19"/>
      <c r="EC35" s="19"/>
      <c r="ED35" s="19"/>
      <c r="EE35" s="5" t="s">
        <v>130</v>
      </c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5" t="s">
        <v>130</v>
      </c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33" t="s">
        <v>130</v>
      </c>
      <c r="HG35" s="19"/>
      <c r="HH35" s="19"/>
      <c r="HI35" s="19"/>
      <c r="HJ35" s="19"/>
      <c r="HK35" s="33" t="s">
        <v>130</v>
      </c>
      <c r="HL35" s="19"/>
      <c r="HM35" s="19"/>
      <c r="HN35" s="19"/>
      <c r="HO35" s="19"/>
      <c r="HP35" s="19"/>
      <c r="HQ35" s="19"/>
      <c r="HR35" s="19"/>
      <c r="HS35" s="19"/>
      <c r="HT35" s="5" t="s">
        <v>130</v>
      </c>
      <c r="HU35" s="5"/>
      <c r="HV35" s="5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5" t="s">
        <v>130</v>
      </c>
      <c r="IR35" s="5" t="s">
        <v>130</v>
      </c>
      <c r="IS35" s="19"/>
      <c r="IT35" s="19"/>
      <c r="IU35" s="33" t="s">
        <v>130</v>
      </c>
      <c r="IV35" s="19"/>
      <c r="IW35" s="19"/>
      <c r="IX35" s="19"/>
      <c r="IY35" s="19"/>
      <c r="IZ35" s="19"/>
      <c r="JA35" s="19"/>
      <c r="JB35" s="19"/>
      <c r="JC35" s="68"/>
      <c r="JD35" s="5" t="s">
        <v>130</v>
      </c>
      <c r="JE35" s="68"/>
      <c r="JF35" s="68"/>
      <c r="JG35" s="68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8" t="s">
        <v>557</v>
      </c>
      <c r="JU35" s="10"/>
      <c r="JV35" s="18" t="s">
        <v>307</v>
      </c>
      <c r="JW35" s="10"/>
    </row>
    <row r="36" spans="1:283" ht="24.4" customHeight="1" thickBot="1">
      <c r="A36" s="19"/>
      <c r="B36" s="137" t="s">
        <v>523</v>
      </c>
      <c r="C36" s="17" t="s">
        <v>566</v>
      </c>
      <c r="D36" s="17" t="s">
        <v>567</v>
      </c>
      <c r="E36" s="27" t="s">
        <v>361</v>
      </c>
      <c r="F36" s="23" t="s">
        <v>320</v>
      </c>
      <c r="G36" s="113" t="s">
        <v>586</v>
      </c>
      <c r="H36" s="113" t="s">
        <v>586</v>
      </c>
      <c r="I36" s="113" t="str">
        <f t="shared" si="0"/>
        <v xml:space="preserve"> </v>
      </c>
      <c r="J36" s="23"/>
      <c r="K36" s="113" t="str">
        <f t="shared" si="1"/>
        <v xml:space="preserve"> </v>
      </c>
      <c r="L36" s="113" t="s">
        <v>586</v>
      </c>
      <c r="M36" s="113" t="str">
        <f t="shared" si="2"/>
        <v xml:space="preserve"> </v>
      </c>
      <c r="N36" s="23"/>
      <c r="O36" s="5"/>
      <c r="P36" s="5" t="s">
        <v>130</v>
      </c>
      <c r="Q36" s="5"/>
      <c r="R36" s="5"/>
      <c r="S36" s="5"/>
      <c r="T36" s="5"/>
      <c r="U36" s="5"/>
      <c r="V36" s="19"/>
      <c r="W36" s="19"/>
      <c r="X36" s="19"/>
      <c r="Y36" s="19"/>
      <c r="Z36" s="5" t="s">
        <v>130</v>
      </c>
      <c r="AA36" s="5" t="s">
        <v>130</v>
      </c>
      <c r="AB36" s="19"/>
      <c r="AC36" s="19"/>
      <c r="AD36" s="5" t="s">
        <v>130</v>
      </c>
      <c r="AE36" s="19"/>
      <c r="AF36" s="19"/>
      <c r="AG36" s="19"/>
      <c r="AH36" s="5" t="s">
        <v>130</v>
      </c>
      <c r="AI36" s="19"/>
      <c r="AJ36" s="19"/>
      <c r="AK36" s="19"/>
      <c r="AL36" s="19"/>
      <c r="AM36" s="19"/>
      <c r="AN36" s="5" t="s">
        <v>130</v>
      </c>
      <c r="AO36" s="19"/>
      <c r="AP36" s="19"/>
      <c r="AQ36" s="5" t="s">
        <v>130</v>
      </c>
      <c r="AR36" s="19"/>
      <c r="AS36" s="19"/>
      <c r="AT36" s="19"/>
      <c r="AU36" s="19"/>
      <c r="AV36" s="19"/>
      <c r="AW36" s="19"/>
      <c r="AX36" s="19"/>
      <c r="AY36" s="5" t="s">
        <v>130</v>
      </c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4"/>
      <c r="BR36" s="19"/>
      <c r="BS36" s="19"/>
      <c r="BT36" s="19"/>
      <c r="BU36" s="19"/>
      <c r="BV36" s="19"/>
      <c r="BW36" s="19"/>
      <c r="BX36" s="19"/>
      <c r="BY36" s="5" t="s">
        <v>130</v>
      </c>
      <c r="BZ36" s="19"/>
      <c r="CA36" s="19"/>
      <c r="CB36" s="5" t="s">
        <v>130</v>
      </c>
      <c r="CC36" s="15"/>
      <c r="CD36" s="19"/>
      <c r="CE36" s="19"/>
      <c r="CF36" s="5" t="s">
        <v>130</v>
      </c>
      <c r="CG36" s="19"/>
      <c r="CH36" s="19"/>
      <c r="CI36" s="19"/>
      <c r="CJ36" s="5" t="s">
        <v>130</v>
      </c>
      <c r="CK36" s="19"/>
      <c r="CL36" s="5" t="s">
        <v>130</v>
      </c>
      <c r="CM36" s="19"/>
      <c r="CN36" s="19"/>
      <c r="CO36" s="5" t="s">
        <v>130</v>
      </c>
      <c r="CP36" s="19"/>
      <c r="CQ36" s="19"/>
      <c r="CR36" s="19"/>
      <c r="CS36" s="10"/>
      <c r="CT36" s="10"/>
      <c r="CV36" s="5" t="s">
        <v>130</v>
      </c>
      <c r="CX36" s="19"/>
      <c r="CY36" s="19"/>
      <c r="CZ36" s="5" t="s">
        <v>130</v>
      </c>
      <c r="DA36" s="19"/>
      <c r="DB36" s="19"/>
      <c r="DC36" s="5" t="s">
        <v>130</v>
      </c>
      <c r="DD36" s="19"/>
      <c r="DE36" s="19"/>
      <c r="DF36" s="19"/>
      <c r="DG36" s="19"/>
      <c r="DH36" s="19"/>
      <c r="DI36" s="5" t="s">
        <v>130</v>
      </c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5" t="s">
        <v>130</v>
      </c>
      <c r="DY36" s="19"/>
      <c r="DZ36" s="5" t="s">
        <v>130</v>
      </c>
      <c r="EA36" s="19"/>
      <c r="EB36" s="19"/>
      <c r="EC36" s="19"/>
      <c r="ED36" s="19"/>
      <c r="EE36" s="5" t="s">
        <v>130</v>
      </c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5" t="s">
        <v>130</v>
      </c>
      <c r="EV36" s="19"/>
      <c r="EW36" s="19"/>
      <c r="EX36" s="14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33" t="s">
        <v>130</v>
      </c>
      <c r="HG36" s="19"/>
      <c r="HH36" s="19"/>
      <c r="HI36" s="19"/>
      <c r="HJ36" s="19"/>
      <c r="HK36" s="33" t="s">
        <v>130</v>
      </c>
      <c r="HL36" s="19"/>
      <c r="HM36" s="19"/>
      <c r="HN36" s="19"/>
      <c r="HO36" s="19"/>
      <c r="HP36" s="19"/>
      <c r="HQ36" s="19"/>
      <c r="HR36" s="19"/>
      <c r="HS36" s="19"/>
      <c r="HT36" s="5"/>
      <c r="HU36" s="23" t="s">
        <v>130</v>
      </c>
      <c r="HV36" s="5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5"/>
      <c r="IS36" s="19"/>
      <c r="IT36" s="19"/>
      <c r="IU36" s="33"/>
      <c r="IV36" s="19"/>
      <c r="IW36" s="19"/>
      <c r="IX36" s="19"/>
      <c r="IY36" s="19"/>
      <c r="IZ36" s="19"/>
      <c r="JA36" s="19"/>
      <c r="JB36" s="19"/>
      <c r="JC36" s="68"/>
      <c r="JD36" s="5"/>
      <c r="JE36" s="68"/>
      <c r="JF36" s="68"/>
      <c r="JG36" s="68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8" t="s">
        <v>362</v>
      </c>
      <c r="JU36" s="42"/>
      <c r="JV36" s="18" t="s">
        <v>308</v>
      </c>
      <c r="JW36" s="42"/>
    </row>
    <row r="37" spans="1:283" ht="24.4" customHeight="1" thickBot="1">
      <c r="A37" s="19"/>
      <c r="B37" s="137" t="s">
        <v>524</v>
      </c>
      <c r="C37" s="17" t="s">
        <v>566</v>
      </c>
      <c r="D37" s="17" t="s">
        <v>567</v>
      </c>
      <c r="E37" s="27" t="s">
        <v>364</v>
      </c>
      <c r="F37" s="23" t="s">
        <v>320</v>
      </c>
      <c r="G37" s="113" t="s">
        <v>586</v>
      </c>
      <c r="H37" s="113" t="s">
        <v>586</v>
      </c>
      <c r="I37" s="113" t="str">
        <f t="shared" si="0"/>
        <v>x</v>
      </c>
      <c r="J37" s="23"/>
      <c r="K37" s="113" t="str">
        <f t="shared" si="1"/>
        <v xml:space="preserve"> </v>
      </c>
      <c r="L37" s="113" t="s">
        <v>586</v>
      </c>
      <c r="M37" s="113" t="str">
        <f t="shared" si="2"/>
        <v xml:space="preserve"> </v>
      </c>
      <c r="N37" s="23"/>
      <c r="O37" s="5"/>
      <c r="P37" s="5" t="s">
        <v>130</v>
      </c>
      <c r="Q37" s="5"/>
      <c r="R37" s="5"/>
      <c r="S37" s="5"/>
      <c r="T37" s="5"/>
      <c r="U37" s="5"/>
      <c r="V37" s="19"/>
      <c r="W37" s="19"/>
      <c r="X37" s="19"/>
      <c r="Y37" s="19"/>
      <c r="Z37" s="5" t="s">
        <v>130</v>
      </c>
      <c r="AA37" s="5" t="s">
        <v>130</v>
      </c>
      <c r="AB37" s="19"/>
      <c r="AC37" s="19"/>
      <c r="AD37" s="5" t="s">
        <v>130</v>
      </c>
      <c r="AE37" s="19"/>
      <c r="AF37" s="19"/>
      <c r="AG37" s="19"/>
      <c r="AH37" s="5" t="s">
        <v>130</v>
      </c>
      <c r="AI37" s="19"/>
      <c r="AJ37" s="19"/>
      <c r="AK37" s="19"/>
      <c r="AL37" s="19"/>
      <c r="AM37" s="19"/>
      <c r="AN37" s="5" t="s">
        <v>130</v>
      </c>
      <c r="AO37" s="19"/>
      <c r="AP37" s="19"/>
      <c r="AQ37" s="5" t="s">
        <v>130</v>
      </c>
      <c r="AR37" s="19"/>
      <c r="AS37" s="19"/>
      <c r="AT37" s="19"/>
      <c r="AU37" s="19"/>
      <c r="AV37" s="19"/>
      <c r="AW37" s="19"/>
      <c r="AX37" s="19"/>
      <c r="AY37" s="5" t="s">
        <v>130</v>
      </c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5" t="s">
        <v>130</v>
      </c>
      <c r="BZ37" s="19"/>
      <c r="CA37" s="19"/>
      <c r="CB37" s="5" t="s">
        <v>130</v>
      </c>
      <c r="CC37" s="19"/>
      <c r="CD37" s="19"/>
      <c r="CE37" s="19"/>
      <c r="CF37" s="5" t="s">
        <v>130</v>
      </c>
      <c r="CG37" s="19"/>
      <c r="CH37" s="19"/>
      <c r="CI37" s="19"/>
      <c r="CJ37" s="5" t="s">
        <v>130</v>
      </c>
      <c r="CK37" s="19"/>
      <c r="CL37" s="5" t="s">
        <v>130</v>
      </c>
      <c r="CM37" s="19"/>
      <c r="CN37" s="19"/>
      <c r="CO37" s="5" t="s">
        <v>130</v>
      </c>
      <c r="CP37" s="19"/>
      <c r="CQ37" s="19"/>
      <c r="CR37" s="19"/>
      <c r="CS37" s="19"/>
      <c r="CT37" s="19"/>
      <c r="CU37" s="19"/>
      <c r="CV37" s="19"/>
      <c r="CW37" s="5" t="s">
        <v>130</v>
      </c>
      <c r="CX37" s="19"/>
      <c r="CY37" s="19"/>
      <c r="CZ37" s="5" t="s">
        <v>130</v>
      </c>
      <c r="DA37" s="19"/>
      <c r="DB37" s="19"/>
      <c r="DC37" s="5" t="s">
        <v>130</v>
      </c>
      <c r="DD37" s="19"/>
      <c r="DE37" s="19"/>
      <c r="DF37" s="19"/>
      <c r="DG37" s="19"/>
      <c r="DH37" s="19"/>
      <c r="DI37" s="5" t="s">
        <v>130</v>
      </c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5" t="s">
        <v>130</v>
      </c>
      <c r="DY37" s="19"/>
      <c r="DZ37" s="5" t="s">
        <v>130</v>
      </c>
      <c r="EA37" s="19"/>
      <c r="EB37" s="19"/>
      <c r="EC37" s="19"/>
      <c r="ED37" s="19"/>
      <c r="EE37" s="5" t="s">
        <v>130</v>
      </c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5" t="s">
        <v>130</v>
      </c>
      <c r="EV37" s="19"/>
      <c r="EW37" s="19"/>
      <c r="EX37" s="14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33" t="s">
        <v>130</v>
      </c>
      <c r="HG37" s="19"/>
      <c r="HH37" s="19"/>
      <c r="HI37" s="19"/>
      <c r="HJ37" s="19"/>
      <c r="HK37" s="33" t="s">
        <v>130</v>
      </c>
      <c r="HL37" s="19"/>
      <c r="HM37" s="19"/>
      <c r="HN37" s="19"/>
      <c r="HO37" s="19"/>
      <c r="HP37" s="19"/>
      <c r="HQ37" s="19"/>
      <c r="HR37" s="19"/>
      <c r="HS37" s="19"/>
      <c r="HT37" s="5"/>
      <c r="HU37" s="5"/>
      <c r="HV37" s="23" t="s">
        <v>130</v>
      </c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5"/>
      <c r="II37" s="19"/>
      <c r="IJ37" s="19"/>
      <c r="IK37" s="19"/>
      <c r="IL37" s="19"/>
      <c r="IM37" s="19"/>
      <c r="IN37" s="19"/>
      <c r="IO37" s="19"/>
      <c r="IP37" s="19"/>
      <c r="IQ37" s="19"/>
      <c r="IR37" s="5"/>
      <c r="IS37" s="19"/>
      <c r="IT37" s="19"/>
      <c r="IU37" s="33"/>
      <c r="IV37" s="19"/>
      <c r="IW37" s="19"/>
      <c r="IX37" s="19"/>
      <c r="IY37" s="19"/>
      <c r="IZ37" s="19"/>
      <c r="JA37" s="19"/>
      <c r="JB37" s="19"/>
      <c r="JC37" s="68"/>
      <c r="JD37" s="5"/>
      <c r="JE37" s="68"/>
      <c r="JF37" s="68"/>
      <c r="JG37" s="68"/>
      <c r="JH37" s="19"/>
      <c r="JI37" s="19"/>
      <c r="JJ37" s="19"/>
      <c r="JK37" s="19"/>
      <c r="JL37" s="14"/>
      <c r="JM37" s="19"/>
      <c r="JN37" s="19"/>
      <c r="JO37" s="19"/>
      <c r="JP37" s="19"/>
      <c r="JQ37" s="19"/>
      <c r="JR37" s="19"/>
      <c r="JS37" s="19"/>
      <c r="JT37" s="18" t="s">
        <v>363</v>
      </c>
      <c r="JU37" s="10"/>
      <c r="JV37" s="18" t="s">
        <v>308</v>
      </c>
      <c r="JW37" s="10"/>
    </row>
    <row r="38" spans="1:283" ht="24.4" customHeight="1" thickBot="1">
      <c r="A38" s="19"/>
      <c r="B38" s="137" t="s">
        <v>525</v>
      </c>
      <c r="C38" s="17" t="s">
        <v>566</v>
      </c>
      <c r="D38" s="17" t="s">
        <v>567</v>
      </c>
      <c r="E38" s="75" t="s">
        <v>365</v>
      </c>
      <c r="F38" s="23" t="s">
        <v>320</v>
      </c>
      <c r="G38" s="113" t="s">
        <v>586</v>
      </c>
      <c r="H38" s="113" t="s">
        <v>586</v>
      </c>
      <c r="I38" s="113" t="str">
        <f t="shared" si="0"/>
        <v>x</v>
      </c>
      <c r="J38" s="23"/>
      <c r="K38" s="113" t="str">
        <f t="shared" si="1"/>
        <v xml:space="preserve"> </v>
      </c>
      <c r="L38" s="113" t="s">
        <v>586</v>
      </c>
      <c r="M38" s="113" t="str">
        <f t="shared" si="2"/>
        <v xml:space="preserve"> </v>
      </c>
      <c r="N38" s="23"/>
      <c r="O38" s="19"/>
      <c r="P38" s="5" t="s">
        <v>130</v>
      </c>
      <c r="Q38" s="5"/>
      <c r="R38" s="5"/>
      <c r="S38" s="5"/>
      <c r="T38" s="5"/>
      <c r="U38" s="5"/>
      <c r="V38" s="19"/>
      <c r="W38" s="19"/>
      <c r="X38" s="19"/>
      <c r="Y38" s="19"/>
      <c r="Z38" s="5" t="s">
        <v>130</v>
      </c>
      <c r="AA38" s="5" t="s">
        <v>130</v>
      </c>
      <c r="AB38" s="19"/>
      <c r="AC38" s="19"/>
      <c r="AD38" s="5" t="s">
        <v>130</v>
      </c>
      <c r="AE38" s="19"/>
      <c r="AF38" s="19"/>
      <c r="AG38" s="19"/>
      <c r="AH38" s="5" t="s">
        <v>130</v>
      </c>
      <c r="AI38" s="19"/>
      <c r="AJ38" s="19"/>
      <c r="AK38" s="19"/>
      <c r="AL38" s="19"/>
      <c r="AM38" s="19"/>
      <c r="AN38" s="5" t="s">
        <v>130</v>
      </c>
      <c r="AO38" s="19"/>
      <c r="AP38" s="19"/>
      <c r="AQ38" s="5" t="s">
        <v>130</v>
      </c>
      <c r="AR38" s="19"/>
      <c r="AS38" s="19"/>
      <c r="AT38" s="19"/>
      <c r="AU38" s="19"/>
      <c r="AV38" s="19"/>
      <c r="AW38" s="19"/>
      <c r="AX38" s="19"/>
      <c r="AY38" s="5" t="s">
        <v>130</v>
      </c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5" t="s">
        <v>130</v>
      </c>
      <c r="BZ38" s="19"/>
      <c r="CA38" s="19"/>
      <c r="CB38" s="5" t="s">
        <v>130</v>
      </c>
      <c r="CC38" s="19"/>
      <c r="CD38" s="19"/>
      <c r="CE38" s="19"/>
      <c r="CF38" s="5" t="s">
        <v>130</v>
      </c>
      <c r="CG38" s="19"/>
      <c r="CH38" s="19"/>
      <c r="CI38" s="19"/>
      <c r="CJ38" s="5" t="s">
        <v>130</v>
      </c>
      <c r="CK38" s="19"/>
      <c r="CL38" s="5" t="s">
        <v>130</v>
      </c>
      <c r="CM38" s="19"/>
      <c r="CN38" s="19"/>
      <c r="CO38" s="5" t="s">
        <v>130</v>
      </c>
      <c r="CP38" s="19"/>
      <c r="CQ38" s="19"/>
      <c r="CR38" s="19"/>
      <c r="CS38" s="10"/>
      <c r="CT38" s="10"/>
      <c r="CV38" s="19"/>
      <c r="CW38" s="5" t="s">
        <v>130</v>
      </c>
      <c r="CX38" s="19"/>
      <c r="CY38" s="19"/>
      <c r="CZ38" s="5" t="s">
        <v>130</v>
      </c>
      <c r="DA38" s="19"/>
      <c r="DB38" s="19"/>
      <c r="DC38" s="5" t="s">
        <v>130</v>
      </c>
      <c r="DD38" s="19"/>
      <c r="DE38" s="19"/>
      <c r="DF38" s="19"/>
      <c r="DG38" s="19"/>
      <c r="DH38" s="19"/>
      <c r="DI38" s="5" t="s">
        <v>130</v>
      </c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5" t="s">
        <v>130</v>
      </c>
      <c r="DY38" s="19"/>
      <c r="DZ38" s="5" t="s">
        <v>130</v>
      </c>
      <c r="EA38" s="19"/>
      <c r="EB38" s="19"/>
      <c r="EC38" s="19"/>
      <c r="ED38" s="19"/>
      <c r="EE38" s="5" t="s">
        <v>130</v>
      </c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5" t="s">
        <v>130</v>
      </c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5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33" t="s">
        <v>130</v>
      </c>
      <c r="HG38" s="19"/>
      <c r="HH38" s="19"/>
      <c r="HI38" s="19"/>
      <c r="HJ38" s="19"/>
      <c r="HK38" s="33" t="s">
        <v>130</v>
      </c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23" t="s">
        <v>130</v>
      </c>
      <c r="HX38" s="92"/>
      <c r="HY38" s="19"/>
      <c r="HZ38" s="19"/>
      <c r="IA38" s="19"/>
      <c r="IB38" s="19"/>
      <c r="IC38" s="19"/>
      <c r="ID38" s="19"/>
      <c r="IE38" s="19"/>
      <c r="IF38" s="19"/>
      <c r="IG38" s="19"/>
      <c r="IH38" s="15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4"/>
      <c r="JM38" s="19"/>
      <c r="JN38" s="19"/>
      <c r="JO38" s="19"/>
      <c r="JP38" s="19"/>
      <c r="JQ38" s="19"/>
      <c r="JR38" s="19"/>
      <c r="JS38" s="19"/>
      <c r="JT38" s="18" t="s">
        <v>366</v>
      </c>
      <c r="JV38" s="18" t="s">
        <v>308</v>
      </c>
    </row>
    <row r="39" spans="1:283" ht="24.4" customHeight="1">
      <c r="A39" s="19"/>
      <c r="B39" s="137" t="s">
        <v>526</v>
      </c>
      <c r="C39" s="17" t="s">
        <v>566</v>
      </c>
      <c r="D39" s="17" t="s">
        <v>567</v>
      </c>
      <c r="E39" s="30" t="s">
        <v>552</v>
      </c>
      <c r="F39" s="97" t="s">
        <v>319</v>
      </c>
      <c r="G39" s="113" t="s">
        <v>586</v>
      </c>
      <c r="H39" s="113" t="s">
        <v>586</v>
      </c>
      <c r="I39" s="113" t="str">
        <f t="shared" si="0"/>
        <v xml:space="preserve"> </v>
      </c>
      <c r="J39" s="108"/>
      <c r="K39" s="113" t="str">
        <f t="shared" si="1"/>
        <v xml:space="preserve"> </v>
      </c>
      <c r="L39" s="113" t="s">
        <v>586</v>
      </c>
      <c r="M39" s="113" t="str">
        <f t="shared" si="2"/>
        <v xml:space="preserve"> </v>
      </c>
      <c r="N39" s="108"/>
      <c r="O39" s="5" t="s">
        <v>130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5" t="s">
        <v>130</v>
      </c>
      <c r="AA39" s="5" t="s">
        <v>130</v>
      </c>
      <c r="AB39" s="19"/>
      <c r="AC39" s="19"/>
      <c r="AD39" s="5" t="s">
        <v>130</v>
      </c>
      <c r="AE39" s="19"/>
      <c r="AF39" s="19"/>
      <c r="AG39" s="19"/>
      <c r="AH39" s="5" t="s">
        <v>130</v>
      </c>
      <c r="AI39" s="19"/>
      <c r="AJ39" s="19"/>
      <c r="AK39" s="19"/>
      <c r="AL39" s="19"/>
      <c r="AM39" s="19"/>
      <c r="AN39" s="5" t="s">
        <v>130</v>
      </c>
      <c r="AO39" s="19"/>
      <c r="AP39" s="19"/>
      <c r="AQ39" s="5" t="s">
        <v>130</v>
      </c>
      <c r="AR39" s="19"/>
      <c r="AS39" s="19"/>
      <c r="AT39" s="19"/>
      <c r="AU39" s="19"/>
      <c r="AV39" s="19"/>
      <c r="AW39" s="19"/>
      <c r="AX39" s="19"/>
      <c r="AY39" s="5" t="s">
        <v>130</v>
      </c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5" t="s">
        <v>130</v>
      </c>
      <c r="BZ39" s="19"/>
      <c r="CA39" s="19"/>
      <c r="CB39" s="5" t="s">
        <v>130</v>
      </c>
      <c r="CC39" s="19"/>
      <c r="CD39" s="19"/>
      <c r="CE39" s="19"/>
      <c r="CF39" s="5" t="s">
        <v>130</v>
      </c>
      <c r="CG39" s="19"/>
      <c r="CH39" s="19"/>
      <c r="CI39" s="19"/>
      <c r="CJ39" s="5" t="s">
        <v>130</v>
      </c>
      <c r="CK39" s="19"/>
      <c r="CL39" s="5" t="s">
        <v>130</v>
      </c>
      <c r="CM39" s="19"/>
      <c r="CN39" s="19"/>
      <c r="CO39" s="5" t="s">
        <v>130</v>
      </c>
      <c r="CP39" s="19"/>
      <c r="CQ39" s="19"/>
      <c r="CR39" s="19"/>
      <c r="CS39" s="19"/>
      <c r="CT39" s="19"/>
      <c r="CU39" s="19"/>
      <c r="CV39" s="19"/>
      <c r="CW39" s="19"/>
      <c r="CX39" s="5" t="s">
        <v>130</v>
      </c>
      <c r="CY39" s="19"/>
      <c r="CZ39" s="5"/>
      <c r="DA39" s="4"/>
      <c r="DB39" s="5" t="s">
        <v>130</v>
      </c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5" t="s">
        <v>130</v>
      </c>
      <c r="DO39" s="19"/>
      <c r="DP39" s="19"/>
      <c r="DQ39" s="19"/>
      <c r="DR39" s="19"/>
      <c r="DS39" s="5" t="s">
        <v>130</v>
      </c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5" t="s">
        <v>130</v>
      </c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5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5" t="s">
        <v>130</v>
      </c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68"/>
      <c r="HT39" s="68"/>
      <c r="HU39" s="68"/>
      <c r="HV39" s="68"/>
      <c r="HW39" s="68"/>
      <c r="HX39" s="68"/>
      <c r="HY39" s="5" t="s">
        <v>130</v>
      </c>
      <c r="HZ39" s="68"/>
      <c r="IA39" s="68"/>
      <c r="IB39" s="68"/>
      <c r="IC39" s="68"/>
      <c r="ID39" s="35" t="s">
        <v>130</v>
      </c>
      <c r="IE39" s="68"/>
      <c r="IF39" s="68"/>
      <c r="IG39" s="68"/>
      <c r="IH39" s="5" t="s">
        <v>130</v>
      </c>
      <c r="II39" s="68"/>
      <c r="IJ39" s="5" t="s">
        <v>130</v>
      </c>
      <c r="IK39" s="19"/>
      <c r="IL39" s="19"/>
      <c r="IM39" s="19"/>
      <c r="IN39" s="19"/>
      <c r="IO39" s="19"/>
      <c r="IP39" s="19"/>
      <c r="IQ39" s="5" t="s">
        <v>130</v>
      </c>
      <c r="IR39" s="5" t="s">
        <v>130</v>
      </c>
      <c r="IS39" s="19"/>
      <c r="IT39" s="19"/>
      <c r="IU39" s="33" t="s">
        <v>130</v>
      </c>
      <c r="IV39" s="19"/>
      <c r="IW39" s="93" t="s">
        <v>138</v>
      </c>
      <c r="IX39" s="68"/>
      <c r="IY39" s="68"/>
      <c r="IZ39" s="68"/>
      <c r="JA39" s="68"/>
      <c r="JB39" s="68"/>
      <c r="JC39" s="68"/>
      <c r="JD39" s="68"/>
      <c r="JE39" s="68"/>
      <c r="JF39" s="68"/>
      <c r="JG39" s="93" t="s">
        <v>138</v>
      </c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8" t="s">
        <v>553</v>
      </c>
      <c r="JU39" s="82"/>
      <c r="JV39" s="18" t="s">
        <v>312</v>
      </c>
      <c r="JW39" s="82"/>
    </row>
    <row r="40" spans="1:283" ht="24.4" customHeight="1">
      <c r="A40" s="19"/>
      <c r="B40" s="137" t="s">
        <v>527</v>
      </c>
      <c r="C40" s="17" t="s">
        <v>566</v>
      </c>
      <c r="D40" s="17" t="s">
        <v>567</v>
      </c>
      <c r="E40" s="18" t="s">
        <v>367</v>
      </c>
      <c r="F40" s="100" t="s">
        <v>319</v>
      </c>
      <c r="G40" s="113" t="s">
        <v>586</v>
      </c>
      <c r="H40" s="113" t="s">
        <v>586</v>
      </c>
      <c r="I40" s="113" t="str">
        <f t="shared" si="0"/>
        <v xml:space="preserve"> </v>
      </c>
      <c r="J40" s="100"/>
      <c r="K40" s="113" t="str">
        <f t="shared" si="1"/>
        <v xml:space="preserve"> </v>
      </c>
      <c r="L40" s="113" t="s">
        <v>586</v>
      </c>
      <c r="M40" s="113" t="str">
        <f t="shared" si="2"/>
        <v xml:space="preserve"> </v>
      </c>
      <c r="N40" s="100"/>
      <c r="O40" s="5" t="s">
        <v>130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5" t="s">
        <v>130</v>
      </c>
      <c r="AA40" s="5" t="s">
        <v>130</v>
      </c>
      <c r="AB40" s="19"/>
      <c r="AC40" s="19"/>
      <c r="AD40" s="5" t="s">
        <v>130</v>
      </c>
      <c r="AE40" s="19"/>
      <c r="AF40" s="19"/>
      <c r="AG40" s="19"/>
      <c r="AH40" s="5" t="s">
        <v>130</v>
      </c>
      <c r="AI40" s="19"/>
      <c r="AJ40" s="19"/>
      <c r="AK40" s="19"/>
      <c r="AL40" s="19"/>
      <c r="AM40" s="19"/>
      <c r="AN40" s="5" t="s">
        <v>130</v>
      </c>
      <c r="AO40" s="19"/>
      <c r="AP40" s="19"/>
      <c r="AQ40" s="5" t="s">
        <v>130</v>
      </c>
      <c r="AR40" s="19"/>
      <c r="AS40" s="19"/>
      <c r="AT40" s="19"/>
      <c r="AU40" s="19"/>
      <c r="AV40" s="19"/>
      <c r="AW40" s="19"/>
      <c r="AX40" s="19"/>
      <c r="AY40" s="5" t="s">
        <v>130</v>
      </c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5" t="s">
        <v>130</v>
      </c>
      <c r="BZ40" s="19"/>
      <c r="CA40" s="19"/>
      <c r="CB40" s="19"/>
      <c r="CC40" s="5" t="s">
        <v>130</v>
      </c>
      <c r="CD40" s="19"/>
      <c r="CE40" s="19"/>
      <c r="CF40" s="5" t="s">
        <v>130</v>
      </c>
      <c r="CG40" s="19"/>
      <c r="CH40" s="19"/>
      <c r="CI40" s="19"/>
      <c r="CJ40" s="5" t="s">
        <v>130</v>
      </c>
      <c r="CK40" s="19"/>
      <c r="CL40" s="5" t="s">
        <v>130</v>
      </c>
      <c r="CM40" s="19"/>
      <c r="CN40" s="19"/>
      <c r="CO40" s="5" t="s">
        <v>130</v>
      </c>
      <c r="CP40" s="19"/>
      <c r="CQ40" s="19"/>
      <c r="CR40" s="19"/>
      <c r="CS40" s="19"/>
      <c r="CT40" s="19"/>
      <c r="CU40" s="19"/>
      <c r="CV40" s="19"/>
      <c r="CW40" s="19"/>
      <c r="CX40" s="5" t="s">
        <v>130</v>
      </c>
      <c r="CY40" s="19"/>
      <c r="CZ40" s="5"/>
      <c r="DA40" s="4"/>
      <c r="DB40" s="5" t="s">
        <v>130</v>
      </c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5" t="s">
        <v>130</v>
      </c>
      <c r="DO40" s="19"/>
      <c r="DP40" s="19"/>
      <c r="DQ40" s="19"/>
      <c r="DR40" s="19"/>
      <c r="DS40" s="5" t="s">
        <v>130</v>
      </c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5" t="s">
        <v>130</v>
      </c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5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33" t="s">
        <v>130</v>
      </c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88"/>
      <c r="HT40" s="68"/>
      <c r="HU40" s="68"/>
      <c r="HV40" s="68"/>
      <c r="HW40" s="68"/>
      <c r="HX40" s="68"/>
      <c r="HY40" s="33" t="s">
        <v>130</v>
      </c>
      <c r="HZ40" s="68"/>
      <c r="IA40" s="68"/>
      <c r="IB40" s="68"/>
      <c r="IC40" s="68"/>
      <c r="ID40" s="88"/>
      <c r="IE40" s="5" t="s">
        <v>130</v>
      </c>
      <c r="IF40" s="68"/>
      <c r="IG40" s="68"/>
      <c r="IH40" s="91" t="s">
        <v>130</v>
      </c>
      <c r="II40" s="68"/>
      <c r="IJ40" s="5"/>
      <c r="IK40" s="5" t="s">
        <v>130</v>
      </c>
      <c r="IL40" s="19"/>
      <c r="IM40" s="19"/>
      <c r="IN40" s="19"/>
      <c r="IO40" s="19"/>
      <c r="IP40" s="19"/>
      <c r="IQ40" s="5" t="s">
        <v>130</v>
      </c>
      <c r="IR40" s="5" t="s">
        <v>130</v>
      </c>
      <c r="IS40" s="19"/>
      <c r="IT40" s="19"/>
      <c r="IU40" s="33" t="s">
        <v>130</v>
      </c>
      <c r="IV40" s="19"/>
      <c r="IW40" s="68"/>
      <c r="IX40" s="5"/>
      <c r="IY40" s="68"/>
      <c r="IZ40" s="68"/>
      <c r="JA40" s="68"/>
      <c r="JB40" s="68"/>
      <c r="JC40" s="68"/>
      <c r="JD40" s="5" t="s">
        <v>130</v>
      </c>
      <c r="JE40" s="68"/>
      <c r="JF40" s="68"/>
      <c r="JG40" s="68"/>
      <c r="JH40" s="19"/>
      <c r="JI40" s="19"/>
      <c r="JJ40" s="19"/>
      <c r="JK40" s="19"/>
      <c r="JL40" s="4"/>
      <c r="JM40" s="19"/>
      <c r="JN40" s="19"/>
      <c r="JO40" s="19"/>
      <c r="JP40" s="19"/>
      <c r="JQ40" s="19"/>
      <c r="JR40" s="19"/>
      <c r="JS40" s="19"/>
      <c r="JT40" s="18" t="s">
        <v>558</v>
      </c>
      <c r="JU40" s="83"/>
      <c r="JV40" s="18" t="s">
        <v>313</v>
      </c>
      <c r="JW40" s="83"/>
    </row>
    <row r="41" spans="1:283" ht="24.4" customHeight="1">
      <c r="A41" s="19"/>
      <c r="B41" s="137" t="s">
        <v>528</v>
      </c>
      <c r="C41" s="17" t="s">
        <v>566</v>
      </c>
      <c r="D41" s="17" t="s">
        <v>567</v>
      </c>
      <c r="E41" s="30" t="s">
        <v>368</v>
      </c>
      <c r="F41" s="96" t="s">
        <v>319</v>
      </c>
      <c r="G41" s="113" t="s">
        <v>586</v>
      </c>
      <c r="H41" s="113" t="s">
        <v>586</v>
      </c>
      <c r="I41" s="113" t="str">
        <f t="shared" si="0"/>
        <v xml:space="preserve"> </v>
      </c>
      <c r="J41" s="163"/>
      <c r="K41" s="113" t="str">
        <f t="shared" si="1"/>
        <v xml:space="preserve"> </v>
      </c>
      <c r="L41" s="113" t="s">
        <v>586</v>
      </c>
      <c r="M41" s="113" t="str">
        <f t="shared" si="2"/>
        <v xml:space="preserve"> </v>
      </c>
      <c r="N41" s="163"/>
      <c r="O41" s="34" t="s">
        <v>130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5" t="s">
        <v>130</v>
      </c>
      <c r="AA41" s="5" t="s">
        <v>130</v>
      </c>
      <c r="AB41" s="19"/>
      <c r="AC41" s="19"/>
      <c r="AD41" s="5" t="s">
        <v>130</v>
      </c>
      <c r="AE41" s="19"/>
      <c r="AF41" s="19"/>
      <c r="AG41" s="19"/>
      <c r="AH41" s="5" t="s">
        <v>130</v>
      </c>
      <c r="AI41" s="19"/>
      <c r="AJ41" s="19"/>
      <c r="AK41" s="19"/>
      <c r="AL41" s="19"/>
      <c r="AM41" s="19"/>
      <c r="AN41" s="5" t="s">
        <v>130</v>
      </c>
      <c r="AO41" s="19"/>
      <c r="AP41" s="19"/>
      <c r="AQ41" s="5" t="s">
        <v>130</v>
      </c>
      <c r="AR41" s="19"/>
      <c r="AS41" s="19"/>
      <c r="AT41" s="19"/>
      <c r="AU41" s="19"/>
      <c r="AV41" s="19"/>
      <c r="AW41" s="19"/>
      <c r="AX41" s="19"/>
      <c r="AY41" s="5" t="s">
        <v>130</v>
      </c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5" t="s">
        <v>130</v>
      </c>
      <c r="BZ41" s="19"/>
      <c r="CA41" s="19"/>
      <c r="CB41" s="5" t="s">
        <v>130</v>
      </c>
      <c r="CC41" s="19"/>
      <c r="CD41" s="19"/>
      <c r="CE41" s="19"/>
      <c r="CF41" s="5" t="s">
        <v>130</v>
      </c>
      <c r="CG41" s="19"/>
      <c r="CH41" s="19"/>
      <c r="CI41" s="19"/>
      <c r="CJ41" s="5" t="s">
        <v>130</v>
      </c>
      <c r="CK41" s="19"/>
      <c r="CL41" s="5" t="s">
        <v>130</v>
      </c>
      <c r="CM41" s="19"/>
      <c r="CN41" s="19"/>
      <c r="CO41" s="5" t="s">
        <v>130</v>
      </c>
      <c r="CP41" s="19"/>
      <c r="CQ41" s="19"/>
      <c r="CR41" s="19"/>
      <c r="CS41" s="19"/>
      <c r="CT41" s="19"/>
      <c r="CU41" s="19"/>
      <c r="CV41" s="19"/>
      <c r="CW41" s="19"/>
      <c r="CX41" s="5" t="s">
        <v>130</v>
      </c>
      <c r="CY41" s="19"/>
      <c r="CZ41" s="5"/>
      <c r="DA41" s="4"/>
      <c r="DB41" s="5" t="s">
        <v>130</v>
      </c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5" t="s">
        <v>130</v>
      </c>
      <c r="DO41" s="19"/>
      <c r="DP41" s="19"/>
      <c r="DQ41" s="19"/>
      <c r="DR41" s="19"/>
      <c r="DS41" s="5" t="s">
        <v>130</v>
      </c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5" t="s">
        <v>130</v>
      </c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5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33"/>
      <c r="HB41" s="4"/>
      <c r="HC41" s="19"/>
      <c r="HD41" s="19"/>
      <c r="HE41" s="19"/>
      <c r="HF41" s="33" t="s">
        <v>130</v>
      </c>
      <c r="HG41" s="19"/>
      <c r="HH41" s="19"/>
      <c r="HI41" s="19"/>
      <c r="HJ41" s="19"/>
      <c r="HK41" s="33" t="s">
        <v>130</v>
      </c>
      <c r="HL41" s="19"/>
      <c r="HM41" s="19"/>
      <c r="HN41" s="19"/>
      <c r="HO41" s="19"/>
      <c r="HP41" s="19"/>
      <c r="HQ41" s="19"/>
      <c r="HR41" s="19"/>
      <c r="HS41" s="33" t="s">
        <v>130</v>
      </c>
      <c r="HT41" s="68"/>
      <c r="HU41" s="68"/>
      <c r="HV41" s="68"/>
      <c r="HW41" s="68"/>
      <c r="HX41" s="68"/>
      <c r="HY41" s="33" t="s">
        <v>130</v>
      </c>
      <c r="HZ41" s="68"/>
      <c r="IA41" s="68"/>
      <c r="IB41" s="68"/>
      <c r="IC41" s="68"/>
      <c r="ID41" s="33" t="s">
        <v>130</v>
      </c>
      <c r="IE41" s="68"/>
      <c r="IF41" s="68"/>
      <c r="IG41" s="68"/>
      <c r="IH41" s="33" t="s">
        <v>130</v>
      </c>
      <c r="II41" s="68"/>
      <c r="IJ41" s="68"/>
      <c r="IK41" s="33" t="s">
        <v>130</v>
      </c>
      <c r="IL41" s="19"/>
      <c r="IM41" s="19"/>
      <c r="IN41" s="19"/>
      <c r="IO41" s="19"/>
      <c r="IP41" s="19"/>
      <c r="IQ41" s="5" t="s">
        <v>130</v>
      </c>
      <c r="IR41" s="33" t="s">
        <v>130</v>
      </c>
      <c r="IS41" s="87"/>
      <c r="IT41" s="87"/>
      <c r="IU41" s="33" t="s">
        <v>130</v>
      </c>
      <c r="IV41" s="19"/>
      <c r="IW41" s="68"/>
      <c r="IX41" s="68"/>
      <c r="IY41" s="68"/>
      <c r="IZ41" s="68"/>
      <c r="JA41" s="68"/>
      <c r="JB41" s="68"/>
      <c r="JC41" s="68"/>
      <c r="JD41" s="5"/>
      <c r="JE41" s="33" t="s">
        <v>130</v>
      </c>
      <c r="JF41" s="68"/>
      <c r="JG41" s="68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8" t="s">
        <v>369</v>
      </c>
      <c r="JU41" s="10"/>
      <c r="JV41" s="18" t="s">
        <v>299</v>
      </c>
      <c r="JW41" s="10"/>
    </row>
    <row r="42" spans="1:283" ht="24.4" customHeight="1">
      <c r="A42" s="19"/>
      <c r="B42" s="137" t="s">
        <v>529</v>
      </c>
      <c r="C42" s="17" t="s">
        <v>566</v>
      </c>
      <c r="D42" s="17" t="s">
        <v>567</v>
      </c>
      <c r="E42" s="30" t="s">
        <v>370</v>
      </c>
      <c r="F42" s="96" t="s">
        <v>319</v>
      </c>
      <c r="G42" s="113" t="s">
        <v>586</v>
      </c>
      <c r="H42" s="113" t="s">
        <v>586</v>
      </c>
      <c r="I42" s="113" t="str">
        <f t="shared" si="0"/>
        <v>x</v>
      </c>
      <c r="J42" s="163"/>
      <c r="K42" s="113" t="str">
        <f t="shared" si="1"/>
        <v xml:space="preserve"> </v>
      </c>
      <c r="L42" s="113" t="s">
        <v>586</v>
      </c>
      <c r="M42" s="113" t="str">
        <f t="shared" si="2"/>
        <v xml:space="preserve"> </v>
      </c>
      <c r="N42" s="163"/>
      <c r="O42" s="34" t="s">
        <v>130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5" t="s">
        <v>130</v>
      </c>
      <c r="AA42" s="5" t="s">
        <v>130</v>
      </c>
      <c r="AB42" s="19"/>
      <c r="AC42" s="19"/>
      <c r="AD42" s="5" t="s">
        <v>130</v>
      </c>
      <c r="AE42" s="19"/>
      <c r="AF42" s="19"/>
      <c r="AG42" s="19"/>
      <c r="AH42" s="5" t="s">
        <v>130</v>
      </c>
      <c r="AI42" s="19"/>
      <c r="AJ42" s="19"/>
      <c r="AK42" s="19"/>
      <c r="AL42" s="19"/>
      <c r="AM42" s="19"/>
      <c r="AN42" s="5" t="s">
        <v>130</v>
      </c>
      <c r="AO42" s="19"/>
      <c r="AP42" s="19"/>
      <c r="AQ42" s="5" t="s">
        <v>130</v>
      </c>
      <c r="AR42" s="19"/>
      <c r="AS42" s="19"/>
      <c r="AT42" s="19"/>
      <c r="AU42" s="19"/>
      <c r="AV42" s="19"/>
      <c r="AW42" s="19"/>
      <c r="AX42" s="19"/>
      <c r="AY42" s="5" t="s">
        <v>130</v>
      </c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5" t="s">
        <v>130</v>
      </c>
      <c r="BZ42" s="19"/>
      <c r="CA42" s="19"/>
      <c r="CB42" s="5" t="s">
        <v>130</v>
      </c>
      <c r="CC42" s="19"/>
      <c r="CD42" s="19"/>
      <c r="CE42" s="19"/>
      <c r="CF42" s="5" t="s">
        <v>130</v>
      </c>
      <c r="CG42" s="19"/>
      <c r="CH42" s="19"/>
      <c r="CI42" s="19"/>
      <c r="CJ42" s="5" t="s">
        <v>130</v>
      </c>
      <c r="CK42" s="19"/>
      <c r="CL42" s="5" t="s">
        <v>130</v>
      </c>
      <c r="CM42" s="19"/>
      <c r="CN42" s="19"/>
      <c r="CO42" s="5" t="s">
        <v>130</v>
      </c>
      <c r="CP42" s="19"/>
      <c r="CQ42" s="19"/>
      <c r="CR42" s="19"/>
      <c r="CS42" s="19"/>
      <c r="CT42" s="19"/>
      <c r="CU42" s="19"/>
      <c r="CV42" s="19"/>
      <c r="CW42" s="19"/>
      <c r="CX42" s="5" t="s">
        <v>130</v>
      </c>
      <c r="CY42" s="19"/>
      <c r="CZ42" s="5"/>
      <c r="DA42" s="4"/>
      <c r="DB42" s="5" t="s">
        <v>130</v>
      </c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5" t="s">
        <v>130</v>
      </c>
      <c r="DO42" s="19"/>
      <c r="DP42" s="19"/>
      <c r="DQ42" s="19"/>
      <c r="DR42" s="19"/>
      <c r="DS42" s="5" t="s">
        <v>130</v>
      </c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5" t="s">
        <v>130</v>
      </c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5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88"/>
      <c r="HB42" s="4"/>
      <c r="HC42" s="19"/>
      <c r="HD42" s="19"/>
      <c r="HE42" s="19"/>
      <c r="HF42" s="33" t="s">
        <v>130</v>
      </c>
      <c r="HG42" s="19"/>
      <c r="HH42" s="19"/>
      <c r="HI42" s="19"/>
      <c r="HJ42" s="19"/>
      <c r="HK42" s="33" t="s">
        <v>130</v>
      </c>
      <c r="HL42" s="19"/>
      <c r="HM42" s="19"/>
      <c r="HN42" s="19"/>
      <c r="HO42" s="19"/>
      <c r="HP42" s="19"/>
      <c r="HQ42" s="19"/>
      <c r="HR42" s="19"/>
      <c r="HS42" s="33" t="s">
        <v>130</v>
      </c>
      <c r="HT42" s="68"/>
      <c r="HU42" s="68"/>
      <c r="HV42" s="68"/>
      <c r="HW42" s="68"/>
      <c r="HX42" s="68"/>
      <c r="HY42" s="33" t="s">
        <v>130</v>
      </c>
      <c r="HZ42" s="68"/>
      <c r="IA42" s="68"/>
      <c r="IB42" s="68"/>
      <c r="IC42" s="68"/>
      <c r="ID42" s="88"/>
      <c r="IE42" s="33" t="s">
        <v>130</v>
      </c>
      <c r="IF42" s="68"/>
      <c r="IG42" s="68"/>
      <c r="IH42" s="33" t="s">
        <v>130</v>
      </c>
      <c r="II42" s="68"/>
      <c r="IJ42" s="33" t="s">
        <v>130</v>
      </c>
      <c r="IK42" s="19"/>
      <c r="IL42" s="19"/>
      <c r="IM42" s="19"/>
      <c r="IN42" s="19"/>
      <c r="IO42" s="19"/>
      <c r="IP42" s="19"/>
      <c r="IQ42" s="5" t="s">
        <v>130</v>
      </c>
      <c r="IR42" s="33" t="s">
        <v>130</v>
      </c>
      <c r="IS42" s="87"/>
      <c r="IT42" s="87"/>
      <c r="IU42" s="33" t="s">
        <v>130</v>
      </c>
      <c r="IV42" s="19"/>
      <c r="IW42" s="68"/>
      <c r="IX42" s="68"/>
      <c r="IY42" s="68"/>
      <c r="IZ42" s="68"/>
      <c r="JA42" s="68"/>
      <c r="JB42" s="68"/>
      <c r="JC42" s="68"/>
      <c r="JD42" s="68"/>
      <c r="JE42" s="68"/>
      <c r="JF42" s="33" t="s">
        <v>130</v>
      </c>
      <c r="JG42" s="68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8" t="s">
        <v>371</v>
      </c>
      <c r="JU42" s="42"/>
      <c r="JV42" s="18" t="s">
        <v>314</v>
      </c>
      <c r="JW42" s="42"/>
    </row>
    <row r="43" spans="1:283" ht="24.4" customHeight="1">
      <c r="A43" s="19"/>
      <c r="B43" s="137" t="s">
        <v>530</v>
      </c>
      <c r="C43" s="17" t="s">
        <v>566</v>
      </c>
      <c r="D43" s="17" t="s">
        <v>567</v>
      </c>
      <c r="E43" s="31" t="s">
        <v>372</v>
      </c>
      <c r="F43" s="96" t="s">
        <v>319</v>
      </c>
      <c r="G43" s="113" t="s">
        <v>586</v>
      </c>
      <c r="H43" s="113" t="s">
        <v>586</v>
      </c>
      <c r="I43" s="113" t="str">
        <f t="shared" si="0"/>
        <v xml:space="preserve"> </v>
      </c>
      <c r="J43" s="163"/>
      <c r="K43" s="113" t="str">
        <f t="shared" si="1"/>
        <v xml:space="preserve"> </v>
      </c>
      <c r="L43" s="113" t="s">
        <v>586</v>
      </c>
      <c r="M43" s="113" t="str">
        <f t="shared" si="2"/>
        <v xml:space="preserve"> </v>
      </c>
      <c r="N43" s="163"/>
      <c r="O43" s="34" t="s">
        <v>130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5" t="s">
        <v>130</v>
      </c>
      <c r="AA43" s="5" t="s">
        <v>130</v>
      </c>
      <c r="AB43" s="19"/>
      <c r="AC43" s="19"/>
      <c r="AD43" s="5" t="s">
        <v>130</v>
      </c>
      <c r="AE43" s="19"/>
      <c r="AF43" s="19"/>
      <c r="AG43" s="19"/>
      <c r="AH43" s="5" t="s">
        <v>130</v>
      </c>
      <c r="AI43" s="19"/>
      <c r="AJ43" s="19"/>
      <c r="AK43" s="19"/>
      <c r="AL43" s="19"/>
      <c r="AM43" s="19"/>
      <c r="AN43" s="5" t="s">
        <v>130</v>
      </c>
      <c r="AO43" s="19"/>
      <c r="AP43" s="19"/>
      <c r="AQ43" s="5" t="s">
        <v>130</v>
      </c>
      <c r="AR43" s="19"/>
      <c r="AS43" s="19"/>
      <c r="AT43" s="19"/>
      <c r="AU43" s="19"/>
      <c r="AV43" s="19"/>
      <c r="AW43" s="19"/>
      <c r="AX43" s="19"/>
      <c r="AY43" s="5" t="s">
        <v>130</v>
      </c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5" t="s">
        <v>130</v>
      </c>
      <c r="BZ43" s="19"/>
      <c r="CA43" s="19"/>
      <c r="CB43" s="5" t="s">
        <v>130</v>
      </c>
      <c r="CC43" s="19"/>
      <c r="CD43" s="19"/>
      <c r="CE43" s="19"/>
      <c r="CF43" s="5" t="s">
        <v>130</v>
      </c>
      <c r="CG43" s="19"/>
      <c r="CH43" s="19"/>
      <c r="CI43" s="19"/>
      <c r="CJ43" s="5" t="s">
        <v>130</v>
      </c>
      <c r="CK43" s="19"/>
      <c r="CL43" s="5" t="s">
        <v>130</v>
      </c>
      <c r="CM43" s="19"/>
      <c r="CN43" s="19"/>
      <c r="CO43" s="5" t="s">
        <v>130</v>
      </c>
      <c r="CP43" s="19"/>
      <c r="CQ43" s="19"/>
      <c r="CR43" s="19"/>
      <c r="CS43" s="19"/>
      <c r="CT43" s="19"/>
      <c r="CU43" s="19"/>
      <c r="CV43" s="19"/>
      <c r="CW43" s="19"/>
      <c r="CX43" s="5" t="s">
        <v>130</v>
      </c>
      <c r="CY43" s="19"/>
      <c r="CZ43" s="5"/>
      <c r="DA43" s="4"/>
      <c r="DB43" s="5" t="s">
        <v>130</v>
      </c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5" t="s">
        <v>130</v>
      </c>
      <c r="DO43" s="19"/>
      <c r="DP43" s="19"/>
      <c r="DQ43" s="19"/>
      <c r="DR43" s="19"/>
      <c r="DS43" s="5" t="s">
        <v>130</v>
      </c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5" t="s">
        <v>130</v>
      </c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5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88"/>
      <c r="HB43" s="13"/>
      <c r="HC43" s="19"/>
      <c r="HD43" s="19"/>
      <c r="HE43" s="19"/>
      <c r="HF43" s="33" t="s">
        <v>130</v>
      </c>
      <c r="HG43" s="19"/>
      <c r="HH43" s="19"/>
      <c r="HI43" s="19"/>
      <c r="HJ43" s="19"/>
      <c r="HK43" s="33" t="s">
        <v>130</v>
      </c>
      <c r="HL43" s="19"/>
      <c r="HM43" s="19"/>
      <c r="HN43" s="19"/>
      <c r="HO43" s="19"/>
      <c r="HP43" s="19"/>
      <c r="HQ43" s="19"/>
      <c r="HR43" s="19"/>
      <c r="HS43" s="33" t="s">
        <v>130</v>
      </c>
      <c r="HT43" s="68"/>
      <c r="HU43" s="68"/>
      <c r="HV43" s="68"/>
      <c r="HW43" s="68"/>
      <c r="HX43" s="68"/>
      <c r="HY43" s="33" t="s">
        <v>130</v>
      </c>
      <c r="HZ43" s="68"/>
      <c r="IA43" s="68"/>
      <c r="IB43" s="68"/>
      <c r="IC43" s="68"/>
      <c r="ID43" s="88"/>
      <c r="IE43" s="33"/>
      <c r="IF43" s="33" t="s">
        <v>130</v>
      </c>
      <c r="IG43" s="68"/>
      <c r="IH43" s="33" t="s">
        <v>130</v>
      </c>
      <c r="II43" s="68"/>
      <c r="IJ43" s="33"/>
      <c r="IK43" s="33" t="s">
        <v>130</v>
      </c>
      <c r="IL43" s="19"/>
      <c r="IM43" s="19"/>
      <c r="IN43" s="19"/>
      <c r="IO43" s="19"/>
      <c r="IP43" s="19"/>
      <c r="IQ43" s="5" t="s">
        <v>130</v>
      </c>
      <c r="IR43" s="33" t="s">
        <v>130</v>
      </c>
      <c r="IS43" s="87"/>
      <c r="IT43" s="87"/>
      <c r="IU43" s="33" t="s">
        <v>130</v>
      </c>
      <c r="IV43" s="19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5" t="s">
        <v>130</v>
      </c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8" t="s">
        <v>373</v>
      </c>
      <c r="JU43" s="42"/>
      <c r="JV43" s="18" t="s">
        <v>315</v>
      </c>
      <c r="JW43" s="42"/>
    </row>
    <row r="44" spans="1:283" ht="24.4" customHeight="1">
      <c r="A44" s="19"/>
      <c r="B44" s="137" t="s">
        <v>531</v>
      </c>
      <c r="C44" s="17" t="s">
        <v>566</v>
      </c>
      <c r="D44" s="17" t="s">
        <v>567</v>
      </c>
      <c r="E44" s="21" t="s">
        <v>374</v>
      </c>
      <c r="F44" s="96" t="s">
        <v>319</v>
      </c>
      <c r="G44" s="113" t="s">
        <v>586</v>
      </c>
      <c r="H44" s="113" t="s">
        <v>586</v>
      </c>
      <c r="I44" s="113" t="str">
        <f t="shared" si="0"/>
        <v xml:space="preserve"> </v>
      </c>
      <c r="J44" s="164"/>
      <c r="K44" s="113" t="str">
        <f t="shared" si="1"/>
        <v xml:space="preserve"> </v>
      </c>
      <c r="L44" s="113" t="s">
        <v>586</v>
      </c>
      <c r="M44" s="113" t="str">
        <f t="shared" si="2"/>
        <v xml:space="preserve"> </v>
      </c>
      <c r="N44" s="164"/>
      <c r="O44" s="58" t="s">
        <v>130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5" t="s">
        <v>130</v>
      </c>
      <c r="AA44" s="5" t="s">
        <v>130</v>
      </c>
      <c r="AB44" s="19"/>
      <c r="AC44" s="19"/>
      <c r="AD44" s="5" t="s">
        <v>130</v>
      </c>
      <c r="AE44" s="19"/>
      <c r="AF44" s="19"/>
      <c r="AG44" s="19"/>
      <c r="AH44" s="5" t="s">
        <v>130</v>
      </c>
      <c r="AI44" s="19"/>
      <c r="AJ44" s="19"/>
      <c r="AK44" s="19"/>
      <c r="AL44" s="19"/>
      <c r="AM44" s="19"/>
      <c r="AN44" s="5" t="s">
        <v>130</v>
      </c>
      <c r="AO44" s="19"/>
      <c r="AP44" s="19"/>
      <c r="AQ44" s="5" t="s">
        <v>130</v>
      </c>
      <c r="AR44" s="19"/>
      <c r="AS44" s="19"/>
      <c r="AT44" s="19"/>
      <c r="AU44" s="19"/>
      <c r="AV44" s="19"/>
      <c r="AW44" s="19"/>
      <c r="AX44" s="19"/>
      <c r="AY44" s="5" t="s">
        <v>130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5" t="s">
        <v>130</v>
      </c>
      <c r="BZ44" s="19"/>
      <c r="CA44" s="19"/>
      <c r="CB44" s="19"/>
      <c r="CC44" s="5" t="s">
        <v>130</v>
      </c>
      <c r="CD44" s="19"/>
      <c r="CE44" s="19"/>
      <c r="CF44" s="5" t="s">
        <v>130</v>
      </c>
      <c r="CG44" s="19"/>
      <c r="CH44" s="19"/>
      <c r="CI44" s="19"/>
      <c r="CJ44" s="5" t="s">
        <v>130</v>
      </c>
      <c r="CK44" s="19"/>
      <c r="CL44" s="5" t="s">
        <v>130</v>
      </c>
      <c r="CM44" s="19"/>
      <c r="CN44" s="19"/>
      <c r="CO44" s="5" t="s">
        <v>130</v>
      </c>
      <c r="CP44" s="19"/>
      <c r="CQ44" s="19"/>
      <c r="CR44" s="19"/>
      <c r="CS44" s="19"/>
      <c r="CT44" s="19"/>
      <c r="CU44" s="19"/>
      <c r="CV44" s="19"/>
      <c r="CW44" s="19"/>
      <c r="CX44" s="5" t="s">
        <v>130</v>
      </c>
      <c r="CY44" s="19"/>
      <c r="CZ44" s="5"/>
      <c r="DA44" s="4"/>
      <c r="DB44" s="5" t="s">
        <v>130</v>
      </c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5" t="s">
        <v>130</v>
      </c>
      <c r="DO44" s="19"/>
      <c r="DP44" s="19"/>
      <c r="DQ44" s="19"/>
      <c r="DR44" s="19"/>
      <c r="DS44" s="5" t="s">
        <v>130</v>
      </c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5" t="s">
        <v>130</v>
      </c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5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33" t="s">
        <v>130</v>
      </c>
      <c r="HB44" s="7"/>
      <c r="HC44" s="5"/>
      <c r="HD44" s="5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88"/>
      <c r="HT44" s="68"/>
      <c r="HU44" s="68"/>
      <c r="HV44" s="68"/>
      <c r="HW44" s="68"/>
      <c r="HX44" s="68"/>
      <c r="HY44" s="33" t="s">
        <v>130</v>
      </c>
      <c r="HZ44" s="68"/>
      <c r="IA44" s="68"/>
      <c r="IB44" s="68"/>
      <c r="IC44" s="68"/>
      <c r="ID44" s="88"/>
      <c r="IE44" s="68"/>
      <c r="IF44" s="68"/>
      <c r="IG44" s="5" t="s">
        <v>130</v>
      </c>
      <c r="IH44" s="33" t="s">
        <v>130</v>
      </c>
      <c r="II44" s="68"/>
      <c r="IJ44" s="68"/>
      <c r="IK44" s="19"/>
      <c r="IL44" s="19"/>
      <c r="IM44" s="19"/>
      <c r="IN44" s="19"/>
      <c r="IO44" s="19"/>
      <c r="IP44" s="19"/>
      <c r="IQ44" s="29" t="s">
        <v>130</v>
      </c>
      <c r="IR44" s="29" t="s">
        <v>130</v>
      </c>
      <c r="IS44" s="19"/>
      <c r="IT44" s="19"/>
      <c r="IU44" s="29" t="s">
        <v>130</v>
      </c>
      <c r="IV44" s="19"/>
      <c r="IW44" s="68"/>
      <c r="IX44" s="68"/>
      <c r="IY44" s="68"/>
      <c r="IZ44" s="68"/>
      <c r="JA44" s="68"/>
      <c r="JB44" s="68"/>
      <c r="JC44" s="29" t="s">
        <v>130</v>
      </c>
      <c r="JD44" s="68"/>
      <c r="JE44" s="68"/>
      <c r="JF44" s="68"/>
      <c r="JG44" s="68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21" t="s">
        <v>375</v>
      </c>
      <c r="JU44" s="42"/>
      <c r="JV44" s="18" t="s">
        <v>304</v>
      </c>
      <c r="JW44" s="42"/>
    </row>
    <row r="45" spans="1:283" ht="24.4" customHeight="1">
      <c r="A45" s="19"/>
      <c r="B45" s="137" t="s">
        <v>532</v>
      </c>
      <c r="C45" s="17" t="s">
        <v>566</v>
      </c>
      <c r="D45" s="17" t="s">
        <v>567</v>
      </c>
      <c r="E45" s="31" t="s">
        <v>376</v>
      </c>
      <c r="F45" s="96" t="s">
        <v>319</v>
      </c>
      <c r="G45" s="113" t="s">
        <v>586</v>
      </c>
      <c r="H45" s="113" t="s">
        <v>586</v>
      </c>
      <c r="I45" s="113" t="str">
        <f t="shared" si="0"/>
        <v xml:space="preserve"> </v>
      </c>
      <c r="J45" s="163"/>
      <c r="K45" s="113" t="str">
        <f t="shared" si="1"/>
        <v xml:space="preserve"> </v>
      </c>
      <c r="L45" s="113" t="s">
        <v>586</v>
      </c>
      <c r="M45" s="113" t="str">
        <f t="shared" si="2"/>
        <v xml:space="preserve"> </v>
      </c>
      <c r="N45" s="163"/>
      <c r="O45" s="34" t="s">
        <v>130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5" t="s">
        <v>130</v>
      </c>
      <c r="AA45" s="5" t="s">
        <v>130</v>
      </c>
      <c r="AB45" s="19"/>
      <c r="AC45" s="19"/>
      <c r="AD45" s="5" t="s">
        <v>130</v>
      </c>
      <c r="AE45" s="19"/>
      <c r="AF45" s="19"/>
      <c r="AG45" s="19"/>
      <c r="AH45" s="5" t="s">
        <v>130</v>
      </c>
      <c r="AI45" s="19"/>
      <c r="AJ45" s="19"/>
      <c r="AK45" s="19"/>
      <c r="AL45" s="19"/>
      <c r="AM45" s="19"/>
      <c r="AN45" s="5" t="s">
        <v>130</v>
      </c>
      <c r="AO45" s="19"/>
      <c r="AP45" s="19"/>
      <c r="AQ45" s="5" t="s">
        <v>130</v>
      </c>
      <c r="AR45" s="19"/>
      <c r="AS45" s="19"/>
      <c r="AT45" s="19"/>
      <c r="AU45" s="19"/>
      <c r="AV45" s="19"/>
      <c r="AW45" s="19"/>
      <c r="AX45" s="19"/>
      <c r="AY45" s="5" t="s">
        <v>130</v>
      </c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5" t="s">
        <v>130</v>
      </c>
      <c r="BZ45" s="19"/>
      <c r="CA45" s="19"/>
      <c r="CB45" s="19"/>
      <c r="CC45" s="5" t="s">
        <v>130</v>
      </c>
      <c r="CD45" s="19"/>
      <c r="CE45" s="19"/>
      <c r="CF45" s="5" t="s">
        <v>130</v>
      </c>
      <c r="CG45" s="19"/>
      <c r="CH45" s="19"/>
      <c r="CI45" s="19"/>
      <c r="CJ45" s="5" t="s">
        <v>130</v>
      </c>
      <c r="CK45" s="19"/>
      <c r="CL45" s="5" t="s">
        <v>130</v>
      </c>
      <c r="CM45" s="19"/>
      <c r="CN45" s="19"/>
      <c r="CO45" s="5" t="s">
        <v>130</v>
      </c>
      <c r="CP45" s="19"/>
      <c r="CQ45" s="19"/>
      <c r="CR45" s="19"/>
      <c r="CS45" s="19"/>
      <c r="CT45" s="19"/>
      <c r="CU45" s="19"/>
      <c r="CV45" s="19"/>
      <c r="CW45" s="19"/>
      <c r="CX45" s="5" t="s">
        <v>130</v>
      </c>
      <c r="CY45" s="19"/>
      <c r="CZ45" s="5"/>
      <c r="DA45" s="4"/>
      <c r="DB45" s="5" t="s">
        <v>130</v>
      </c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5" t="s">
        <v>130</v>
      </c>
      <c r="DO45" s="19"/>
      <c r="DP45" s="19"/>
      <c r="DQ45" s="19"/>
      <c r="DR45" s="19"/>
      <c r="DS45" s="5" t="s">
        <v>130</v>
      </c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5" t="s">
        <v>130</v>
      </c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89" t="s">
        <v>130</v>
      </c>
      <c r="HB45" s="20"/>
      <c r="HC45" s="5"/>
      <c r="HD45" s="5"/>
      <c r="HE45" s="19"/>
      <c r="HF45" s="19"/>
      <c r="HG45" s="19"/>
      <c r="HH45" s="19"/>
      <c r="HI45" s="19"/>
      <c r="HJ45" s="19"/>
      <c r="HK45" s="68"/>
      <c r="HL45" s="19"/>
      <c r="HM45" s="19"/>
      <c r="HN45" s="19"/>
      <c r="HO45" s="19"/>
      <c r="HP45" s="19"/>
      <c r="HQ45" s="19"/>
      <c r="HR45" s="19"/>
      <c r="HS45" s="68"/>
      <c r="HT45" s="68"/>
      <c r="HU45" s="68"/>
      <c r="HV45" s="68"/>
      <c r="HW45" s="68"/>
      <c r="HX45" s="68"/>
      <c r="HY45" s="68"/>
      <c r="HZ45" s="5" t="s">
        <v>130</v>
      </c>
      <c r="IA45" s="5"/>
      <c r="IB45" s="5"/>
      <c r="IC45" s="68"/>
      <c r="ID45" s="68"/>
      <c r="IE45" s="68"/>
      <c r="IF45" s="68"/>
      <c r="IG45" s="68"/>
      <c r="IH45" s="68"/>
      <c r="II45" s="68"/>
      <c r="IJ45" s="68"/>
      <c r="IK45" s="19"/>
      <c r="IL45" s="19"/>
      <c r="IM45" s="19"/>
      <c r="IN45" s="19"/>
      <c r="IO45" s="19"/>
      <c r="IP45" s="19"/>
      <c r="IQ45" s="33" t="s">
        <v>130</v>
      </c>
      <c r="IR45" s="33" t="s">
        <v>130</v>
      </c>
      <c r="IS45" s="87"/>
      <c r="IT45" s="87"/>
      <c r="IU45" s="33" t="s">
        <v>130</v>
      </c>
      <c r="IV45" s="19"/>
      <c r="IW45" s="90"/>
      <c r="IX45" s="68"/>
      <c r="IY45" s="68"/>
      <c r="IZ45" s="68"/>
      <c r="JA45" s="68"/>
      <c r="JB45" s="68"/>
      <c r="JC45" s="68"/>
      <c r="JD45" s="5" t="s">
        <v>130</v>
      </c>
      <c r="JE45" s="68"/>
      <c r="JF45" s="68"/>
      <c r="JG45" s="68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8" t="s">
        <v>559</v>
      </c>
      <c r="JV45" s="18" t="s">
        <v>305</v>
      </c>
    </row>
    <row r="46" spans="1:283" ht="24.4" customHeight="1">
      <c r="A46" s="19"/>
      <c r="B46" s="137" t="s">
        <v>533</v>
      </c>
      <c r="C46" s="17" t="s">
        <v>566</v>
      </c>
      <c r="D46" s="17" t="s">
        <v>567</v>
      </c>
      <c r="E46" s="32" t="s">
        <v>377</v>
      </c>
      <c r="F46" s="23" t="s">
        <v>320</v>
      </c>
      <c r="G46" s="113" t="s">
        <v>586</v>
      </c>
      <c r="H46" s="113" t="s">
        <v>586</v>
      </c>
      <c r="I46" s="113" t="str">
        <f t="shared" si="0"/>
        <v xml:space="preserve"> </v>
      </c>
      <c r="J46" s="23"/>
      <c r="K46" s="113" t="str">
        <f t="shared" si="1"/>
        <v xml:space="preserve"> </v>
      </c>
      <c r="L46" s="113" t="s">
        <v>586</v>
      </c>
      <c r="M46" s="113" t="str">
        <f t="shared" si="2"/>
        <v xml:space="preserve"> </v>
      </c>
      <c r="N46" s="23"/>
      <c r="O46" s="19"/>
      <c r="P46" s="5" t="s">
        <v>130</v>
      </c>
      <c r="Q46" s="5"/>
      <c r="R46" s="5"/>
      <c r="S46" s="5"/>
      <c r="T46" s="5"/>
      <c r="U46" s="5"/>
      <c r="V46" s="19"/>
      <c r="W46" s="19"/>
      <c r="X46" s="19"/>
      <c r="Y46" s="19"/>
      <c r="Z46" s="5" t="s">
        <v>130</v>
      </c>
      <c r="AA46" s="5" t="s">
        <v>130</v>
      </c>
      <c r="AB46" s="19"/>
      <c r="AC46" s="19"/>
      <c r="AD46" s="5" t="s">
        <v>130</v>
      </c>
      <c r="AE46" s="19"/>
      <c r="AF46" s="19"/>
      <c r="AG46" s="19"/>
      <c r="AH46" s="5" t="s">
        <v>130</v>
      </c>
      <c r="AI46" s="19"/>
      <c r="AJ46" s="19"/>
      <c r="AK46" s="19"/>
      <c r="AL46" s="19"/>
      <c r="AM46" s="19"/>
      <c r="AN46" s="5" t="s">
        <v>130</v>
      </c>
      <c r="AO46" s="19"/>
      <c r="AP46" s="19"/>
      <c r="AQ46" s="5" t="s">
        <v>130</v>
      </c>
      <c r="AR46" s="19"/>
      <c r="AS46" s="19"/>
      <c r="AT46" s="19"/>
      <c r="AU46" s="19"/>
      <c r="AV46" s="19"/>
      <c r="AW46" s="19"/>
      <c r="AX46" s="19"/>
      <c r="AY46" s="5" t="s">
        <v>130</v>
      </c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5" t="s">
        <v>130</v>
      </c>
      <c r="BZ46" s="19"/>
      <c r="CA46" s="19"/>
      <c r="CB46" s="19"/>
      <c r="CC46" s="5" t="s">
        <v>130</v>
      </c>
      <c r="CD46" s="19"/>
      <c r="CE46" s="19"/>
      <c r="CF46" s="5" t="s">
        <v>130</v>
      </c>
      <c r="CG46" s="19"/>
      <c r="CH46" s="19"/>
      <c r="CI46" s="19"/>
      <c r="CJ46" s="5" t="s">
        <v>130</v>
      </c>
      <c r="CK46" s="19"/>
      <c r="CL46" s="5" t="s">
        <v>130</v>
      </c>
      <c r="CM46" s="19"/>
      <c r="CN46" s="19"/>
      <c r="CO46" s="5" t="s">
        <v>130</v>
      </c>
      <c r="CP46" s="19"/>
      <c r="CQ46" s="19"/>
      <c r="CR46" s="19"/>
      <c r="CS46" s="19"/>
      <c r="CT46" s="19"/>
      <c r="CU46" s="19"/>
      <c r="CV46" s="19"/>
      <c r="CW46" s="19"/>
      <c r="CX46" s="5" t="s">
        <v>130</v>
      </c>
      <c r="CY46" s="19"/>
      <c r="CZ46" s="5"/>
      <c r="DA46" s="4"/>
      <c r="DB46" s="5" t="s">
        <v>130</v>
      </c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5" t="s">
        <v>130</v>
      </c>
      <c r="DO46" s="19"/>
      <c r="DP46" s="19"/>
      <c r="DQ46" s="19"/>
      <c r="DR46" s="19"/>
      <c r="DS46" s="5" t="s">
        <v>130</v>
      </c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5" t="s">
        <v>130</v>
      </c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C46" s="19"/>
      <c r="HD46" s="19"/>
      <c r="HE46" s="19"/>
      <c r="HF46" s="33" t="s">
        <v>130</v>
      </c>
      <c r="HG46" s="19"/>
      <c r="HH46" s="19"/>
      <c r="HI46" s="19"/>
      <c r="HJ46" s="19"/>
      <c r="HK46" s="33" t="s">
        <v>130</v>
      </c>
      <c r="HL46" s="19"/>
      <c r="HM46" s="19"/>
      <c r="HN46" s="19"/>
      <c r="HO46" s="19"/>
      <c r="HP46" s="19"/>
      <c r="HQ46" s="19"/>
      <c r="HR46" s="19"/>
      <c r="HS46" s="33" t="s">
        <v>130</v>
      </c>
      <c r="HT46" s="19"/>
      <c r="HU46" s="19"/>
      <c r="HV46" s="19"/>
      <c r="HW46" s="19"/>
      <c r="HX46" s="19"/>
      <c r="HY46" s="19"/>
      <c r="HZ46" s="19"/>
      <c r="IA46" s="23" t="s">
        <v>130</v>
      </c>
      <c r="IB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68"/>
      <c r="JD46" s="19"/>
      <c r="JE46" s="19"/>
      <c r="JF46" s="19"/>
      <c r="JG46" s="68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8" t="s">
        <v>378</v>
      </c>
      <c r="JV46" s="18" t="s">
        <v>306</v>
      </c>
    </row>
    <row r="47" spans="1:283" ht="24.4" customHeight="1">
      <c r="A47" s="19"/>
      <c r="B47" s="137" t="s">
        <v>534</v>
      </c>
      <c r="C47" s="17" t="s">
        <v>566</v>
      </c>
      <c r="D47" s="17" t="s">
        <v>567</v>
      </c>
      <c r="E47" s="18" t="s">
        <v>379</v>
      </c>
      <c r="F47" s="96" t="s">
        <v>319</v>
      </c>
      <c r="G47" s="113" t="s">
        <v>586</v>
      </c>
      <c r="H47" s="113" t="s">
        <v>586</v>
      </c>
      <c r="I47" s="113" t="str">
        <f t="shared" si="0"/>
        <v xml:space="preserve"> </v>
      </c>
      <c r="J47" s="113"/>
      <c r="K47" s="113" t="str">
        <f t="shared" si="1"/>
        <v xml:space="preserve"> </v>
      </c>
      <c r="L47" s="113" t="s">
        <v>586</v>
      </c>
      <c r="M47" s="113" t="str">
        <f t="shared" si="2"/>
        <v xml:space="preserve"> </v>
      </c>
      <c r="N47" s="113"/>
      <c r="O47" s="5" t="s">
        <v>130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5" t="s">
        <v>130</v>
      </c>
      <c r="AA47" s="5" t="s">
        <v>130</v>
      </c>
      <c r="AB47" s="19"/>
      <c r="AC47" s="19"/>
      <c r="AD47" s="5" t="s">
        <v>130</v>
      </c>
      <c r="AE47" s="19"/>
      <c r="AF47" s="19"/>
      <c r="AG47" s="19"/>
      <c r="AH47" s="5" t="s">
        <v>130</v>
      </c>
      <c r="AI47" s="19"/>
      <c r="AJ47" s="19"/>
      <c r="AK47" s="19"/>
      <c r="AL47" s="19"/>
      <c r="AM47" s="19"/>
      <c r="AN47" s="5" t="s">
        <v>130</v>
      </c>
      <c r="AO47" s="19"/>
      <c r="AP47" s="19"/>
      <c r="AQ47" s="5" t="s">
        <v>130</v>
      </c>
      <c r="AR47" s="19"/>
      <c r="AS47" s="19"/>
      <c r="AT47" s="19"/>
      <c r="AU47" s="19"/>
      <c r="AV47" s="19"/>
      <c r="AW47" s="19"/>
      <c r="AX47" s="19"/>
      <c r="AY47" s="5" t="s">
        <v>130</v>
      </c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5" t="s">
        <v>130</v>
      </c>
      <c r="BZ47" s="19"/>
      <c r="CA47" s="19"/>
      <c r="CB47" s="5" t="s">
        <v>130</v>
      </c>
      <c r="CC47" s="19"/>
      <c r="CD47" s="19"/>
      <c r="CE47" s="19"/>
      <c r="CF47" s="5" t="s">
        <v>130</v>
      </c>
      <c r="CG47" s="19"/>
      <c r="CH47" s="19"/>
      <c r="CI47" s="19"/>
      <c r="CJ47" s="5" t="s">
        <v>130</v>
      </c>
      <c r="CK47" s="19"/>
      <c r="CL47" s="5" t="s">
        <v>130</v>
      </c>
      <c r="CM47" s="19"/>
      <c r="CN47" s="19"/>
      <c r="CO47" s="5" t="s">
        <v>130</v>
      </c>
      <c r="CP47" s="19"/>
      <c r="CQ47" s="19"/>
      <c r="CR47" s="19"/>
      <c r="CS47" s="19"/>
      <c r="CT47" s="19"/>
      <c r="CU47" s="19"/>
      <c r="CV47" s="19"/>
      <c r="CW47" s="19"/>
      <c r="CX47" s="5" t="s">
        <v>130</v>
      </c>
      <c r="CY47" s="19"/>
      <c r="CZ47" s="19"/>
      <c r="DA47" s="19"/>
      <c r="DB47" s="5" t="s">
        <v>130</v>
      </c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5" t="s">
        <v>130</v>
      </c>
      <c r="DO47" s="19"/>
      <c r="DP47" s="19"/>
      <c r="DQ47" s="19"/>
      <c r="DR47" s="19"/>
      <c r="DS47" s="5" t="s">
        <v>130</v>
      </c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5" t="s">
        <v>130</v>
      </c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4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5"/>
      <c r="HC47" s="19"/>
      <c r="HD47" s="19"/>
      <c r="HE47" s="19"/>
      <c r="HF47" s="33" t="s">
        <v>130</v>
      </c>
      <c r="HG47" s="19"/>
      <c r="HH47" s="19"/>
      <c r="HI47" s="19"/>
      <c r="HJ47" s="19"/>
      <c r="HK47" s="33" t="s">
        <v>130</v>
      </c>
      <c r="HL47" s="19"/>
      <c r="HM47" s="19"/>
      <c r="HN47" s="19"/>
      <c r="HO47" s="19"/>
      <c r="HP47" s="19"/>
      <c r="HQ47" s="19"/>
      <c r="HR47" s="19"/>
      <c r="HS47" s="19"/>
      <c r="HT47" s="5" t="s">
        <v>130</v>
      </c>
      <c r="HU47" s="5"/>
      <c r="HV47" s="5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33" t="s">
        <v>130</v>
      </c>
      <c r="IR47" s="33" t="s">
        <v>130</v>
      </c>
      <c r="IS47" s="19"/>
      <c r="IT47" s="19"/>
      <c r="IU47" s="33" t="s">
        <v>130</v>
      </c>
      <c r="IV47" s="19"/>
      <c r="IW47" s="19"/>
      <c r="IX47" s="19"/>
      <c r="IY47" s="19"/>
      <c r="IZ47" s="19"/>
      <c r="JA47" s="19"/>
      <c r="JB47" s="19"/>
      <c r="JC47" s="2"/>
      <c r="JD47" s="2"/>
      <c r="JE47" s="5" t="s">
        <v>130</v>
      </c>
      <c r="JF47" s="2"/>
      <c r="JG47" s="2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8" t="s">
        <v>380</v>
      </c>
      <c r="JV47" s="18" t="s">
        <v>306</v>
      </c>
    </row>
    <row r="48" spans="1:283" ht="24.4" customHeight="1" thickBot="1">
      <c r="A48" s="19"/>
      <c r="B48" s="137" t="s">
        <v>535</v>
      </c>
      <c r="C48" s="17" t="s">
        <v>566</v>
      </c>
      <c r="D48" s="17" t="s">
        <v>567</v>
      </c>
      <c r="E48" s="27" t="s">
        <v>381</v>
      </c>
      <c r="F48" s="23" t="s">
        <v>320</v>
      </c>
      <c r="G48" s="113" t="s">
        <v>586</v>
      </c>
      <c r="H48" s="113" t="s">
        <v>586</v>
      </c>
      <c r="I48" s="113" t="str">
        <f t="shared" si="0"/>
        <v xml:space="preserve"> </v>
      </c>
      <c r="J48" s="101"/>
      <c r="K48" s="113" t="str">
        <f t="shared" si="1"/>
        <v xml:space="preserve"> </v>
      </c>
      <c r="L48" s="113" t="s">
        <v>586</v>
      </c>
      <c r="M48" s="113" t="str">
        <f t="shared" si="2"/>
        <v xml:space="preserve"> </v>
      </c>
      <c r="N48" s="101"/>
      <c r="O48" s="50"/>
      <c r="P48" s="94" t="s">
        <v>130</v>
      </c>
      <c r="Q48" s="94"/>
      <c r="R48" s="94"/>
      <c r="S48" s="94"/>
      <c r="T48" s="94"/>
      <c r="U48" s="94"/>
      <c r="V48" s="50"/>
      <c r="W48" s="50"/>
      <c r="X48" s="50"/>
      <c r="Y48" s="50"/>
      <c r="Z48" s="51" t="s">
        <v>130</v>
      </c>
      <c r="AA48" s="51" t="s">
        <v>130</v>
      </c>
      <c r="AB48" s="50"/>
      <c r="AC48" s="50"/>
      <c r="AD48" s="51" t="s">
        <v>130</v>
      </c>
      <c r="AE48" s="50"/>
      <c r="AF48" s="50"/>
      <c r="AG48" s="50"/>
      <c r="AH48" s="51" t="s">
        <v>130</v>
      </c>
      <c r="AI48" s="50"/>
      <c r="AJ48" s="50"/>
      <c r="AK48" s="50"/>
      <c r="AL48" s="50"/>
      <c r="AM48" s="50"/>
      <c r="AN48" s="51" t="s">
        <v>130</v>
      </c>
      <c r="AO48" s="50"/>
      <c r="AP48" s="50"/>
      <c r="AQ48" s="51" t="s">
        <v>130</v>
      </c>
      <c r="AR48" s="50"/>
      <c r="AS48" s="50"/>
      <c r="AT48" s="50"/>
      <c r="AU48" s="50"/>
      <c r="AV48" s="50"/>
      <c r="AW48" s="50"/>
      <c r="AX48" s="50"/>
      <c r="AY48" s="51" t="s">
        <v>130</v>
      </c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1" t="s">
        <v>130</v>
      </c>
      <c r="BZ48" s="50"/>
      <c r="CA48" s="50"/>
      <c r="CB48" s="51" t="s">
        <v>130</v>
      </c>
      <c r="CC48" s="50"/>
      <c r="CD48" s="50"/>
      <c r="CE48" s="50"/>
      <c r="CF48" s="51" t="s">
        <v>130</v>
      </c>
      <c r="CG48" s="50"/>
      <c r="CH48" s="50"/>
      <c r="CI48" s="50"/>
      <c r="CJ48" s="51" t="s">
        <v>130</v>
      </c>
      <c r="CK48" s="50"/>
      <c r="CL48" s="51" t="s">
        <v>130</v>
      </c>
      <c r="CM48" s="50"/>
      <c r="CN48" s="50"/>
      <c r="CO48" s="51" t="s">
        <v>130</v>
      </c>
      <c r="CP48" s="50"/>
      <c r="CQ48" s="50"/>
      <c r="CR48" s="50"/>
      <c r="CS48" s="50"/>
      <c r="CT48" s="50"/>
      <c r="CU48" s="50"/>
      <c r="CV48" s="50"/>
      <c r="CW48" s="50"/>
      <c r="CX48" s="51" t="s">
        <v>130</v>
      </c>
      <c r="CY48" s="50"/>
      <c r="CZ48" s="50"/>
      <c r="DA48" s="50"/>
      <c r="DB48" s="51" t="s">
        <v>130</v>
      </c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1" t="s">
        <v>130</v>
      </c>
      <c r="DO48" s="50"/>
      <c r="DP48" s="50"/>
      <c r="DQ48" s="50"/>
      <c r="DR48" s="50"/>
      <c r="DS48" s="51" t="s">
        <v>130</v>
      </c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1" t="s">
        <v>130</v>
      </c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63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95" t="s">
        <v>130</v>
      </c>
      <c r="HG48" s="50"/>
      <c r="HH48" s="50"/>
      <c r="HI48" s="50"/>
      <c r="HJ48" s="50"/>
      <c r="HK48" s="95" t="s">
        <v>130</v>
      </c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26" t="s">
        <v>130</v>
      </c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0"/>
      <c r="IW48" s="50"/>
      <c r="IX48" s="50"/>
      <c r="IY48" s="50"/>
      <c r="IZ48" s="50"/>
      <c r="JA48" s="50"/>
      <c r="JB48" s="50"/>
      <c r="JC48" s="52"/>
      <c r="JD48" s="52"/>
      <c r="JE48" s="52"/>
      <c r="JF48" s="52"/>
      <c r="JG48" s="52"/>
      <c r="JH48" s="50"/>
      <c r="JI48" s="50"/>
      <c r="JJ48" s="50"/>
      <c r="JK48" s="50"/>
      <c r="JL48" s="50"/>
      <c r="JM48" s="50"/>
      <c r="JN48" s="50"/>
      <c r="JO48" s="50"/>
      <c r="JP48" s="50"/>
      <c r="JQ48" s="50"/>
      <c r="JR48" s="50"/>
      <c r="JS48" s="50"/>
      <c r="JT48" s="18" t="s">
        <v>382</v>
      </c>
      <c r="JU48" s="10"/>
      <c r="JV48" s="18" t="s">
        <v>306</v>
      </c>
      <c r="JW48" s="10"/>
    </row>
    <row r="49" spans="1:291" ht="24.4" customHeight="1">
      <c r="A49" s="19"/>
      <c r="B49" s="137" t="s">
        <v>536</v>
      </c>
      <c r="C49" s="17" t="s">
        <v>566</v>
      </c>
      <c r="D49" s="17" t="s">
        <v>567</v>
      </c>
      <c r="E49" s="57" t="s">
        <v>383</v>
      </c>
      <c r="F49" s="97" t="s">
        <v>320</v>
      </c>
      <c r="G49" s="113" t="s">
        <v>586</v>
      </c>
      <c r="H49" s="113" t="s">
        <v>586</v>
      </c>
      <c r="I49" s="113" t="str">
        <f t="shared" si="0"/>
        <v xml:space="preserve"> </v>
      </c>
      <c r="J49" s="108"/>
      <c r="K49" s="113" t="str">
        <f t="shared" si="1"/>
        <v xml:space="preserve"> </v>
      </c>
      <c r="L49" s="113" t="s">
        <v>586</v>
      </c>
      <c r="M49" s="113" t="str">
        <f t="shared" si="2"/>
        <v xml:space="preserve"> </v>
      </c>
      <c r="N49" s="108"/>
      <c r="O49" s="40"/>
      <c r="P49" s="71" t="s">
        <v>130</v>
      </c>
      <c r="Q49" s="145"/>
      <c r="R49" s="145"/>
      <c r="S49" s="145"/>
      <c r="T49" s="145"/>
      <c r="U49" s="145"/>
      <c r="V49" s="62"/>
      <c r="W49" s="62"/>
      <c r="X49" s="62"/>
      <c r="Y49" s="62"/>
      <c r="Z49" s="5" t="s">
        <v>130</v>
      </c>
      <c r="AA49" s="5" t="s">
        <v>130</v>
      </c>
      <c r="AB49" s="5"/>
      <c r="AC49" s="5"/>
      <c r="AD49" s="5" t="s">
        <v>130</v>
      </c>
      <c r="AE49" s="5"/>
      <c r="AF49" s="5"/>
      <c r="AG49" s="5"/>
      <c r="AH49" s="5" t="s">
        <v>130</v>
      </c>
      <c r="AI49" s="62"/>
      <c r="AJ49" s="62"/>
      <c r="AK49" s="62"/>
      <c r="AL49" s="62"/>
      <c r="AM49" s="62"/>
      <c r="AN49" s="5" t="s">
        <v>130</v>
      </c>
      <c r="AO49" s="62"/>
      <c r="AP49" s="62"/>
      <c r="AQ49" s="5" t="s">
        <v>130</v>
      </c>
      <c r="AR49" s="62"/>
      <c r="AS49" s="62"/>
      <c r="AT49" s="62"/>
      <c r="AU49" s="62"/>
      <c r="AV49" s="62"/>
      <c r="AW49" s="62"/>
      <c r="AX49" s="62"/>
      <c r="AY49" s="5" t="s">
        <v>130</v>
      </c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5"/>
      <c r="BQ49" s="62"/>
      <c r="BR49" s="62"/>
      <c r="BS49" s="5"/>
      <c r="BT49" s="62"/>
      <c r="BU49" s="62"/>
      <c r="BV49" s="5"/>
      <c r="BW49" s="62"/>
      <c r="BX49" s="5"/>
      <c r="BY49" s="5" t="s">
        <v>130</v>
      </c>
      <c r="BZ49" s="5" t="s">
        <v>130</v>
      </c>
      <c r="CA49" s="62"/>
      <c r="CB49" s="62"/>
      <c r="CC49" s="62"/>
      <c r="CD49" s="62"/>
      <c r="CE49" s="5"/>
      <c r="CF49" s="5" t="s">
        <v>130</v>
      </c>
      <c r="CG49" s="62"/>
      <c r="CH49" s="62"/>
      <c r="CI49" s="62"/>
      <c r="CJ49" s="5" t="s">
        <v>130</v>
      </c>
      <c r="CK49" s="62"/>
      <c r="CL49" s="5" t="s">
        <v>130</v>
      </c>
      <c r="CM49" s="62"/>
      <c r="CN49" s="62"/>
      <c r="CO49" s="5" t="s">
        <v>130</v>
      </c>
      <c r="CP49" s="62"/>
      <c r="CQ49" s="62"/>
      <c r="CR49" s="62"/>
      <c r="CS49" s="127"/>
      <c r="CT49" s="127"/>
      <c r="CV49" s="62"/>
      <c r="CW49" s="5" t="s">
        <v>130</v>
      </c>
      <c r="CX49" s="62"/>
      <c r="CY49" s="62"/>
      <c r="CZ49" s="5" t="s">
        <v>130</v>
      </c>
      <c r="DA49" s="62"/>
      <c r="DB49" s="62"/>
      <c r="DC49" s="5" t="s">
        <v>130</v>
      </c>
      <c r="DD49" s="62"/>
      <c r="DE49" s="62"/>
      <c r="DF49" s="62"/>
      <c r="DG49" s="62"/>
      <c r="DH49" s="62"/>
      <c r="DI49" s="5" t="s">
        <v>130</v>
      </c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5" t="s">
        <v>130</v>
      </c>
      <c r="DY49" s="62"/>
      <c r="DZ49" s="5" t="s">
        <v>130</v>
      </c>
      <c r="EA49" s="62"/>
      <c r="EB49" s="62"/>
      <c r="EC49" s="62"/>
      <c r="ED49" s="62"/>
      <c r="EE49" s="5" t="s">
        <v>130</v>
      </c>
      <c r="EF49" s="62"/>
      <c r="EG49" s="62"/>
      <c r="EH49" s="70"/>
      <c r="EI49" s="70"/>
      <c r="EJ49" s="70"/>
      <c r="EK49" s="70"/>
      <c r="EL49" s="70"/>
      <c r="EM49" s="70"/>
      <c r="EN49" s="70"/>
      <c r="EO49" s="70"/>
      <c r="EP49" s="70"/>
      <c r="EQ49" s="70"/>
      <c r="ER49" s="70"/>
      <c r="ES49" s="70"/>
      <c r="ET49" s="70"/>
      <c r="EU49" s="71" t="s">
        <v>130</v>
      </c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71" t="s">
        <v>130</v>
      </c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  <c r="IY49" s="40"/>
      <c r="IZ49" s="40"/>
      <c r="JA49" s="40"/>
      <c r="JB49" s="40"/>
      <c r="JC49" s="70"/>
      <c r="JD49" s="70"/>
      <c r="JE49" s="70"/>
      <c r="JF49" s="70"/>
      <c r="JG49" s="70"/>
      <c r="JH49" s="40"/>
      <c r="JI49" s="40"/>
      <c r="JJ49" s="40"/>
      <c r="JK49" s="40"/>
      <c r="JL49" s="40"/>
      <c r="JM49" s="40"/>
      <c r="JN49" s="40"/>
      <c r="JO49" s="40"/>
      <c r="JP49" s="40"/>
      <c r="JQ49" s="40"/>
      <c r="JR49" s="40"/>
      <c r="JS49" s="40"/>
      <c r="JT49" s="18" t="s">
        <v>384</v>
      </c>
      <c r="JU49" s="42"/>
      <c r="JV49" s="18" t="s">
        <v>287</v>
      </c>
      <c r="JW49" s="42"/>
    </row>
    <row r="50" spans="1:291" ht="24.4" customHeight="1">
      <c r="A50" s="19"/>
      <c r="B50" s="137" t="s">
        <v>596</v>
      </c>
      <c r="C50" s="17" t="s">
        <v>566</v>
      </c>
      <c r="D50" s="17" t="s">
        <v>567</v>
      </c>
      <c r="E50" s="129" t="s">
        <v>451</v>
      </c>
      <c r="F50" s="131" t="s">
        <v>320</v>
      </c>
      <c r="G50" s="113" t="s">
        <v>586</v>
      </c>
      <c r="H50" s="113" t="s">
        <v>586</v>
      </c>
      <c r="I50" s="113" t="str">
        <f t="shared" si="0"/>
        <v xml:space="preserve"> </v>
      </c>
      <c r="J50" s="151"/>
      <c r="K50" s="113" t="str">
        <f t="shared" si="1"/>
        <v xml:space="preserve"> </v>
      </c>
      <c r="L50" s="113" t="s">
        <v>586</v>
      </c>
      <c r="M50" s="113" t="str">
        <f t="shared" si="2"/>
        <v xml:space="preserve"> </v>
      </c>
      <c r="N50" s="151"/>
      <c r="O50" s="130"/>
      <c r="P50" s="131" t="s">
        <v>130</v>
      </c>
      <c r="Q50" s="151"/>
      <c r="R50" s="151"/>
      <c r="S50" s="151"/>
      <c r="T50" s="151"/>
      <c r="U50" s="151"/>
      <c r="V50" s="130"/>
      <c r="W50" s="131">
        <v>462287</v>
      </c>
      <c r="X50" s="132"/>
      <c r="Y50" s="132"/>
      <c r="Z50" s="132"/>
      <c r="AA50" s="133" t="s">
        <v>130</v>
      </c>
      <c r="AB50" s="131"/>
      <c r="AC50" s="131"/>
      <c r="AD50" s="133" t="s">
        <v>130</v>
      </c>
      <c r="AE50" s="132"/>
      <c r="AF50" s="132"/>
      <c r="AG50" s="132"/>
      <c r="AH50" s="131" t="s">
        <v>130</v>
      </c>
      <c r="AI50" s="132"/>
      <c r="AJ50" s="132"/>
      <c r="AK50" s="132"/>
      <c r="AL50" s="132"/>
      <c r="AM50" s="132"/>
      <c r="AN50" s="131" t="s">
        <v>130</v>
      </c>
      <c r="AO50" s="132"/>
      <c r="AP50" s="131" t="s">
        <v>130</v>
      </c>
      <c r="AQ50" s="131"/>
      <c r="AR50" s="131"/>
      <c r="AS50" s="131"/>
      <c r="AT50" s="131" t="s">
        <v>130</v>
      </c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 t="s">
        <v>130</v>
      </c>
      <c r="BJ50" s="131"/>
      <c r="BK50" s="131"/>
      <c r="BL50" s="131" t="s">
        <v>130</v>
      </c>
      <c r="BM50" s="131"/>
      <c r="BN50" s="131"/>
      <c r="BO50" s="131"/>
      <c r="BP50" s="131" t="s">
        <v>130</v>
      </c>
      <c r="BQ50" s="131"/>
      <c r="BR50" s="131" t="s">
        <v>130</v>
      </c>
      <c r="BS50" s="131" t="s">
        <v>130</v>
      </c>
      <c r="BT50" s="131"/>
      <c r="BU50" s="131" t="s">
        <v>130</v>
      </c>
      <c r="BV50" s="131"/>
      <c r="BW50" s="131"/>
      <c r="BX50" s="131"/>
      <c r="BY50" s="131"/>
      <c r="BZ50" s="131"/>
      <c r="CA50" s="131"/>
      <c r="CB50" s="131"/>
      <c r="CC50" s="131"/>
      <c r="CD50" s="131"/>
      <c r="CE50" s="139"/>
      <c r="CF50" s="131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1"/>
      <c r="CT50" s="131"/>
      <c r="CU50" s="139"/>
      <c r="CV50" s="139"/>
      <c r="CW50" s="139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  <c r="DK50" s="131"/>
      <c r="DL50" s="131"/>
      <c r="DM50" s="131"/>
      <c r="DN50" s="131"/>
      <c r="DO50" s="131"/>
      <c r="DP50" s="131"/>
      <c r="DQ50" s="131"/>
      <c r="DR50" s="131"/>
      <c r="DS50" s="131"/>
      <c r="DT50" s="131"/>
      <c r="DU50" s="131"/>
      <c r="DV50" s="131"/>
      <c r="DW50" s="131"/>
      <c r="DX50" s="131"/>
      <c r="DY50" s="131"/>
      <c r="DZ50" s="131"/>
      <c r="EA50" s="131"/>
      <c r="EB50" s="131"/>
      <c r="EC50" s="131"/>
      <c r="ED50" s="131"/>
      <c r="EE50" s="131"/>
      <c r="EF50" s="131"/>
      <c r="EG50" s="131"/>
      <c r="EH50" s="131"/>
      <c r="EI50" s="131"/>
      <c r="EJ50" s="131"/>
      <c r="EK50" s="131"/>
      <c r="EL50" s="131"/>
      <c r="EM50" s="131" t="s">
        <v>130</v>
      </c>
      <c r="EN50" s="131" t="s">
        <v>130</v>
      </c>
      <c r="EO50" s="131"/>
      <c r="EP50" s="131"/>
      <c r="EQ50" s="131"/>
      <c r="ER50" s="131" t="s">
        <v>130</v>
      </c>
      <c r="ES50" s="131"/>
      <c r="ET50" s="131"/>
      <c r="EU50" s="131" t="s">
        <v>130</v>
      </c>
      <c r="EV50" s="131"/>
      <c r="EW50" s="131"/>
      <c r="EX50" s="131"/>
      <c r="EY50" s="131"/>
      <c r="EZ50" s="131"/>
      <c r="FA50" s="131"/>
      <c r="FB50" s="131"/>
      <c r="FC50" s="131" t="s">
        <v>130</v>
      </c>
      <c r="FD50" s="131"/>
      <c r="FE50" s="131"/>
      <c r="FF50" s="131"/>
      <c r="FG50" s="131"/>
      <c r="FH50" s="131"/>
      <c r="FI50" s="131" t="s">
        <v>130</v>
      </c>
      <c r="FJ50" s="132"/>
      <c r="FK50" s="131" t="s">
        <v>130</v>
      </c>
      <c r="FL50" s="132"/>
      <c r="FM50" s="132"/>
      <c r="FN50" s="132"/>
      <c r="FO50" s="132"/>
      <c r="FP50" s="131" t="s">
        <v>130</v>
      </c>
      <c r="FQ50" s="132"/>
      <c r="FR50" s="132"/>
      <c r="FS50" s="132"/>
      <c r="FT50" s="132"/>
      <c r="FU50" s="132"/>
      <c r="FV50" s="131" t="s">
        <v>130</v>
      </c>
      <c r="FW50" s="131" t="s">
        <v>130</v>
      </c>
      <c r="FX50" s="131" t="s">
        <v>130</v>
      </c>
      <c r="FY50" s="131" t="s">
        <v>130</v>
      </c>
      <c r="FZ50" s="131" t="s">
        <v>130</v>
      </c>
      <c r="GA50" s="131"/>
      <c r="GB50" s="131"/>
      <c r="GC50" s="131"/>
      <c r="GD50" s="131" t="s">
        <v>130</v>
      </c>
      <c r="GE50" s="131"/>
      <c r="GF50" s="131"/>
      <c r="GG50" s="131"/>
      <c r="GH50" s="131"/>
      <c r="GI50" s="131"/>
      <c r="GJ50" s="131" t="s">
        <v>130</v>
      </c>
      <c r="GK50" s="131"/>
      <c r="GL50" s="131"/>
      <c r="GM50" s="131"/>
      <c r="GN50" s="131"/>
      <c r="GO50" s="131"/>
      <c r="GP50" s="131"/>
      <c r="GQ50" s="131"/>
      <c r="GR50" s="131"/>
      <c r="GS50" s="131"/>
      <c r="GT50" s="131"/>
      <c r="GU50" s="131" t="s">
        <v>130</v>
      </c>
      <c r="GV50" s="131"/>
      <c r="GW50" s="131" t="s">
        <v>130</v>
      </c>
      <c r="GX50" s="55"/>
      <c r="GY50" s="55"/>
      <c r="GZ50" s="55"/>
      <c r="HA50" s="140"/>
      <c r="HB50" s="140"/>
      <c r="HC50" s="140"/>
      <c r="HD50" s="140"/>
      <c r="HE50" s="140"/>
      <c r="HF50" s="139"/>
      <c r="HG50" s="64" t="s">
        <v>130</v>
      </c>
      <c r="HH50" s="46" t="s">
        <v>130</v>
      </c>
      <c r="HI50" s="45" t="s">
        <v>130</v>
      </c>
      <c r="HJ50" s="61" t="s">
        <v>130</v>
      </c>
      <c r="HK50" s="140"/>
      <c r="HL50" s="140"/>
      <c r="HM50" s="140"/>
      <c r="HN50" s="37"/>
      <c r="HO50" s="37"/>
      <c r="HP50" s="140"/>
      <c r="HQ50" s="37"/>
      <c r="HR50" s="37"/>
      <c r="HS50" s="37"/>
      <c r="HT50" s="37"/>
      <c r="HU50" s="130"/>
      <c r="HV50" s="69"/>
      <c r="HW50" s="37"/>
      <c r="HX50" s="37"/>
      <c r="HY50" s="37"/>
      <c r="HZ50" s="37"/>
      <c r="IA50" s="69"/>
      <c r="IB50" s="69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  <c r="IW50" s="37"/>
      <c r="IX50" s="37"/>
      <c r="IY50" s="37"/>
      <c r="IZ50" s="37"/>
      <c r="JA50" s="37"/>
      <c r="JB50" s="37"/>
      <c r="JC50" s="37"/>
      <c r="JD50" s="37"/>
      <c r="JE50" s="37"/>
      <c r="JF50" s="37"/>
      <c r="JG50" s="37"/>
      <c r="JH50" s="37"/>
      <c r="JI50" s="37"/>
      <c r="JJ50" s="37"/>
      <c r="JK50" s="37"/>
      <c r="JL50" s="37"/>
      <c r="JM50" s="37"/>
      <c r="JN50" s="37"/>
      <c r="JO50" s="37"/>
      <c r="JP50" s="37"/>
      <c r="JQ50" s="37"/>
      <c r="JR50" s="37"/>
      <c r="JS50" s="37"/>
      <c r="JT50" s="147" t="s">
        <v>452</v>
      </c>
      <c r="JU50" s="38"/>
      <c r="JV50" s="138" t="s">
        <v>299</v>
      </c>
      <c r="JW50" s="38"/>
      <c r="JX50" s="128"/>
      <c r="JY50" s="135"/>
      <c r="JZ50" s="135"/>
      <c r="KA50" s="135"/>
      <c r="KB50" s="135"/>
      <c r="KC50" s="135"/>
      <c r="KD50" s="135"/>
      <c r="KE50" s="11"/>
    </row>
    <row r="51" spans="1:291" ht="24.4" customHeight="1">
      <c r="A51" s="19"/>
      <c r="B51" s="137" t="s">
        <v>597</v>
      </c>
      <c r="C51" s="17" t="s">
        <v>566</v>
      </c>
      <c r="D51" s="17" t="s">
        <v>567</v>
      </c>
      <c r="E51" s="142" t="s">
        <v>385</v>
      </c>
      <c r="F51" s="151" t="s">
        <v>320</v>
      </c>
      <c r="G51" s="113" t="s">
        <v>586</v>
      </c>
      <c r="H51" s="113" t="s">
        <v>586</v>
      </c>
      <c r="I51" s="113" t="str">
        <f t="shared" si="0"/>
        <v xml:space="preserve"> </v>
      </c>
      <c r="J51" s="151"/>
      <c r="K51" s="113" t="str">
        <f t="shared" si="1"/>
        <v xml:space="preserve"> </v>
      </c>
      <c r="L51" s="113" t="s">
        <v>586</v>
      </c>
      <c r="M51" s="113" t="str">
        <f t="shared" si="2"/>
        <v xml:space="preserve"> </v>
      </c>
      <c r="N51" s="151"/>
      <c r="O51" s="150"/>
      <c r="P51" s="143" t="s">
        <v>130</v>
      </c>
      <c r="Q51" s="143"/>
      <c r="R51" s="143"/>
      <c r="S51" s="143"/>
      <c r="T51" s="143"/>
      <c r="U51" s="143"/>
      <c r="V51" s="150"/>
      <c r="W51" s="150"/>
      <c r="X51" s="150"/>
      <c r="Y51" s="150"/>
      <c r="Z51" s="143" t="s">
        <v>130</v>
      </c>
      <c r="AA51" s="143" t="s">
        <v>130</v>
      </c>
      <c r="AB51" s="146"/>
      <c r="AC51" s="146"/>
      <c r="AD51" s="143" t="s">
        <v>130</v>
      </c>
      <c r="AE51" s="146"/>
      <c r="AF51" s="146"/>
      <c r="AG51" s="146"/>
      <c r="AH51" s="143" t="s">
        <v>130</v>
      </c>
      <c r="AI51" s="140"/>
      <c r="AJ51" s="140"/>
      <c r="AK51" s="140"/>
      <c r="AL51" s="140"/>
      <c r="AM51" s="140"/>
      <c r="AN51" s="143" t="s">
        <v>130</v>
      </c>
      <c r="AO51" s="146"/>
      <c r="AP51" s="146"/>
      <c r="AQ51" s="143" t="s">
        <v>130</v>
      </c>
      <c r="AR51" s="146"/>
      <c r="AS51" s="146"/>
      <c r="AT51" s="146"/>
      <c r="AU51" s="146"/>
      <c r="AV51" s="146"/>
      <c r="AW51" s="146"/>
      <c r="AX51" s="146"/>
      <c r="AY51" s="143" t="s">
        <v>130</v>
      </c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52"/>
      <c r="BQ51" s="140"/>
      <c r="BR51" s="140"/>
      <c r="BS51" s="152"/>
      <c r="BT51" s="140"/>
      <c r="BU51" s="140"/>
      <c r="BV51" s="152"/>
      <c r="BW51" s="140"/>
      <c r="BX51" s="152"/>
      <c r="BY51" s="143" t="s">
        <v>130</v>
      </c>
      <c r="BZ51" s="146"/>
      <c r="CA51" s="146"/>
      <c r="CB51" s="146"/>
      <c r="CC51" s="146"/>
      <c r="CD51" s="143" t="s">
        <v>130</v>
      </c>
      <c r="CE51" s="143"/>
      <c r="CF51" s="143" t="s">
        <v>130</v>
      </c>
      <c r="CG51" s="146"/>
      <c r="CH51" s="146"/>
      <c r="CI51" s="146"/>
      <c r="CJ51" s="143" t="s">
        <v>130</v>
      </c>
      <c r="CK51" s="146"/>
      <c r="CL51" s="143" t="s">
        <v>130</v>
      </c>
      <c r="CM51" s="140"/>
      <c r="CN51" s="140"/>
      <c r="CO51" s="143" t="s">
        <v>130</v>
      </c>
      <c r="CP51" s="146"/>
      <c r="CQ51" s="146"/>
      <c r="CR51" s="146"/>
      <c r="CS51" s="146"/>
      <c r="CT51" s="146"/>
      <c r="CU51" s="146"/>
      <c r="CV51" s="143" t="s">
        <v>130</v>
      </c>
      <c r="CW51" s="146"/>
      <c r="CX51" s="146"/>
      <c r="CY51" s="146"/>
      <c r="CZ51" s="143" t="s">
        <v>130</v>
      </c>
      <c r="DA51" s="140"/>
      <c r="DB51" s="140"/>
      <c r="DC51" s="143" t="s">
        <v>130</v>
      </c>
      <c r="DD51" s="146"/>
      <c r="DE51" s="146"/>
      <c r="DF51" s="146"/>
      <c r="DG51" s="146"/>
      <c r="DH51" s="146"/>
      <c r="DI51" s="143" t="s">
        <v>130</v>
      </c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3" t="s">
        <v>130</v>
      </c>
      <c r="DY51" s="146"/>
      <c r="DZ51" s="143" t="s">
        <v>130</v>
      </c>
      <c r="EA51" s="146"/>
      <c r="EB51" s="146"/>
      <c r="EC51" s="146"/>
      <c r="ED51" s="146"/>
      <c r="EE51" s="143" t="s">
        <v>130</v>
      </c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3" t="s">
        <v>130</v>
      </c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69"/>
      <c r="HH51" s="69"/>
      <c r="HI51" s="69"/>
      <c r="HJ51" s="69"/>
      <c r="HK51" s="69"/>
      <c r="HL51" s="64" t="s">
        <v>130</v>
      </c>
      <c r="HM51" s="46" t="s">
        <v>130</v>
      </c>
      <c r="HN51" s="45" t="s">
        <v>130</v>
      </c>
      <c r="HO51" s="69"/>
      <c r="HP51" s="69"/>
      <c r="HQ51" s="69"/>
      <c r="HR51" s="71" t="s">
        <v>130</v>
      </c>
      <c r="HS51" s="43"/>
      <c r="HT51" s="43"/>
      <c r="HU51" s="43"/>
      <c r="HV51" s="43"/>
      <c r="HW51" s="43"/>
      <c r="HX51" s="43"/>
      <c r="HY51" s="43"/>
      <c r="HZ51" s="43"/>
      <c r="IA51" s="43"/>
      <c r="IB51" s="43"/>
      <c r="IC51" s="43"/>
      <c r="ID51" s="43"/>
      <c r="IE51" s="43"/>
      <c r="IF51" s="43"/>
      <c r="IG51" s="43"/>
      <c r="IH51" s="43"/>
      <c r="II51" s="43"/>
      <c r="IJ51" s="43"/>
      <c r="IK51" s="43"/>
      <c r="IL51" s="43"/>
      <c r="IM51" s="43"/>
      <c r="IN51" s="43"/>
      <c r="IO51" s="43"/>
      <c r="IP51" s="43"/>
      <c r="IQ51" s="43"/>
      <c r="IR51" s="43"/>
      <c r="IS51" s="43"/>
      <c r="IT51" s="43"/>
      <c r="IU51" s="43"/>
      <c r="IV51" s="43"/>
      <c r="IW51" s="43"/>
      <c r="IX51" s="43"/>
      <c r="IY51" s="43"/>
      <c r="IZ51" s="43"/>
      <c r="JA51" s="43"/>
      <c r="JB51" s="43"/>
      <c r="JC51" s="43"/>
      <c r="JD51" s="43"/>
      <c r="JE51" s="43"/>
      <c r="JF51" s="43"/>
      <c r="JG51" s="43"/>
      <c r="JH51" s="43"/>
      <c r="JI51" s="43"/>
      <c r="JJ51" s="43"/>
      <c r="JK51" s="43"/>
      <c r="JL51" s="43"/>
      <c r="JM51" s="43"/>
      <c r="JN51" s="43"/>
      <c r="JO51" s="43"/>
      <c r="JP51" s="43"/>
      <c r="JQ51" s="43"/>
      <c r="JR51" s="43"/>
      <c r="JS51" s="43"/>
      <c r="JT51" s="138" t="s">
        <v>561</v>
      </c>
      <c r="JU51" s="10"/>
      <c r="JV51" s="138" t="s">
        <v>299</v>
      </c>
      <c r="JW51" s="10"/>
      <c r="JX51" s="1"/>
    </row>
    <row r="52" spans="1:291" ht="24.4" customHeight="1">
      <c r="A52" s="19"/>
      <c r="B52" s="137" t="s">
        <v>598</v>
      </c>
      <c r="C52" s="17" t="s">
        <v>566</v>
      </c>
      <c r="D52" s="17" t="s">
        <v>567</v>
      </c>
      <c r="E52" s="142" t="s">
        <v>386</v>
      </c>
      <c r="F52" s="151" t="s">
        <v>320</v>
      </c>
      <c r="G52" s="113" t="s">
        <v>586</v>
      </c>
      <c r="H52" s="113" t="s">
        <v>586</v>
      </c>
      <c r="I52" s="113" t="str">
        <f t="shared" si="0"/>
        <v xml:space="preserve"> </v>
      </c>
      <c r="J52" s="151"/>
      <c r="K52" s="113" t="str">
        <f t="shared" si="1"/>
        <v xml:space="preserve"> </v>
      </c>
      <c r="L52" s="113" t="s">
        <v>586</v>
      </c>
      <c r="M52" s="113" t="str">
        <f t="shared" si="2"/>
        <v xml:space="preserve"> </v>
      </c>
      <c r="N52" s="151"/>
      <c r="O52" s="150"/>
      <c r="P52" s="143" t="s">
        <v>130</v>
      </c>
      <c r="Q52" s="143"/>
      <c r="R52" s="143"/>
      <c r="S52" s="143"/>
      <c r="T52" s="143"/>
      <c r="U52" s="143"/>
      <c r="V52" s="150"/>
      <c r="W52" s="150"/>
      <c r="X52" s="150"/>
      <c r="Y52" s="150"/>
      <c r="Z52" s="143" t="s">
        <v>130</v>
      </c>
      <c r="AA52" s="143" t="s">
        <v>130</v>
      </c>
      <c r="AB52" s="146"/>
      <c r="AC52" s="146"/>
      <c r="AD52" s="143" t="s">
        <v>130</v>
      </c>
      <c r="AE52" s="146"/>
      <c r="AF52" s="146"/>
      <c r="AG52" s="146"/>
      <c r="AH52" s="143" t="s">
        <v>130</v>
      </c>
      <c r="AI52" s="140"/>
      <c r="AJ52" s="140"/>
      <c r="AK52" s="140"/>
      <c r="AL52" s="140"/>
      <c r="AM52" s="140"/>
      <c r="AN52" s="143" t="s">
        <v>130</v>
      </c>
      <c r="AO52" s="146"/>
      <c r="AP52" s="146"/>
      <c r="AQ52" s="143" t="s">
        <v>130</v>
      </c>
      <c r="AR52" s="146"/>
      <c r="AS52" s="146"/>
      <c r="AT52" s="146"/>
      <c r="AU52" s="146"/>
      <c r="AV52" s="146"/>
      <c r="AW52" s="146"/>
      <c r="AX52" s="146"/>
      <c r="AY52" s="143" t="s">
        <v>130</v>
      </c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52"/>
      <c r="BQ52" s="140"/>
      <c r="BR52" s="152"/>
      <c r="BS52" s="152"/>
      <c r="BT52" s="140"/>
      <c r="BU52" s="140"/>
      <c r="BV52" s="152"/>
      <c r="BW52" s="140"/>
      <c r="BX52" s="152"/>
      <c r="BY52" s="143" t="s">
        <v>130</v>
      </c>
      <c r="BZ52" s="146"/>
      <c r="CA52" s="146"/>
      <c r="CB52" s="146"/>
      <c r="CC52" s="146"/>
      <c r="CD52" s="143" t="s">
        <v>130</v>
      </c>
      <c r="CE52" s="143"/>
      <c r="CF52" s="143" t="s">
        <v>130</v>
      </c>
      <c r="CG52" s="146"/>
      <c r="CH52" s="146"/>
      <c r="CI52" s="146"/>
      <c r="CJ52" s="143" t="s">
        <v>130</v>
      </c>
      <c r="CK52" s="146"/>
      <c r="CL52" s="143" t="s">
        <v>130</v>
      </c>
      <c r="CM52" s="146"/>
      <c r="CN52" s="146"/>
      <c r="CO52" s="143" t="s">
        <v>130</v>
      </c>
      <c r="CP52" s="140"/>
      <c r="CQ52" s="140"/>
      <c r="CR52" s="140"/>
      <c r="CS52" s="124"/>
      <c r="CT52" s="124"/>
      <c r="CU52" s="140"/>
      <c r="CV52" s="143" t="s">
        <v>130</v>
      </c>
      <c r="CW52" s="146"/>
      <c r="CX52" s="146"/>
      <c r="CY52" s="146"/>
      <c r="CZ52" s="143" t="s">
        <v>130</v>
      </c>
      <c r="DA52" s="146"/>
      <c r="DB52" s="146"/>
      <c r="DC52" s="143" t="s">
        <v>130</v>
      </c>
      <c r="DD52" s="140"/>
      <c r="DE52" s="140"/>
      <c r="DF52" s="140"/>
      <c r="DG52" s="140"/>
      <c r="DH52" s="140"/>
      <c r="DI52" s="143" t="s">
        <v>130</v>
      </c>
      <c r="DJ52" s="146"/>
      <c r="DK52" s="146"/>
      <c r="DL52" s="146"/>
      <c r="DM52" s="146"/>
      <c r="DN52" s="146"/>
      <c r="DO52" s="146"/>
      <c r="DP52" s="146"/>
      <c r="DQ52" s="146"/>
      <c r="DR52" s="146"/>
      <c r="DS52" s="146"/>
      <c r="DT52" s="146"/>
      <c r="DU52" s="146"/>
      <c r="DV52" s="146"/>
      <c r="DW52" s="146"/>
      <c r="DX52" s="143" t="s">
        <v>130</v>
      </c>
      <c r="DY52" s="146"/>
      <c r="DZ52" s="143" t="s">
        <v>130</v>
      </c>
      <c r="EA52" s="140"/>
      <c r="EB52" s="140"/>
      <c r="EC52" s="140"/>
      <c r="ED52" s="140"/>
      <c r="EE52" s="143" t="s">
        <v>130</v>
      </c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3" t="s">
        <v>130</v>
      </c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64" t="s">
        <v>130</v>
      </c>
      <c r="HP52" s="46" t="s">
        <v>130</v>
      </c>
      <c r="HQ52" s="45" t="s">
        <v>130</v>
      </c>
      <c r="HR52" s="145" t="s">
        <v>130</v>
      </c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  <c r="IU52" s="43"/>
      <c r="IV52" s="43"/>
      <c r="IW52" s="43"/>
      <c r="IX52" s="43"/>
      <c r="IY52" s="43"/>
      <c r="IZ52" s="43"/>
      <c r="JA52" s="43"/>
      <c r="JB52" s="43"/>
      <c r="JC52" s="43"/>
      <c r="JD52" s="43"/>
      <c r="JE52" s="43"/>
      <c r="JF52" s="43"/>
      <c r="JG52" s="43"/>
      <c r="JH52" s="43"/>
      <c r="JI52" s="43"/>
      <c r="JJ52" s="43"/>
      <c r="JK52" s="43"/>
      <c r="JL52" s="43"/>
      <c r="JM52" s="43"/>
      <c r="JN52" s="43"/>
      <c r="JO52" s="43"/>
      <c r="JP52" s="43"/>
      <c r="JQ52" s="43"/>
      <c r="JR52" s="43"/>
      <c r="JS52" s="43"/>
      <c r="JT52" s="138" t="s">
        <v>562</v>
      </c>
      <c r="JU52" s="10"/>
      <c r="JV52" s="138" t="s">
        <v>299</v>
      </c>
      <c r="JW52" s="10"/>
    </row>
    <row r="53" spans="1:291" ht="24.4" customHeight="1">
      <c r="A53" s="19"/>
      <c r="B53" s="137" t="s">
        <v>599</v>
      </c>
      <c r="C53" s="17" t="s">
        <v>566</v>
      </c>
      <c r="D53" s="17" t="s">
        <v>567</v>
      </c>
      <c r="E53" s="154" t="s">
        <v>387</v>
      </c>
      <c r="F53" s="151" t="s">
        <v>320</v>
      </c>
      <c r="G53" s="113" t="s">
        <v>586</v>
      </c>
      <c r="H53" s="113" t="s">
        <v>586</v>
      </c>
      <c r="I53" s="113" t="str">
        <f t="shared" si="0"/>
        <v xml:space="preserve"> </v>
      </c>
      <c r="J53" s="151"/>
      <c r="K53" s="113" t="str">
        <f t="shared" si="1"/>
        <v xml:space="preserve"> </v>
      </c>
      <c r="L53" s="113" t="s">
        <v>586</v>
      </c>
      <c r="M53" s="113" t="str">
        <f t="shared" si="2"/>
        <v xml:space="preserve"> </v>
      </c>
      <c r="N53" s="151"/>
      <c r="O53" s="150"/>
      <c r="P53" s="143" t="s">
        <v>130</v>
      </c>
      <c r="Q53" s="143"/>
      <c r="R53" s="143"/>
      <c r="S53" s="143"/>
      <c r="T53" s="143"/>
      <c r="U53" s="143"/>
      <c r="V53" s="150"/>
      <c r="W53" s="143">
        <v>421315</v>
      </c>
      <c r="X53" s="143"/>
      <c r="Y53" s="150"/>
      <c r="Z53" s="143"/>
      <c r="AA53" s="151" t="s">
        <v>130</v>
      </c>
      <c r="AB53" s="146"/>
      <c r="AC53" s="146"/>
      <c r="AD53" s="151" t="s">
        <v>130</v>
      </c>
      <c r="AE53" s="146"/>
      <c r="AF53" s="146"/>
      <c r="AG53" s="146"/>
      <c r="AH53" s="151" t="s">
        <v>130</v>
      </c>
      <c r="AI53" s="146"/>
      <c r="AJ53" s="146"/>
      <c r="AK53" s="140"/>
      <c r="AL53" s="139"/>
      <c r="AM53" s="140"/>
      <c r="AN53" s="151" t="s">
        <v>130</v>
      </c>
      <c r="AO53" s="146"/>
      <c r="AP53" s="151" t="s">
        <v>130</v>
      </c>
      <c r="AQ53" s="146"/>
      <c r="AR53" s="146"/>
      <c r="AS53" s="146"/>
      <c r="AT53" s="151" t="s">
        <v>130</v>
      </c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51" t="s">
        <v>130</v>
      </c>
      <c r="BJ53" s="146"/>
      <c r="BK53" s="146"/>
      <c r="BL53" s="151" t="s">
        <v>130</v>
      </c>
      <c r="BM53" s="146"/>
      <c r="BN53" s="146"/>
      <c r="BO53" s="146"/>
      <c r="BP53" s="151" t="s">
        <v>130</v>
      </c>
      <c r="BQ53" s="151"/>
      <c r="BR53" s="151" t="s">
        <v>130</v>
      </c>
      <c r="BS53" s="151" t="s">
        <v>130</v>
      </c>
      <c r="BT53" s="146"/>
      <c r="BU53" s="146"/>
      <c r="BV53" s="151" t="s">
        <v>130</v>
      </c>
      <c r="BW53" s="140"/>
      <c r="BX53" s="140"/>
      <c r="BY53" s="140"/>
      <c r="BZ53" s="55"/>
      <c r="CA53" s="55"/>
      <c r="CB53" s="55"/>
      <c r="CC53" s="55"/>
      <c r="CD53" s="55"/>
      <c r="CE53" s="140"/>
      <c r="CF53" s="55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24"/>
      <c r="CT53" s="124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51" t="s">
        <v>130</v>
      </c>
      <c r="EN53" s="151" t="s">
        <v>130</v>
      </c>
      <c r="EO53" s="151"/>
      <c r="EP53" s="151"/>
      <c r="EQ53" s="151"/>
      <c r="ER53" s="151" t="s">
        <v>130</v>
      </c>
      <c r="ES53" s="146"/>
      <c r="ET53" s="146"/>
      <c r="EU53" s="151" t="s">
        <v>130</v>
      </c>
      <c r="EV53" s="140"/>
      <c r="EW53" s="140"/>
      <c r="EX53" s="140"/>
      <c r="EY53" s="140"/>
      <c r="EZ53" s="140"/>
      <c r="FA53" s="140"/>
      <c r="FB53" s="140"/>
      <c r="FC53" s="140"/>
      <c r="FD53" s="140"/>
      <c r="FE53" s="151" t="s">
        <v>130</v>
      </c>
      <c r="FF53" s="151"/>
      <c r="FG53" s="151" t="s">
        <v>130</v>
      </c>
      <c r="FH53" s="146"/>
      <c r="FI53" s="151" t="s">
        <v>130</v>
      </c>
      <c r="FJ53" s="156"/>
      <c r="FK53" s="151" t="s">
        <v>130</v>
      </c>
      <c r="FL53" s="37"/>
      <c r="FM53" s="37"/>
      <c r="FN53" s="37"/>
      <c r="FO53" s="37"/>
      <c r="FP53" s="151" t="s">
        <v>130</v>
      </c>
      <c r="FQ53" s="37"/>
      <c r="FR53" s="37"/>
      <c r="FS53" s="37"/>
      <c r="FT53" s="37"/>
      <c r="FU53" s="37"/>
      <c r="FV53" s="151" t="s">
        <v>130</v>
      </c>
      <c r="FW53" s="151" t="s">
        <v>130</v>
      </c>
      <c r="FX53" s="156"/>
      <c r="FY53" s="151" t="s">
        <v>130</v>
      </c>
      <c r="FZ53" s="156"/>
      <c r="GA53" s="151" t="s">
        <v>130</v>
      </c>
      <c r="GB53" s="43"/>
      <c r="GC53" s="43"/>
      <c r="GD53" s="43"/>
      <c r="GE53" s="43"/>
      <c r="GF53" s="43"/>
      <c r="GG53" s="143" t="s">
        <v>130</v>
      </c>
      <c r="GH53" s="144" t="s">
        <v>130</v>
      </c>
      <c r="GI53" s="125" t="s">
        <v>130</v>
      </c>
      <c r="GJ53" s="43"/>
      <c r="GK53" s="43"/>
      <c r="GL53" s="43"/>
      <c r="GM53" s="43"/>
      <c r="GN53" s="43"/>
      <c r="GO53" s="43"/>
      <c r="GP53" s="43"/>
      <c r="GQ53" s="19"/>
      <c r="GR53" s="19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  <c r="HV53" s="43"/>
      <c r="HW53" s="43"/>
      <c r="HX53" s="43"/>
      <c r="HY53" s="43"/>
      <c r="HZ53" s="43"/>
      <c r="IA53" s="43"/>
      <c r="IB53" s="43"/>
      <c r="IC53" s="43"/>
      <c r="ID53" s="43"/>
      <c r="IE53" s="43"/>
      <c r="IF53" s="43"/>
      <c r="IG53" s="43"/>
      <c r="IH53" s="43"/>
      <c r="II53" s="43"/>
      <c r="IJ53" s="43"/>
      <c r="IK53" s="43"/>
      <c r="IL53" s="43"/>
      <c r="IM53" s="43"/>
      <c r="IN53" s="43"/>
      <c r="IO53" s="43"/>
      <c r="IP53" s="43"/>
      <c r="IQ53" s="43"/>
      <c r="IR53" s="43"/>
      <c r="IS53" s="43"/>
      <c r="IT53" s="43"/>
      <c r="IU53" s="43"/>
      <c r="IV53" s="43"/>
      <c r="IW53" s="43"/>
      <c r="IX53" s="43"/>
      <c r="IY53" s="43"/>
      <c r="IZ53" s="43"/>
      <c r="JA53" s="43"/>
      <c r="JB53" s="43"/>
      <c r="JC53" s="43"/>
      <c r="JD53" s="43"/>
      <c r="JE53" s="43"/>
      <c r="JF53" s="43"/>
      <c r="JG53" s="43"/>
      <c r="JH53" s="43"/>
      <c r="JI53" s="43"/>
      <c r="JJ53" s="43"/>
      <c r="JK53" s="43"/>
      <c r="JL53" s="43"/>
      <c r="JM53" s="43"/>
      <c r="JN53" s="43"/>
      <c r="JO53" s="43"/>
      <c r="JP53" s="43"/>
      <c r="JQ53" s="43"/>
      <c r="JR53" s="43"/>
      <c r="JS53" s="43"/>
      <c r="JT53" s="153" t="s">
        <v>388</v>
      </c>
      <c r="JU53" s="10"/>
      <c r="JV53" s="138" t="s">
        <v>299</v>
      </c>
      <c r="JW53" s="10"/>
      <c r="JX53" s="117"/>
    </row>
    <row r="54" spans="1:291" ht="24.4" customHeight="1">
      <c r="A54" s="19"/>
      <c r="B54" s="137" t="s">
        <v>600</v>
      </c>
      <c r="C54" s="17" t="s">
        <v>566</v>
      </c>
      <c r="D54" s="17" t="s">
        <v>567</v>
      </c>
      <c r="E54" s="155" t="s">
        <v>389</v>
      </c>
      <c r="F54" s="151" t="s">
        <v>320</v>
      </c>
      <c r="G54" s="113" t="s">
        <v>586</v>
      </c>
      <c r="H54" s="113" t="s">
        <v>586</v>
      </c>
      <c r="I54" s="113" t="str">
        <f t="shared" si="0"/>
        <v xml:space="preserve"> </v>
      </c>
      <c r="J54" s="151"/>
      <c r="K54" s="113" t="str">
        <f t="shared" si="1"/>
        <v xml:space="preserve"> </v>
      </c>
      <c r="L54" s="113" t="s">
        <v>586</v>
      </c>
      <c r="M54" s="113" t="str">
        <f t="shared" si="2"/>
        <v xml:space="preserve"> </v>
      </c>
      <c r="N54" s="151"/>
      <c r="O54" s="150"/>
      <c r="P54" s="143" t="s">
        <v>130</v>
      </c>
      <c r="Q54" s="143"/>
      <c r="R54" s="143"/>
      <c r="S54" s="143"/>
      <c r="T54" s="143"/>
      <c r="U54" s="143"/>
      <c r="V54" s="150"/>
      <c r="W54" s="143">
        <v>421315</v>
      </c>
      <c r="X54" s="143"/>
      <c r="Y54" s="143"/>
      <c r="Z54" s="143"/>
      <c r="AA54" s="151" t="s">
        <v>130</v>
      </c>
      <c r="AB54" s="146"/>
      <c r="AC54" s="146"/>
      <c r="AD54" s="151" t="s">
        <v>130</v>
      </c>
      <c r="AE54" s="146"/>
      <c r="AF54" s="146"/>
      <c r="AG54" s="146"/>
      <c r="AH54" s="151" t="s">
        <v>130</v>
      </c>
      <c r="AI54" s="146"/>
      <c r="AJ54" s="146"/>
      <c r="AK54" s="146"/>
      <c r="AL54" s="146"/>
      <c r="AM54" s="146"/>
      <c r="AN54" s="151" t="s">
        <v>130</v>
      </c>
      <c r="AO54" s="151"/>
      <c r="AP54" s="151" t="s">
        <v>130</v>
      </c>
      <c r="AQ54" s="151"/>
      <c r="AR54" s="151"/>
      <c r="AS54" s="151"/>
      <c r="AT54" s="151" t="s">
        <v>130</v>
      </c>
      <c r="AU54" s="151"/>
      <c r="AV54" s="151"/>
      <c r="AW54" s="151"/>
      <c r="AX54" s="151"/>
      <c r="AY54" s="151"/>
      <c r="AZ54" s="151"/>
      <c r="BA54" s="151"/>
      <c r="BB54" s="151"/>
      <c r="BC54" s="140"/>
      <c r="BD54" s="140"/>
      <c r="BE54" s="140"/>
      <c r="BF54" s="140"/>
      <c r="BG54" s="140"/>
      <c r="BH54" s="140"/>
      <c r="BI54" s="151" t="s">
        <v>130</v>
      </c>
      <c r="BJ54" s="146"/>
      <c r="BK54" s="146"/>
      <c r="BL54" s="151" t="s">
        <v>130</v>
      </c>
      <c r="BM54" s="146"/>
      <c r="BN54" s="146"/>
      <c r="BO54" s="146"/>
      <c r="BP54" s="151" t="s">
        <v>130</v>
      </c>
      <c r="BQ54" s="146"/>
      <c r="BR54" s="151" t="s">
        <v>130</v>
      </c>
      <c r="BS54" s="151" t="s">
        <v>130</v>
      </c>
      <c r="BT54" s="146"/>
      <c r="BU54" s="146"/>
      <c r="BV54" s="151" t="s">
        <v>130</v>
      </c>
      <c r="BW54" s="140"/>
      <c r="BX54" s="139"/>
      <c r="BY54" s="140"/>
      <c r="BZ54" s="55"/>
      <c r="CA54" s="55"/>
      <c r="CB54" s="55"/>
      <c r="CC54" s="55"/>
      <c r="CD54" s="55"/>
      <c r="CE54" s="139"/>
      <c r="CF54" s="56"/>
      <c r="CG54" s="140"/>
      <c r="CH54" s="140"/>
      <c r="CI54" s="140"/>
      <c r="CJ54" s="139"/>
      <c r="CK54" s="140"/>
      <c r="CL54" s="139"/>
      <c r="CM54" s="140"/>
      <c r="CN54" s="140"/>
      <c r="CO54" s="139"/>
      <c r="CP54" s="140"/>
      <c r="CQ54" s="140"/>
      <c r="CR54" s="140"/>
      <c r="CS54" s="124"/>
      <c r="CT54" s="124"/>
      <c r="CU54" s="140"/>
      <c r="CV54" s="140"/>
      <c r="CW54" s="140"/>
      <c r="CX54" s="139"/>
      <c r="CY54" s="140"/>
      <c r="CZ54" s="140"/>
      <c r="DA54" s="140"/>
      <c r="DB54" s="139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39"/>
      <c r="DO54" s="140"/>
      <c r="DP54" s="140"/>
      <c r="DQ54" s="140"/>
      <c r="DR54" s="140"/>
      <c r="DS54" s="139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51" t="s">
        <v>130</v>
      </c>
      <c r="EN54" s="151" t="s">
        <v>130</v>
      </c>
      <c r="EO54" s="151"/>
      <c r="EP54" s="146"/>
      <c r="EQ54" s="146"/>
      <c r="ER54" s="151" t="s">
        <v>130</v>
      </c>
      <c r="ES54" s="146"/>
      <c r="ET54" s="146"/>
      <c r="EU54" s="151" t="s">
        <v>130</v>
      </c>
      <c r="EV54" s="140"/>
      <c r="EW54" s="140"/>
      <c r="EX54" s="140"/>
      <c r="EY54" s="140"/>
      <c r="EZ54" s="140"/>
      <c r="FA54" s="140"/>
      <c r="FB54" s="140"/>
      <c r="FC54" s="151" t="s">
        <v>130</v>
      </c>
      <c r="FD54" s="140"/>
      <c r="FE54" s="140"/>
      <c r="FF54" s="140"/>
      <c r="FG54" s="140"/>
      <c r="FH54" s="140"/>
      <c r="FI54" s="151" t="s">
        <v>130</v>
      </c>
      <c r="FJ54" s="146"/>
      <c r="FK54" s="151" t="s">
        <v>130</v>
      </c>
      <c r="FL54" s="150"/>
      <c r="FM54" s="150"/>
      <c r="FN54" s="150"/>
      <c r="FO54" s="150"/>
      <c r="FP54" s="151" t="s">
        <v>130</v>
      </c>
      <c r="FQ54" s="37"/>
      <c r="FR54" s="37"/>
      <c r="FS54" s="37"/>
      <c r="FT54" s="37"/>
      <c r="FU54" s="37"/>
      <c r="FV54" s="151" t="s">
        <v>130</v>
      </c>
      <c r="FW54" s="151" t="s">
        <v>130</v>
      </c>
      <c r="FX54" s="156"/>
      <c r="FY54" s="151" t="s">
        <v>130</v>
      </c>
      <c r="FZ54" s="156"/>
      <c r="GA54" s="151" t="s">
        <v>130</v>
      </c>
      <c r="GB54" s="150"/>
      <c r="GC54" s="150"/>
      <c r="GD54" s="151" t="s">
        <v>130</v>
      </c>
      <c r="GE54" s="37"/>
      <c r="GF54" s="37"/>
      <c r="GG54" s="37"/>
      <c r="GH54" s="37"/>
      <c r="GI54" s="37"/>
      <c r="GJ54" s="37"/>
      <c r="GK54" s="43"/>
      <c r="GL54" s="43"/>
      <c r="GM54" s="43"/>
      <c r="GN54" s="43"/>
      <c r="GO54" s="43"/>
      <c r="GP54" s="143" t="s">
        <v>130</v>
      </c>
      <c r="GQ54" s="144" t="s">
        <v>130</v>
      </c>
      <c r="GR54" s="125" t="s">
        <v>130</v>
      </c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43"/>
      <c r="HX54" s="43"/>
      <c r="HY54" s="43"/>
      <c r="HZ54" s="43"/>
      <c r="IA54" s="43"/>
      <c r="IB54" s="43"/>
      <c r="IC54" s="43"/>
      <c r="ID54" s="43"/>
      <c r="IE54" s="43"/>
      <c r="IF54" s="43"/>
      <c r="IG54" s="43"/>
      <c r="IH54" s="43"/>
      <c r="II54" s="43"/>
      <c r="IJ54" s="43"/>
      <c r="IK54" s="43"/>
      <c r="IL54" s="43"/>
      <c r="IM54" s="43"/>
      <c r="IN54" s="43"/>
      <c r="IO54" s="43"/>
      <c r="IP54" s="43"/>
      <c r="IQ54" s="43"/>
      <c r="IR54" s="43"/>
      <c r="IS54" s="43"/>
      <c r="IT54" s="43"/>
      <c r="IU54" s="43"/>
      <c r="IV54" s="43"/>
      <c r="IW54" s="43"/>
      <c r="IX54" s="43"/>
      <c r="IY54" s="43"/>
      <c r="IZ54" s="43"/>
      <c r="JA54" s="43"/>
      <c r="JB54" s="43"/>
      <c r="JC54" s="43"/>
      <c r="JD54" s="43"/>
      <c r="JE54" s="43"/>
      <c r="JF54" s="43"/>
      <c r="JG54" s="43"/>
      <c r="JH54" s="43"/>
      <c r="JI54" s="43"/>
      <c r="JJ54" s="43"/>
      <c r="JK54" s="43"/>
      <c r="JL54" s="43"/>
      <c r="JM54" s="43"/>
      <c r="JN54" s="43"/>
      <c r="JO54" s="43"/>
      <c r="JP54" s="43"/>
      <c r="JQ54" s="43"/>
      <c r="JR54" s="43"/>
      <c r="JS54" s="43"/>
      <c r="JT54" s="153" t="s">
        <v>390</v>
      </c>
      <c r="JU54" s="10"/>
      <c r="JV54" s="138" t="s">
        <v>299</v>
      </c>
      <c r="JW54" s="10"/>
    </row>
    <row r="55" spans="1:291" ht="24.4" customHeight="1">
      <c r="A55" s="19"/>
      <c r="B55" s="137" t="s">
        <v>601</v>
      </c>
      <c r="C55" s="17" t="s">
        <v>566</v>
      </c>
      <c r="D55" s="17" t="s">
        <v>567</v>
      </c>
      <c r="E55" s="18" t="s">
        <v>455</v>
      </c>
      <c r="F55" s="100" t="s">
        <v>320</v>
      </c>
      <c r="G55" s="113" t="s">
        <v>586</v>
      </c>
      <c r="H55" s="113" t="s">
        <v>586</v>
      </c>
      <c r="I55" s="113" t="str">
        <f t="shared" si="0"/>
        <v xml:space="preserve"> </v>
      </c>
      <c r="J55" s="100"/>
      <c r="K55" s="113" t="str">
        <f t="shared" si="1"/>
        <v xml:space="preserve"> </v>
      </c>
      <c r="L55" s="113" t="s">
        <v>586</v>
      </c>
      <c r="M55" s="113" t="str">
        <f t="shared" si="2"/>
        <v xml:space="preserve"> </v>
      </c>
      <c r="N55" s="100"/>
      <c r="O55" s="15"/>
      <c r="P55" s="34" t="s">
        <v>130</v>
      </c>
      <c r="Q55" s="34"/>
      <c r="R55" s="34"/>
      <c r="S55" s="34"/>
      <c r="T55" s="34"/>
      <c r="U55" s="34"/>
      <c r="V55" s="5"/>
      <c r="W55" s="5"/>
      <c r="X55" s="5"/>
      <c r="Y55" s="20"/>
      <c r="Z55" s="5" t="s">
        <v>130</v>
      </c>
      <c r="AA55" s="5" t="s">
        <v>130</v>
      </c>
      <c r="AB55" s="5"/>
      <c r="AC55" s="5"/>
      <c r="AD55" s="5" t="s">
        <v>130</v>
      </c>
      <c r="AE55" s="5"/>
      <c r="AF55" s="5"/>
      <c r="AG55" s="5"/>
      <c r="AH55" s="5" t="s">
        <v>130</v>
      </c>
      <c r="AI55" s="5"/>
      <c r="AJ55" s="5"/>
      <c r="AK55" s="5"/>
      <c r="AL55" s="5"/>
      <c r="AM55" s="5"/>
      <c r="AN55" s="5" t="s">
        <v>130</v>
      </c>
      <c r="AO55" s="5"/>
      <c r="AP55" s="5"/>
      <c r="AQ55" s="5" t="s">
        <v>130</v>
      </c>
      <c r="AR55" s="5"/>
      <c r="AS55" s="5"/>
      <c r="AT55" s="5"/>
      <c r="AU55" s="5"/>
      <c r="AV55" s="5"/>
      <c r="AW55" s="5"/>
      <c r="AX55" s="5"/>
      <c r="AY55" s="5" t="s">
        <v>130</v>
      </c>
      <c r="AZ55" s="20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20"/>
      <c r="BX55" s="5"/>
      <c r="BY55" s="5" t="s">
        <v>130</v>
      </c>
      <c r="BZ55" s="5" t="s">
        <v>130</v>
      </c>
      <c r="CA55" s="5" t="s">
        <v>130</v>
      </c>
      <c r="CB55" s="5"/>
      <c r="CC55" s="5"/>
      <c r="CD55" s="5" t="s">
        <v>130</v>
      </c>
      <c r="CE55" s="5"/>
      <c r="CF55" s="5" t="s">
        <v>130</v>
      </c>
      <c r="CG55" s="5"/>
      <c r="CH55" s="5"/>
      <c r="CI55" s="5"/>
      <c r="CJ55" s="5" t="s">
        <v>130</v>
      </c>
      <c r="CK55" s="5"/>
      <c r="CL55" s="5" t="s">
        <v>130</v>
      </c>
      <c r="CM55" s="5"/>
      <c r="CN55" s="5"/>
      <c r="CO55" s="5"/>
      <c r="CP55" s="5" t="s">
        <v>130</v>
      </c>
      <c r="CQ55" s="5" t="s">
        <v>130</v>
      </c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44" t="s">
        <v>456</v>
      </c>
      <c r="JU55" s="42"/>
      <c r="JV55" s="44" t="s">
        <v>316</v>
      </c>
      <c r="JW55" s="42"/>
    </row>
    <row r="56" spans="1:291" ht="24.4" customHeight="1">
      <c r="A56" s="19"/>
      <c r="B56" s="137" t="s">
        <v>602</v>
      </c>
      <c r="C56" s="17" t="s">
        <v>566</v>
      </c>
      <c r="D56" s="17" t="s">
        <v>567</v>
      </c>
      <c r="E56" s="44" t="s">
        <v>460</v>
      </c>
      <c r="F56" s="100" t="s">
        <v>320</v>
      </c>
      <c r="G56" s="113" t="s">
        <v>586</v>
      </c>
      <c r="H56" s="113" t="s">
        <v>586</v>
      </c>
      <c r="I56" s="113" t="str">
        <f t="shared" si="0"/>
        <v xml:space="preserve"> </v>
      </c>
      <c r="J56" s="100"/>
      <c r="K56" s="113" t="str">
        <f t="shared" si="1"/>
        <v xml:space="preserve"> </v>
      </c>
      <c r="L56" s="113" t="s">
        <v>586</v>
      </c>
      <c r="M56" s="113" t="str">
        <f t="shared" si="2"/>
        <v xml:space="preserve"> </v>
      </c>
      <c r="N56" s="100"/>
      <c r="O56" s="19"/>
      <c r="P56" s="34" t="s">
        <v>130</v>
      </c>
      <c r="Q56" s="58"/>
      <c r="R56" s="58"/>
      <c r="S56" s="58"/>
      <c r="T56" s="58"/>
      <c r="U56" s="58"/>
      <c r="V56" s="8"/>
      <c r="W56" s="7"/>
      <c r="X56" s="8"/>
      <c r="Y56" s="7"/>
      <c r="Z56" s="34" t="s">
        <v>130</v>
      </c>
      <c r="AA56" s="5" t="s">
        <v>130</v>
      </c>
      <c r="AB56" s="8"/>
      <c r="AC56" s="8"/>
      <c r="AD56" s="5" t="s">
        <v>130</v>
      </c>
      <c r="AE56" s="8"/>
      <c r="AF56" s="8"/>
      <c r="AG56" s="8"/>
      <c r="AH56" s="5" t="s">
        <v>130</v>
      </c>
      <c r="AI56" s="8"/>
      <c r="AJ56" s="8"/>
      <c r="AK56" s="8"/>
      <c r="AL56" s="8"/>
      <c r="AM56" s="8"/>
      <c r="AN56" s="5" t="s">
        <v>130</v>
      </c>
      <c r="AO56" s="8"/>
      <c r="AP56" s="8"/>
      <c r="AQ56" s="5" t="s">
        <v>130</v>
      </c>
      <c r="AR56" s="8"/>
      <c r="AS56" s="8"/>
      <c r="AT56" s="8"/>
      <c r="AU56" s="8"/>
      <c r="AV56" s="8"/>
      <c r="AW56" s="8"/>
      <c r="AX56" s="8"/>
      <c r="AY56" s="5" t="s">
        <v>130</v>
      </c>
      <c r="AZ56" s="7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7"/>
      <c r="BX56" s="8"/>
      <c r="BY56" s="8" t="s">
        <v>130</v>
      </c>
      <c r="BZ56" s="8"/>
      <c r="CA56" s="8"/>
      <c r="CB56" s="8"/>
      <c r="CC56" s="8"/>
      <c r="CD56" s="8" t="s">
        <v>130</v>
      </c>
      <c r="CE56" s="8"/>
      <c r="CF56" s="8" t="s">
        <v>130</v>
      </c>
      <c r="CG56" s="8"/>
      <c r="CH56" s="8"/>
      <c r="CI56" s="8"/>
      <c r="CJ56" s="8" t="s">
        <v>130</v>
      </c>
      <c r="CK56" s="8"/>
      <c r="CL56" s="8" t="s">
        <v>130</v>
      </c>
      <c r="CM56" s="8"/>
      <c r="CN56" s="8"/>
      <c r="CO56" s="8"/>
      <c r="CP56" s="8"/>
      <c r="CQ56" s="8"/>
      <c r="CR56" s="45" t="s">
        <v>130</v>
      </c>
      <c r="CS56" s="45"/>
      <c r="CT56" s="45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44" t="s">
        <v>461</v>
      </c>
      <c r="JU56" s="40"/>
      <c r="JV56" s="18" t="s">
        <v>316</v>
      </c>
      <c r="JW56" s="40"/>
    </row>
    <row r="57" spans="1:291" ht="24.4" customHeight="1">
      <c r="A57" s="19"/>
      <c r="B57" s="137" t="s">
        <v>603</v>
      </c>
      <c r="C57" s="17" t="s">
        <v>566</v>
      </c>
      <c r="D57" s="17" t="s">
        <v>567</v>
      </c>
      <c r="E57" s="44" t="s">
        <v>464</v>
      </c>
      <c r="F57" s="100" t="s">
        <v>320</v>
      </c>
      <c r="G57" s="113" t="s">
        <v>586</v>
      </c>
      <c r="H57" s="113" t="s">
        <v>586</v>
      </c>
      <c r="I57" s="113" t="str">
        <f t="shared" si="0"/>
        <v xml:space="preserve"> </v>
      </c>
      <c r="J57" s="100"/>
      <c r="K57" s="113" t="str">
        <f t="shared" si="1"/>
        <v xml:space="preserve"> </v>
      </c>
      <c r="L57" s="113" t="s">
        <v>586</v>
      </c>
      <c r="M57" s="113" t="str">
        <f t="shared" si="2"/>
        <v xml:space="preserve"> </v>
      </c>
      <c r="N57" s="100"/>
      <c r="O57" s="19"/>
      <c r="P57" s="34" t="s">
        <v>130</v>
      </c>
      <c r="Q57" s="58"/>
      <c r="R57" s="58"/>
      <c r="S57" s="58"/>
      <c r="T57" s="58"/>
      <c r="U57" s="58"/>
      <c r="V57" s="125"/>
      <c r="W57" s="7"/>
      <c r="X57" s="125"/>
      <c r="Y57" s="7"/>
      <c r="Z57" s="34" t="s">
        <v>130</v>
      </c>
      <c r="AA57" s="5" t="s">
        <v>130</v>
      </c>
      <c r="AB57" s="125"/>
      <c r="AC57" s="125"/>
      <c r="AD57" s="5" t="s">
        <v>130</v>
      </c>
      <c r="AE57" s="125"/>
      <c r="AF57" s="125"/>
      <c r="AG57" s="125"/>
      <c r="AH57" s="5" t="s">
        <v>130</v>
      </c>
      <c r="AI57" s="125"/>
      <c r="AJ57" s="125"/>
      <c r="AK57" s="125"/>
      <c r="AL57" s="125"/>
      <c r="AM57" s="125"/>
      <c r="AN57" s="5" t="s">
        <v>130</v>
      </c>
      <c r="AO57" s="125"/>
      <c r="AP57" s="125"/>
      <c r="AQ57" s="5" t="s">
        <v>130</v>
      </c>
      <c r="AR57" s="125"/>
      <c r="AS57" s="125"/>
      <c r="AT57" s="125"/>
      <c r="AU57" s="125"/>
      <c r="AV57" s="125"/>
      <c r="AW57" s="125"/>
      <c r="AX57" s="125"/>
      <c r="AY57" s="5" t="s">
        <v>130</v>
      </c>
      <c r="AZ57" s="7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  <c r="BN57" s="125"/>
      <c r="BO57" s="125"/>
      <c r="BP57" s="125"/>
      <c r="BQ57" s="125"/>
      <c r="BR57" s="125"/>
      <c r="BS57" s="125"/>
      <c r="BT57" s="125"/>
      <c r="BU57" s="125"/>
      <c r="BV57" s="125"/>
      <c r="BW57" s="7"/>
      <c r="BX57" s="125"/>
      <c r="BY57" s="125" t="s">
        <v>130</v>
      </c>
      <c r="BZ57" s="125"/>
      <c r="CA57" s="125" t="s">
        <v>130</v>
      </c>
      <c r="CB57" s="125"/>
      <c r="CC57" s="125"/>
      <c r="CD57" s="125"/>
      <c r="CE57" s="125"/>
      <c r="CF57" s="125" t="s">
        <v>130</v>
      </c>
      <c r="CG57" s="125"/>
      <c r="CH57" s="125"/>
      <c r="CI57" s="125"/>
      <c r="CJ57" s="125" t="s">
        <v>130</v>
      </c>
      <c r="CK57" s="125"/>
      <c r="CL57" s="125" t="s">
        <v>130</v>
      </c>
      <c r="CM57" s="125"/>
      <c r="CN57" s="125"/>
      <c r="CO57" s="125"/>
      <c r="CP57" s="125"/>
      <c r="CQ57" s="125"/>
      <c r="CR57" s="45"/>
      <c r="CS57" s="125" t="s">
        <v>130</v>
      </c>
      <c r="CT57" s="45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44" t="s">
        <v>462</v>
      </c>
      <c r="JU57" s="42"/>
      <c r="JV57" s="18" t="s">
        <v>316</v>
      </c>
      <c r="JW57" s="42"/>
    </row>
    <row r="58" spans="1:291" ht="24.4" customHeight="1">
      <c r="A58" s="19"/>
      <c r="B58" s="137" t="s">
        <v>604</v>
      </c>
      <c r="C58" s="17" t="s">
        <v>566</v>
      </c>
      <c r="D58" s="17" t="s">
        <v>567</v>
      </c>
      <c r="E58" s="44" t="s">
        <v>463</v>
      </c>
      <c r="F58" s="100" t="s">
        <v>320</v>
      </c>
      <c r="G58" s="113" t="s">
        <v>586</v>
      </c>
      <c r="H58" s="113" t="s">
        <v>586</v>
      </c>
      <c r="I58" s="113" t="str">
        <f t="shared" si="0"/>
        <v>x</v>
      </c>
      <c r="J58" s="100"/>
      <c r="K58" s="113" t="str">
        <f t="shared" si="1"/>
        <v xml:space="preserve"> </v>
      </c>
      <c r="L58" s="113" t="s">
        <v>586</v>
      </c>
      <c r="M58" s="113" t="str">
        <f t="shared" si="2"/>
        <v xml:space="preserve"> </v>
      </c>
      <c r="N58" s="100"/>
      <c r="O58" s="19"/>
      <c r="P58" s="34" t="s">
        <v>130</v>
      </c>
      <c r="Q58" s="58"/>
      <c r="R58" s="58"/>
      <c r="S58" s="58"/>
      <c r="T58" s="58"/>
      <c r="U58" s="58"/>
      <c r="V58" s="125"/>
      <c r="W58" s="7"/>
      <c r="X58" s="125"/>
      <c r="Y58" s="7"/>
      <c r="Z58" s="34" t="s">
        <v>130</v>
      </c>
      <c r="AA58" s="5" t="s">
        <v>130</v>
      </c>
      <c r="AB58" s="125"/>
      <c r="AC58" s="125"/>
      <c r="AD58" s="5" t="s">
        <v>130</v>
      </c>
      <c r="AE58" s="125"/>
      <c r="AF58" s="125"/>
      <c r="AG58" s="125"/>
      <c r="AH58" s="5" t="s">
        <v>130</v>
      </c>
      <c r="AI58" s="125"/>
      <c r="AJ58" s="125"/>
      <c r="AK58" s="125"/>
      <c r="AL58" s="125"/>
      <c r="AM58" s="125"/>
      <c r="AN58" s="5" t="s">
        <v>130</v>
      </c>
      <c r="AO58" s="125"/>
      <c r="AP58" s="125"/>
      <c r="AQ58" s="5" t="s">
        <v>130</v>
      </c>
      <c r="AR58" s="125"/>
      <c r="AS58" s="125"/>
      <c r="AT58" s="125"/>
      <c r="AU58" s="125"/>
      <c r="AV58" s="125"/>
      <c r="AW58" s="125"/>
      <c r="AX58" s="125"/>
      <c r="AY58" s="5" t="s">
        <v>130</v>
      </c>
      <c r="AZ58" s="7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125"/>
      <c r="BP58" s="125"/>
      <c r="BQ58" s="125"/>
      <c r="BR58" s="125"/>
      <c r="BS58" s="125"/>
      <c r="BT58" s="125"/>
      <c r="BU58" s="125"/>
      <c r="BV58" s="125"/>
      <c r="BW58" s="7"/>
      <c r="BX58" s="125"/>
      <c r="BY58" s="125" t="s">
        <v>130</v>
      </c>
      <c r="BZ58" s="125"/>
      <c r="CA58" s="125"/>
      <c r="CB58" s="125" t="s">
        <v>130</v>
      </c>
      <c r="CC58" s="125"/>
      <c r="CD58" s="125"/>
      <c r="CE58" s="125"/>
      <c r="CF58" s="125" t="s">
        <v>130</v>
      </c>
      <c r="CG58" s="125"/>
      <c r="CH58" s="125"/>
      <c r="CI58" s="125"/>
      <c r="CJ58" s="125" t="s">
        <v>130</v>
      </c>
      <c r="CK58" s="125"/>
      <c r="CL58" s="125" t="s">
        <v>130</v>
      </c>
      <c r="CM58" s="125"/>
      <c r="CN58" s="125"/>
      <c r="CO58" s="125"/>
      <c r="CP58" s="125"/>
      <c r="CQ58" s="125"/>
      <c r="CR58" s="45"/>
      <c r="CS58" s="45"/>
      <c r="CT58" s="125" t="s">
        <v>130</v>
      </c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44" t="s">
        <v>465</v>
      </c>
      <c r="JU58" s="42"/>
      <c r="JV58" s="18" t="s">
        <v>316</v>
      </c>
      <c r="JW58" s="42"/>
    </row>
    <row r="59" spans="1:291" ht="24.4" customHeight="1">
      <c r="A59" s="19"/>
      <c r="B59" s="137" t="s">
        <v>605</v>
      </c>
      <c r="C59" s="17" t="s">
        <v>566</v>
      </c>
      <c r="D59" s="17" t="s">
        <v>567</v>
      </c>
      <c r="E59" s="18" t="s">
        <v>466</v>
      </c>
      <c r="F59" s="100" t="s">
        <v>320</v>
      </c>
      <c r="G59" s="113" t="s">
        <v>586</v>
      </c>
      <c r="H59" s="113" t="s">
        <v>586</v>
      </c>
      <c r="I59" s="113" t="str">
        <f t="shared" si="0"/>
        <v xml:space="preserve"> </v>
      </c>
      <c r="J59" s="100"/>
      <c r="K59" s="113" t="str">
        <f t="shared" si="1"/>
        <v xml:space="preserve"> </v>
      </c>
      <c r="L59" s="113" t="s">
        <v>586</v>
      </c>
      <c r="M59" s="113" t="str">
        <f t="shared" si="2"/>
        <v xml:space="preserve"> </v>
      </c>
      <c r="N59" s="100"/>
      <c r="O59" s="2"/>
      <c r="P59" s="5" t="s">
        <v>130</v>
      </c>
      <c r="Q59" s="5"/>
      <c r="R59" s="5"/>
      <c r="S59" s="5"/>
      <c r="T59" s="5"/>
      <c r="U59" s="5"/>
      <c r="V59" s="2"/>
      <c r="W59" s="2"/>
      <c r="X59" s="2"/>
      <c r="Y59" s="2"/>
      <c r="Z59" s="5" t="s">
        <v>130</v>
      </c>
      <c r="AA59" s="5" t="s">
        <v>130</v>
      </c>
      <c r="AB59" s="2"/>
      <c r="AC59" s="2"/>
      <c r="AD59" s="5" t="s">
        <v>130</v>
      </c>
      <c r="AE59" s="2"/>
      <c r="AF59" s="2"/>
      <c r="AG59" s="2"/>
      <c r="AH59" s="35" t="s">
        <v>130</v>
      </c>
      <c r="AI59" s="2"/>
      <c r="AJ59" s="2"/>
      <c r="AK59" s="2"/>
      <c r="AL59" s="2"/>
      <c r="AM59" s="2"/>
      <c r="AN59" s="35" t="s">
        <v>130</v>
      </c>
      <c r="AO59" s="2"/>
      <c r="AP59" s="2"/>
      <c r="AQ59" s="35" t="s">
        <v>130</v>
      </c>
      <c r="AR59" s="2"/>
      <c r="AS59" s="2"/>
      <c r="AT59" s="2"/>
      <c r="AU59" s="2"/>
      <c r="AV59" s="2"/>
      <c r="AW59" s="2"/>
      <c r="AX59" s="2"/>
      <c r="AY59" s="35" t="s">
        <v>130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35"/>
      <c r="BP59" s="2"/>
      <c r="BQ59" s="2"/>
      <c r="BR59" s="2"/>
      <c r="BS59" s="35"/>
      <c r="BT59" s="2"/>
      <c r="BU59" s="2"/>
      <c r="BV59" s="35"/>
      <c r="BW59" s="2"/>
      <c r="BX59" s="35"/>
      <c r="BY59" s="35" t="s">
        <v>130</v>
      </c>
      <c r="BZ59" s="5"/>
      <c r="CA59" s="5" t="s">
        <v>130</v>
      </c>
      <c r="CB59" s="2"/>
      <c r="CC59" s="2"/>
      <c r="CD59" s="2"/>
      <c r="CE59" s="2"/>
      <c r="CF59" s="2"/>
      <c r="CG59" s="5" t="s">
        <v>130</v>
      </c>
      <c r="CH59" s="5" t="s">
        <v>130</v>
      </c>
      <c r="CI59" s="5" t="s">
        <v>130</v>
      </c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8" t="s">
        <v>391</v>
      </c>
      <c r="JU59" s="42"/>
      <c r="JV59" s="18" t="s">
        <v>316</v>
      </c>
      <c r="JW59" s="42"/>
    </row>
    <row r="60" spans="1:291" ht="24.4" customHeight="1">
      <c r="A60" s="19"/>
      <c r="B60" s="137" t="s">
        <v>606</v>
      </c>
      <c r="C60" s="17" t="s">
        <v>566</v>
      </c>
      <c r="D60" s="17" t="s">
        <v>567</v>
      </c>
      <c r="E60" s="44" t="s">
        <v>468</v>
      </c>
      <c r="F60" s="100" t="s">
        <v>320</v>
      </c>
      <c r="G60" s="113" t="s">
        <v>586</v>
      </c>
      <c r="H60" s="113" t="s">
        <v>586</v>
      </c>
      <c r="I60" s="113" t="str">
        <f t="shared" si="0"/>
        <v xml:space="preserve"> </v>
      </c>
      <c r="J60" s="100"/>
      <c r="K60" s="113" t="str">
        <f t="shared" si="1"/>
        <v xml:space="preserve"> </v>
      </c>
      <c r="L60" s="113" t="s">
        <v>586</v>
      </c>
      <c r="M60" s="113" t="str">
        <f t="shared" si="2"/>
        <v xml:space="preserve"> </v>
      </c>
      <c r="N60" s="100"/>
      <c r="O60" s="2"/>
      <c r="P60" s="5" t="s">
        <v>130</v>
      </c>
      <c r="Q60" s="5"/>
      <c r="R60" s="5"/>
      <c r="S60" s="5"/>
      <c r="T60" s="5"/>
      <c r="U60" s="5"/>
      <c r="V60" s="2"/>
      <c r="W60" s="2"/>
      <c r="X60" s="2"/>
      <c r="Y60" s="2"/>
      <c r="Z60" s="5" t="s">
        <v>130</v>
      </c>
      <c r="AA60" s="5" t="s">
        <v>130</v>
      </c>
      <c r="AB60" s="2"/>
      <c r="AC60" s="2"/>
      <c r="AD60" s="5" t="s">
        <v>130</v>
      </c>
      <c r="AE60" s="2"/>
      <c r="AF60" s="2"/>
      <c r="AG60" s="2"/>
      <c r="AH60" s="5" t="s">
        <v>130</v>
      </c>
      <c r="AI60" s="2"/>
      <c r="AJ60" s="2"/>
      <c r="AK60" s="2"/>
      <c r="AL60" s="2"/>
      <c r="AM60" s="2"/>
      <c r="AN60" s="5" t="s">
        <v>130</v>
      </c>
      <c r="AO60" s="2"/>
      <c r="AP60" s="2"/>
      <c r="AQ60" s="5" t="s">
        <v>130</v>
      </c>
      <c r="AR60" s="2"/>
      <c r="AS60" s="2"/>
      <c r="AT60" s="2"/>
      <c r="AU60" s="2"/>
      <c r="AV60" s="2"/>
      <c r="AW60" s="2"/>
      <c r="AX60" s="2"/>
      <c r="AY60" s="5" t="s">
        <v>130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5"/>
      <c r="BQ60" s="2"/>
      <c r="BR60" s="2"/>
      <c r="BS60" s="5"/>
      <c r="BT60" s="2"/>
      <c r="BU60" s="2"/>
      <c r="BV60" s="5"/>
      <c r="BW60" s="2"/>
      <c r="BX60" s="2"/>
      <c r="BY60" s="5" t="s">
        <v>130</v>
      </c>
      <c r="BZ60" s="5" t="s">
        <v>130</v>
      </c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47" t="s">
        <v>130</v>
      </c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48" t="s">
        <v>469</v>
      </c>
      <c r="JU60" s="42"/>
      <c r="JV60" s="18" t="s">
        <v>316</v>
      </c>
      <c r="JW60" s="42"/>
    </row>
    <row r="61" spans="1:291" ht="24.4" customHeight="1">
      <c r="A61" s="19"/>
      <c r="B61" s="137" t="s">
        <v>607</v>
      </c>
      <c r="C61" s="17" t="s">
        <v>566</v>
      </c>
      <c r="D61" s="17" t="s">
        <v>567</v>
      </c>
      <c r="E61" s="18" t="s">
        <v>470</v>
      </c>
      <c r="F61" s="100" t="s">
        <v>320</v>
      </c>
      <c r="G61" s="113" t="s">
        <v>586</v>
      </c>
      <c r="H61" s="113" t="s">
        <v>586</v>
      </c>
      <c r="I61" s="113" t="str">
        <f t="shared" si="0"/>
        <v xml:space="preserve"> </v>
      </c>
      <c r="J61" s="100"/>
      <c r="K61" s="113" t="str">
        <f t="shared" si="1"/>
        <v xml:space="preserve"> </v>
      </c>
      <c r="L61" s="113" t="s">
        <v>586</v>
      </c>
      <c r="M61" s="113" t="str">
        <f t="shared" si="2"/>
        <v xml:space="preserve"> </v>
      </c>
      <c r="N61" s="100"/>
      <c r="O61" s="2"/>
      <c r="P61" s="5" t="s">
        <v>130</v>
      </c>
      <c r="Q61" s="5"/>
      <c r="R61" s="5"/>
      <c r="S61" s="5"/>
      <c r="T61" s="5"/>
      <c r="U61" s="5"/>
      <c r="V61" s="2"/>
      <c r="W61" s="2"/>
      <c r="X61" s="2"/>
      <c r="Y61" s="2"/>
      <c r="Z61" s="5" t="s">
        <v>130</v>
      </c>
      <c r="AA61" s="5" t="s">
        <v>130</v>
      </c>
      <c r="AB61" s="2"/>
      <c r="AC61" s="2"/>
      <c r="AD61" s="5" t="s">
        <v>130</v>
      </c>
      <c r="AE61" s="2"/>
      <c r="AF61" s="2"/>
      <c r="AG61" s="2"/>
      <c r="AH61" s="5" t="s">
        <v>130</v>
      </c>
      <c r="AI61" s="2"/>
      <c r="AJ61" s="2"/>
      <c r="AK61" s="2"/>
      <c r="AL61" s="2"/>
      <c r="AM61" s="2"/>
      <c r="AN61" s="5" t="s">
        <v>130</v>
      </c>
      <c r="AO61" s="2"/>
      <c r="AP61" s="2"/>
      <c r="AQ61" s="5" t="s">
        <v>130</v>
      </c>
      <c r="AR61" s="2"/>
      <c r="AS61" s="2"/>
      <c r="AT61" s="2"/>
      <c r="AU61" s="2"/>
      <c r="AV61" s="2"/>
      <c r="AW61" s="2"/>
      <c r="AX61" s="2"/>
      <c r="AY61" s="5" t="s">
        <v>130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5"/>
      <c r="BQ61" s="2"/>
      <c r="BR61" s="2"/>
      <c r="BS61" s="5"/>
      <c r="BT61" s="2"/>
      <c r="BU61" s="2"/>
      <c r="BV61" s="5"/>
      <c r="BW61" s="2"/>
      <c r="BX61" s="5"/>
      <c r="BY61" s="5" t="s">
        <v>130</v>
      </c>
      <c r="BZ61" s="2"/>
      <c r="CA61" s="2"/>
      <c r="CC61" s="2"/>
      <c r="CD61" s="5" t="s">
        <v>130</v>
      </c>
      <c r="CE61" s="2"/>
      <c r="CF61" s="5" t="s">
        <v>130</v>
      </c>
      <c r="CG61" s="2"/>
      <c r="CH61" s="2"/>
      <c r="CI61" s="2"/>
      <c r="CJ61" s="5" t="s">
        <v>130</v>
      </c>
      <c r="CK61" s="2"/>
      <c r="CL61" s="5" t="s">
        <v>130</v>
      </c>
      <c r="CM61" s="2"/>
      <c r="CN61" s="2"/>
      <c r="CO61" s="5" t="s">
        <v>130</v>
      </c>
      <c r="CP61" s="2"/>
      <c r="CQ61" s="2"/>
      <c r="CR61" s="2"/>
      <c r="CS61" s="126"/>
      <c r="CT61" s="126"/>
      <c r="CU61" s="5" t="s">
        <v>130</v>
      </c>
      <c r="CV61" s="2"/>
      <c r="CW61" s="2"/>
      <c r="CX61" s="2"/>
      <c r="CY61" s="2"/>
      <c r="CZ61" s="5" t="s">
        <v>130</v>
      </c>
      <c r="DA61" s="2"/>
      <c r="DB61" s="2"/>
      <c r="DC61" s="2"/>
      <c r="DD61" s="5" t="s">
        <v>130</v>
      </c>
      <c r="DE61" s="5"/>
      <c r="DF61" s="5"/>
      <c r="DG61" s="5" t="s">
        <v>130</v>
      </c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8" t="s">
        <v>392</v>
      </c>
      <c r="JU61" s="42"/>
      <c r="JV61" s="18" t="s">
        <v>316</v>
      </c>
      <c r="JW61" s="42"/>
    </row>
    <row r="62" spans="1:291" ht="24.4" customHeight="1">
      <c r="A62" s="19"/>
      <c r="B62" s="137" t="s">
        <v>608</v>
      </c>
      <c r="C62" s="17" t="s">
        <v>566</v>
      </c>
      <c r="D62" s="17" t="s">
        <v>567</v>
      </c>
      <c r="E62" s="41" t="s">
        <v>471</v>
      </c>
      <c r="F62" s="100" t="s">
        <v>320</v>
      </c>
      <c r="G62" s="113" t="s">
        <v>586</v>
      </c>
      <c r="H62" s="113" t="s">
        <v>586</v>
      </c>
      <c r="I62" s="113" t="str">
        <f t="shared" si="0"/>
        <v xml:space="preserve"> </v>
      </c>
      <c r="J62" s="165"/>
      <c r="K62" s="113" t="str">
        <f t="shared" si="1"/>
        <v xml:space="preserve"> </v>
      </c>
      <c r="L62" s="113" t="s">
        <v>586</v>
      </c>
      <c r="M62" s="113" t="str">
        <f t="shared" si="2"/>
        <v xml:space="preserve"> </v>
      </c>
      <c r="N62" s="165"/>
      <c r="O62" s="39"/>
      <c r="P62" s="6" t="s">
        <v>130</v>
      </c>
      <c r="Q62" s="143"/>
      <c r="R62" s="143"/>
      <c r="S62" s="143"/>
      <c r="T62" s="143"/>
      <c r="U62" s="143"/>
      <c r="V62" s="39"/>
      <c r="W62" s="39"/>
      <c r="X62" s="39"/>
      <c r="Y62" s="39"/>
      <c r="Z62" s="6" t="s">
        <v>130</v>
      </c>
      <c r="AA62" s="6" t="s">
        <v>130</v>
      </c>
      <c r="AB62" s="39"/>
      <c r="AC62" s="39"/>
      <c r="AD62" s="6" t="s">
        <v>130</v>
      </c>
      <c r="AE62" s="39"/>
      <c r="AF62" s="39"/>
      <c r="AG62" s="39"/>
      <c r="AH62" s="6" t="s">
        <v>130</v>
      </c>
      <c r="AI62" s="39"/>
      <c r="AJ62" s="39"/>
      <c r="AK62" s="39"/>
      <c r="AL62" s="39"/>
      <c r="AM62" s="39"/>
      <c r="AN62" s="6" t="s">
        <v>130</v>
      </c>
      <c r="AO62" s="39"/>
      <c r="AP62" s="39"/>
      <c r="AQ62" s="6" t="s">
        <v>130</v>
      </c>
      <c r="AR62" s="39"/>
      <c r="AS62" s="39"/>
      <c r="AT62" s="39"/>
      <c r="AU62" s="39"/>
      <c r="AV62" s="39"/>
      <c r="AW62" s="39"/>
      <c r="AX62" s="39"/>
      <c r="AY62" s="6" t="s">
        <v>130</v>
      </c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6"/>
      <c r="BQ62" s="39"/>
      <c r="BR62" s="39"/>
      <c r="BS62" s="6"/>
      <c r="BT62" s="39"/>
      <c r="BU62" s="39"/>
      <c r="BV62" s="6"/>
      <c r="BW62" s="39"/>
      <c r="BX62" s="6"/>
      <c r="BY62" s="6" t="s">
        <v>130</v>
      </c>
      <c r="BZ62" s="39"/>
      <c r="CA62" s="39"/>
      <c r="CC62" s="39"/>
      <c r="CD62" s="6" t="s">
        <v>130</v>
      </c>
      <c r="CE62" s="39"/>
      <c r="CF62" s="6" t="s">
        <v>130</v>
      </c>
      <c r="CG62" s="39"/>
      <c r="CH62" s="39"/>
      <c r="CI62" s="39"/>
      <c r="CJ62" s="6" t="s">
        <v>130</v>
      </c>
      <c r="CK62" s="39"/>
      <c r="CL62" s="6" t="s">
        <v>130</v>
      </c>
      <c r="CM62" s="39"/>
      <c r="CN62" s="39"/>
      <c r="CO62" s="6" t="s">
        <v>130</v>
      </c>
      <c r="CP62" s="39"/>
      <c r="CQ62" s="39"/>
      <c r="CR62" s="39"/>
      <c r="CS62" s="123"/>
      <c r="CT62" s="123"/>
      <c r="CU62" s="6" t="s">
        <v>130</v>
      </c>
      <c r="CV62" s="39"/>
      <c r="CW62" s="39"/>
      <c r="CX62" s="39"/>
      <c r="CY62" s="39"/>
      <c r="CZ62" s="6" t="s">
        <v>130</v>
      </c>
      <c r="DA62" s="39"/>
      <c r="DB62" s="39"/>
      <c r="DC62" s="39"/>
      <c r="DD62" s="6"/>
      <c r="DE62" s="6" t="s">
        <v>130</v>
      </c>
      <c r="DF62" s="6" t="s">
        <v>130</v>
      </c>
      <c r="DG62" s="6" t="s">
        <v>130</v>
      </c>
      <c r="DH62" s="43"/>
      <c r="DI62" s="43"/>
      <c r="DJ62" s="43"/>
      <c r="DK62" s="43"/>
      <c r="DL62" s="43"/>
      <c r="DM62" s="43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8" t="s">
        <v>393</v>
      </c>
      <c r="JU62" s="42"/>
      <c r="JV62" s="18" t="s">
        <v>316</v>
      </c>
      <c r="JW62" s="42"/>
    </row>
    <row r="63" spans="1:291" ht="24.4" customHeight="1">
      <c r="A63" s="19"/>
      <c r="B63" s="137" t="s">
        <v>609</v>
      </c>
      <c r="C63" s="17" t="s">
        <v>566</v>
      </c>
      <c r="D63" s="17" t="s">
        <v>567</v>
      </c>
      <c r="E63" s="18" t="s">
        <v>472</v>
      </c>
      <c r="F63" s="100" t="s">
        <v>320</v>
      </c>
      <c r="G63" s="113" t="s">
        <v>586</v>
      </c>
      <c r="H63" s="113" t="s">
        <v>586</v>
      </c>
      <c r="I63" s="113" t="str">
        <f t="shared" si="0"/>
        <v xml:space="preserve"> </v>
      </c>
      <c r="J63" s="100"/>
      <c r="K63" s="113" t="str">
        <f t="shared" si="1"/>
        <v xml:space="preserve"> </v>
      </c>
      <c r="L63" s="113" t="s">
        <v>586</v>
      </c>
      <c r="M63" s="113" t="str">
        <f t="shared" si="2"/>
        <v xml:space="preserve"> </v>
      </c>
      <c r="N63" s="100"/>
      <c r="O63" s="2"/>
      <c r="P63" s="5" t="s">
        <v>130</v>
      </c>
      <c r="Q63" s="5"/>
      <c r="R63" s="5"/>
      <c r="S63" s="5"/>
      <c r="T63" s="5"/>
      <c r="U63" s="5"/>
      <c r="V63" s="2"/>
      <c r="W63" s="2"/>
      <c r="X63" s="2"/>
      <c r="Y63" s="2"/>
      <c r="Z63" s="5" t="s">
        <v>130</v>
      </c>
      <c r="AA63" s="5" t="s">
        <v>130</v>
      </c>
      <c r="AB63" s="2"/>
      <c r="AC63" s="2"/>
      <c r="AD63" s="5" t="s">
        <v>130</v>
      </c>
      <c r="AE63" s="2"/>
      <c r="AF63" s="2"/>
      <c r="AG63" s="2"/>
      <c r="AH63" s="5" t="s">
        <v>130</v>
      </c>
      <c r="AI63" s="2"/>
      <c r="AJ63" s="2"/>
      <c r="AK63" s="2"/>
      <c r="AL63" s="2"/>
      <c r="AM63" s="2"/>
      <c r="AN63" s="5" t="s">
        <v>130</v>
      </c>
      <c r="AO63" s="2"/>
      <c r="AP63" s="2"/>
      <c r="AQ63" s="5" t="s">
        <v>130</v>
      </c>
      <c r="AR63" s="2"/>
      <c r="AS63" s="2"/>
      <c r="AT63" s="2"/>
      <c r="AU63" s="2"/>
      <c r="AV63" s="2"/>
      <c r="AW63" s="2"/>
      <c r="AX63" s="2"/>
      <c r="AY63" s="5" t="s">
        <v>130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5"/>
      <c r="BQ63" s="2"/>
      <c r="BR63" s="2"/>
      <c r="BS63" s="5"/>
      <c r="BT63" s="2"/>
      <c r="BU63" s="2"/>
      <c r="BV63" s="5"/>
      <c r="BW63" s="2"/>
      <c r="BX63" s="5"/>
      <c r="BY63" s="5" t="s">
        <v>130</v>
      </c>
      <c r="BZ63" s="2"/>
      <c r="CA63" s="2"/>
      <c r="CB63" s="2"/>
      <c r="CC63" s="2"/>
      <c r="CD63" s="5" t="s">
        <v>130</v>
      </c>
      <c r="CE63" s="2"/>
      <c r="CF63" s="5" t="s">
        <v>130</v>
      </c>
      <c r="CG63" s="2"/>
      <c r="CH63" s="2"/>
      <c r="CI63" s="2"/>
      <c r="CJ63" s="5" t="s">
        <v>130</v>
      </c>
      <c r="CK63" s="2"/>
      <c r="CL63" s="5" t="s">
        <v>130</v>
      </c>
      <c r="CM63" s="2"/>
      <c r="CN63" s="2"/>
      <c r="CO63" s="5" t="s">
        <v>130</v>
      </c>
      <c r="CP63" s="2"/>
      <c r="CQ63" s="2"/>
      <c r="CR63" s="2"/>
      <c r="CS63" s="126"/>
      <c r="CT63" s="126"/>
      <c r="CU63" s="5" t="s">
        <v>130</v>
      </c>
      <c r="CV63" s="2"/>
      <c r="CW63" s="2"/>
      <c r="CX63" s="2"/>
      <c r="CY63" s="2"/>
      <c r="CZ63" s="5" t="s">
        <v>130</v>
      </c>
      <c r="DA63" s="2"/>
      <c r="DB63" s="2"/>
      <c r="DC63" s="5" t="s">
        <v>130</v>
      </c>
      <c r="DD63" s="2"/>
      <c r="DE63" s="2"/>
      <c r="DF63" s="2"/>
      <c r="DG63" s="2"/>
      <c r="DH63" s="2"/>
      <c r="DI63" s="2"/>
      <c r="DJ63" s="5" t="s">
        <v>130</v>
      </c>
      <c r="DK63" s="5"/>
      <c r="DL63" s="5"/>
      <c r="DM63" s="5" t="s">
        <v>130</v>
      </c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8" t="s">
        <v>394</v>
      </c>
      <c r="JU63" s="40"/>
      <c r="JV63" s="18" t="s">
        <v>316</v>
      </c>
      <c r="JW63" s="40"/>
    </row>
    <row r="64" spans="1:291" ht="24.4" customHeight="1">
      <c r="A64" s="19"/>
      <c r="B64" s="137" t="s">
        <v>610</v>
      </c>
      <c r="C64" s="17" t="s">
        <v>566</v>
      </c>
      <c r="D64" s="17" t="s">
        <v>567</v>
      </c>
      <c r="E64" s="18" t="s">
        <v>473</v>
      </c>
      <c r="F64" s="100" t="s">
        <v>320</v>
      </c>
      <c r="G64" s="113" t="s">
        <v>586</v>
      </c>
      <c r="H64" s="113" t="s">
        <v>586</v>
      </c>
      <c r="I64" s="113" t="str">
        <f t="shared" si="0"/>
        <v xml:space="preserve"> </v>
      </c>
      <c r="J64" s="100"/>
      <c r="K64" s="113" t="str">
        <f t="shared" si="1"/>
        <v xml:space="preserve"> </v>
      </c>
      <c r="L64" s="113" t="s">
        <v>586</v>
      </c>
      <c r="M64" s="113" t="str">
        <f t="shared" si="2"/>
        <v xml:space="preserve"> </v>
      </c>
      <c r="N64" s="100"/>
      <c r="O64" s="2"/>
      <c r="P64" s="5" t="s">
        <v>130</v>
      </c>
      <c r="Q64" s="5"/>
      <c r="R64" s="5"/>
      <c r="S64" s="5"/>
      <c r="T64" s="5"/>
      <c r="U64" s="5"/>
      <c r="V64" s="2"/>
      <c r="W64" s="2"/>
      <c r="X64" s="2"/>
      <c r="Y64" s="2"/>
      <c r="Z64" s="5" t="s">
        <v>130</v>
      </c>
      <c r="AA64" s="5" t="s">
        <v>130</v>
      </c>
      <c r="AB64" s="2"/>
      <c r="AC64" s="2"/>
      <c r="AD64" s="5" t="s">
        <v>130</v>
      </c>
      <c r="AE64" s="2"/>
      <c r="AF64" s="2"/>
      <c r="AG64" s="2"/>
      <c r="AH64" s="5" t="s">
        <v>130</v>
      </c>
      <c r="AI64" s="2"/>
      <c r="AJ64" s="2"/>
      <c r="AK64" s="2"/>
      <c r="AL64" s="2"/>
      <c r="AM64" s="2"/>
      <c r="AN64" s="5" t="s">
        <v>130</v>
      </c>
      <c r="AO64" s="2"/>
      <c r="AP64" s="2"/>
      <c r="AQ64" s="5" t="s">
        <v>130</v>
      </c>
      <c r="AR64" s="2"/>
      <c r="AS64" s="2"/>
      <c r="AT64" s="2"/>
      <c r="AU64" s="2"/>
      <c r="AV64" s="2"/>
      <c r="AW64" s="2"/>
      <c r="AX64" s="2"/>
      <c r="AY64" s="5" t="s">
        <v>130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5"/>
      <c r="BQ64" s="2"/>
      <c r="BR64" s="2"/>
      <c r="BS64" s="5"/>
      <c r="BT64" s="2"/>
      <c r="BU64" s="2"/>
      <c r="BV64" s="5"/>
      <c r="BW64" s="2"/>
      <c r="BX64" s="5"/>
      <c r="BY64" s="5" t="s">
        <v>130</v>
      </c>
      <c r="BZ64" s="2"/>
      <c r="CA64" s="2"/>
      <c r="CB64" s="2"/>
      <c r="CC64" s="2"/>
      <c r="CD64" s="5" t="s">
        <v>130</v>
      </c>
      <c r="CE64" s="2"/>
      <c r="CF64" s="5" t="s">
        <v>130</v>
      </c>
      <c r="CG64" s="2"/>
      <c r="CH64" s="2"/>
      <c r="CI64" s="2"/>
      <c r="CJ64" s="5" t="s">
        <v>130</v>
      </c>
      <c r="CK64" s="2"/>
      <c r="CL64" s="5" t="s">
        <v>130</v>
      </c>
      <c r="CM64" s="2"/>
      <c r="CN64" s="2"/>
      <c r="CO64" s="5" t="s">
        <v>130</v>
      </c>
      <c r="CP64" s="2"/>
      <c r="CQ64" s="2"/>
      <c r="CR64" s="2"/>
      <c r="CS64" s="126"/>
      <c r="CT64" s="126"/>
      <c r="CU64" s="5" t="s">
        <v>130</v>
      </c>
      <c r="CV64" s="2"/>
      <c r="CW64" s="2"/>
      <c r="CX64" s="2"/>
      <c r="CY64" s="2"/>
      <c r="CZ64" s="5" t="s">
        <v>130</v>
      </c>
      <c r="DA64" s="2"/>
      <c r="DB64" s="2"/>
      <c r="DC64" s="5" t="s">
        <v>130</v>
      </c>
      <c r="DD64" s="2"/>
      <c r="DE64" s="2"/>
      <c r="DF64" s="2"/>
      <c r="DG64" s="2"/>
      <c r="DH64" s="2"/>
      <c r="DI64" s="2"/>
      <c r="DJ64" s="2"/>
      <c r="DK64" s="5" t="s">
        <v>130</v>
      </c>
      <c r="DL64" s="5" t="s">
        <v>130</v>
      </c>
      <c r="DM64" s="5" t="s">
        <v>130</v>
      </c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8" t="s">
        <v>474</v>
      </c>
      <c r="JU64" s="43"/>
      <c r="JV64" s="18" t="s">
        <v>316</v>
      </c>
      <c r="JW64" s="43"/>
    </row>
    <row r="65" spans="1:285" ht="24.4" customHeight="1">
      <c r="A65" s="19"/>
      <c r="B65" s="137" t="s">
        <v>611</v>
      </c>
      <c r="C65" s="17" t="s">
        <v>566</v>
      </c>
      <c r="D65" s="17" t="s">
        <v>567</v>
      </c>
      <c r="E65" s="18" t="s">
        <v>475</v>
      </c>
      <c r="F65" s="100" t="s">
        <v>320</v>
      </c>
      <c r="G65" s="113" t="s">
        <v>586</v>
      </c>
      <c r="H65" s="113" t="s">
        <v>586</v>
      </c>
      <c r="I65" s="113" t="str">
        <f t="shared" si="0"/>
        <v xml:space="preserve"> </v>
      </c>
      <c r="J65" s="165"/>
      <c r="K65" s="113" t="str">
        <f t="shared" si="1"/>
        <v xml:space="preserve"> </v>
      </c>
      <c r="L65" s="113" t="s">
        <v>586</v>
      </c>
      <c r="M65" s="113" t="str">
        <f t="shared" si="2"/>
        <v xml:space="preserve"> </v>
      </c>
      <c r="N65" s="165"/>
      <c r="O65" s="39"/>
      <c r="P65" s="6" t="s">
        <v>130</v>
      </c>
      <c r="Q65" s="143"/>
      <c r="R65" s="143"/>
      <c r="S65" s="143"/>
      <c r="T65" s="143"/>
      <c r="U65" s="143"/>
      <c r="V65" s="39"/>
      <c r="W65" s="39"/>
      <c r="X65" s="39"/>
      <c r="Y65" s="39"/>
      <c r="Z65" s="6" t="s">
        <v>130</v>
      </c>
      <c r="AA65" s="6" t="s">
        <v>130</v>
      </c>
      <c r="AB65" s="39"/>
      <c r="AC65" s="39"/>
      <c r="AD65" s="6" t="s">
        <v>130</v>
      </c>
      <c r="AE65" s="39"/>
      <c r="AF65" s="39"/>
      <c r="AG65" s="39"/>
      <c r="AH65" s="6" t="s">
        <v>130</v>
      </c>
      <c r="AI65" s="39"/>
      <c r="AJ65" s="39"/>
      <c r="AK65" s="39"/>
      <c r="AL65" s="39"/>
      <c r="AM65" s="39"/>
      <c r="AN65" s="6" t="s">
        <v>130</v>
      </c>
      <c r="AO65" s="39"/>
      <c r="AP65" s="39"/>
      <c r="AQ65" s="6" t="s">
        <v>130</v>
      </c>
      <c r="AR65" s="39"/>
      <c r="AS65" s="39"/>
      <c r="AT65" s="39"/>
      <c r="AU65" s="39"/>
      <c r="AV65" s="39"/>
      <c r="AW65" s="39"/>
      <c r="AX65" s="39"/>
      <c r="AY65" s="6" t="s">
        <v>130</v>
      </c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6"/>
      <c r="BQ65" s="39"/>
      <c r="BR65" s="39"/>
      <c r="BS65" s="6"/>
      <c r="BT65" s="39"/>
      <c r="BU65" s="39"/>
      <c r="BV65" s="6"/>
      <c r="BW65" s="39"/>
      <c r="BX65" s="6"/>
      <c r="BY65" s="6" t="s">
        <v>130</v>
      </c>
      <c r="BZ65" s="39"/>
      <c r="CA65" s="39"/>
      <c r="CB65" s="39"/>
      <c r="CC65" s="6" t="s">
        <v>130</v>
      </c>
      <c r="CD65" s="39"/>
      <c r="CE65" s="39"/>
      <c r="CF65" s="6" t="s">
        <v>130</v>
      </c>
      <c r="CG65" s="39"/>
      <c r="CH65" s="39"/>
      <c r="CI65" s="39"/>
      <c r="CJ65" s="6" t="s">
        <v>130</v>
      </c>
      <c r="CK65" s="39"/>
      <c r="CL65" s="6" t="s">
        <v>130</v>
      </c>
      <c r="CM65" s="39"/>
      <c r="CN65" s="39"/>
      <c r="CO65" s="6" t="s">
        <v>130</v>
      </c>
      <c r="CP65" s="39"/>
      <c r="CQ65" s="39"/>
      <c r="CR65" s="39"/>
      <c r="CS65" s="123"/>
      <c r="CT65" s="123"/>
      <c r="CU65" s="39"/>
      <c r="CV65" s="39"/>
      <c r="CW65" s="39"/>
      <c r="CX65" s="6" t="s">
        <v>130</v>
      </c>
      <c r="CY65" s="39"/>
      <c r="CZ65" s="39"/>
      <c r="DA65" s="39"/>
      <c r="DB65" s="6" t="s">
        <v>130</v>
      </c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6" t="s">
        <v>130</v>
      </c>
      <c r="DP65" s="39"/>
      <c r="DQ65" s="39"/>
      <c r="DR65" s="6" t="s">
        <v>130</v>
      </c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8" t="s">
        <v>395</v>
      </c>
      <c r="JU65" s="42"/>
      <c r="JV65" s="18" t="s">
        <v>316</v>
      </c>
      <c r="JW65" s="42"/>
    </row>
    <row r="66" spans="1:285" ht="24.4" customHeight="1">
      <c r="A66" s="19"/>
      <c r="B66" s="137" t="s">
        <v>612</v>
      </c>
      <c r="C66" s="17" t="s">
        <v>566</v>
      </c>
      <c r="D66" s="17" t="s">
        <v>567</v>
      </c>
      <c r="E66" s="49" t="s">
        <v>476</v>
      </c>
      <c r="F66" s="96" t="s">
        <v>320</v>
      </c>
      <c r="G66" s="113" t="s">
        <v>586</v>
      </c>
      <c r="H66" s="113" t="s">
        <v>586</v>
      </c>
      <c r="I66" s="113" t="str">
        <f t="shared" si="0"/>
        <v xml:space="preserve"> </v>
      </c>
      <c r="J66" s="113"/>
      <c r="K66" s="113" t="str">
        <f t="shared" si="1"/>
        <v xml:space="preserve"> </v>
      </c>
      <c r="L66" s="113" t="s">
        <v>586</v>
      </c>
      <c r="M66" s="113" t="str">
        <f t="shared" si="2"/>
        <v xml:space="preserve"> </v>
      </c>
      <c r="N66" s="113"/>
      <c r="O66" s="2"/>
      <c r="P66" s="5" t="s">
        <v>130</v>
      </c>
      <c r="Q66" s="5"/>
      <c r="R66" s="5"/>
      <c r="S66" s="5"/>
      <c r="T66" s="5"/>
      <c r="U66" s="5"/>
      <c r="V66" s="2"/>
      <c r="W66" s="2"/>
      <c r="X66" s="2"/>
      <c r="Y66" s="2"/>
      <c r="Z66" s="5" t="s">
        <v>130</v>
      </c>
      <c r="AA66" s="5" t="s">
        <v>130</v>
      </c>
      <c r="AB66" s="2"/>
      <c r="AC66" s="2"/>
      <c r="AD66" s="5" t="s">
        <v>130</v>
      </c>
      <c r="AE66" s="2"/>
      <c r="AF66" s="2"/>
      <c r="AG66" s="2"/>
      <c r="AH66" s="5" t="s">
        <v>130</v>
      </c>
      <c r="AI66" s="2"/>
      <c r="AJ66" s="2"/>
      <c r="AK66" s="2"/>
      <c r="AL66" s="2"/>
      <c r="AM66" s="2"/>
      <c r="AN66" s="5" t="s">
        <v>130</v>
      </c>
      <c r="AO66" s="2"/>
      <c r="AP66" s="2"/>
      <c r="AQ66" s="5" t="s">
        <v>130</v>
      </c>
      <c r="AR66" s="2"/>
      <c r="AS66" s="2"/>
      <c r="AT66" s="2"/>
      <c r="AU66" s="2"/>
      <c r="AV66" s="2"/>
      <c r="AW66" s="2"/>
      <c r="AX66" s="2"/>
      <c r="AY66" s="5" t="s">
        <v>130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5"/>
      <c r="BQ66" s="2"/>
      <c r="BR66" s="2"/>
      <c r="BS66" s="5"/>
      <c r="BT66" s="2"/>
      <c r="BU66" s="2"/>
      <c r="BV66" s="5"/>
      <c r="BW66" s="2"/>
      <c r="BX66" s="5"/>
      <c r="BY66" s="5" t="s">
        <v>130</v>
      </c>
      <c r="BZ66" s="2"/>
      <c r="CA66" s="2"/>
      <c r="CB66" s="2"/>
      <c r="CC66" s="5" t="s">
        <v>130</v>
      </c>
      <c r="CD66" s="2"/>
      <c r="CE66" s="2"/>
      <c r="CF66" s="5" t="s">
        <v>130</v>
      </c>
      <c r="CG66" s="2"/>
      <c r="CH66" s="2"/>
      <c r="CI66" s="2"/>
      <c r="CJ66" s="5" t="s">
        <v>130</v>
      </c>
      <c r="CK66" s="2"/>
      <c r="CL66" s="5" t="s">
        <v>130</v>
      </c>
      <c r="CM66" s="2"/>
      <c r="CN66" s="2"/>
      <c r="CO66" s="5" t="s">
        <v>130</v>
      </c>
      <c r="CP66" s="2"/>
      <c r="CQ66" s="2"/>
      <c r="CR66" s="2"/>
      <c r="CS66" s="126"/>
      <c r="CT66" s="126"/>
      <c r="CU66" s="2"/>
      <c r="CV66" s="2"/>
      <c r="CW66" s="2"/>
      <c r="CX66" s="5" t="s">
        <v>130</v>
      </c>
      <c r="CY66" s="2"/>
      <c r="CZ66" s="2"/>
      <c r="DA66" s="2"/>
      <c r="DB66" s="5" t="s">
        <v>130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5" t="s">
        <v>130</v>
      </c>
      <c r="DQ66" s="5" t="s">
        <v>130</v>
      </c>
      <c r="DR66" s="5" t="s">
        <v>130</v>
      </c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8" t="s">
        <v>396</v>
      </c>
      <c r="JU66" s="42"/>
      <c r="JV66" s="18" t="s">
        <v>316</v>
      </c>
      <c r="JW66" s="42"/>
    </row>
    <row r="67" spans="1:285" ht="24.4" customHeight="1">
      <c r="A67" s="19"/>
      <c r="B67" s="137" t="s">
        <v>613</v>
      </c>
      <c r="C67" s="17" t="s">
        <v>566</v>
      </c>
      <c r="D67" s="17" t="s">
        <v>567</v>
      </c>
      <c r="E67" s="49" t="s">
        <v>477</v>
      </c>
      <c r="F67" s="96" t="s">
        <v>320</v>
      </c>
      <c r="G67" s="113" t="s">
        <v>586</v>
      </c>
      <c r="H67" s="113" t="s">
        <v>586</v>
      </c>
      <c r="I67" s="113" t="str">
        <f t="shared" si="0"/>
        <v xml:space="preserve"> </v>
      </c>
      <c r="J67" s="113"/>
      <c r="K67" s="113" t="str">
        <f t="shared" si="1"/>
        <v xml:space="preserve"> </v>
      </c>
      <c r="L67" s="113" t="s">
        <v>586</v>
      </c>
      <c r="M67" s="113" t="str">
        <f t="shared" si="2"/>
        <v xml:space="preserve"> </v>
      </c>
      <c r="N67" s="113"/>
      <c r="O67" s="2"/>
      <c r="P67" s="5" t="s">
        <v>130</v>
      </c>
      <c r="Q67" s="5"/>
      <c r="R67" s="5"/>
      <c r="S67" s="5"/>
      <c r="T67" s="5"/>
      <c r="U67" s="5"/>
      <c r="V67" s="2"/>
      <c r="W67" s="2"/>
      <c r="X67" s="2"/>
      <c r="Y67" s="2"/>
      <c r="Z67" s="5" t="s">
        <v>130</v>
      </c>
      <c r="AA67" s="5" t="s">
        <v>130</v>
      </c>
      <c r="AB67" s="2"/>
      <c r="AC67" s="2"/>
      <c r="AD67" s="5" t="s">
        <v>130</v>
      </c>
      <c r="AE67" s="2"/>
      <c r="AF67" s="2"/>
      <c r="AG67" s="2"/>
      <c r="AH67" s="5" t="s">
        <v>130</v>
      </c>
      <c r="AI67" s="2"/>
      <c r="AJ67" s="2"/>
      <c r="AK67" s="2"/>
      <c r="AL67" s="2"/>
      <c r="AM67" s="2"/>
      <c r="AN67" s="5" t="s">
        <v>130</v>
      </c>
      <c r="AO67" s="2"/>
      <c r="AP67" s="2"/>
      <c r="AQ67" s="5" t="s">
        <v>130</v>
      </c>
      <c r="AR67" s="2"/>
      <c r="AS67" s="2"/>
      <c r="AT67" s="2"/>
      <c r="AU67" s="2"/>
      <c r="AV67" s="2"/>
      <c r="AW67" s="2"/>
      <c r="AX67" s="2"/>
      <c r="AY67" s="5" t="s">
        <v>130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5"/>
      <c r="BQ67" s="2"/>
      <c r="BR67" s="2"/>
      <c r="BS67" s="5"/>
      <c r="BT67" s="2"/>
      <c r="BU67" s="2"/>
      <c r="BV67" s="5"/>
      <c r="BW67" s="2"/>
      <c r="BX67" s="5"/>
      <c r="BY67" s="5" t="s">
        <v>130</v>
      </c>
      <c r="BZ67" s="2"/>
      <c r="CA67" s="2"/>
      <c r="CB67" s="5" t="s">
        <v>130</v>
      </c>
      <c r="CC67" s="2"/>
      <c r="CD67" s="2"/>
      <c r="CE67" s="2"/>
      <c r="CF67" s="5" t="s">
        <v>130</v>
      </c>
      <c r="CG67" s="2"/>
      <c r="CH67" s="2"/>
      <c r="CI67" s="2"/>
      <c r="CJ67" s="5" t="s">
        <v>130</v>
      </c>
      <c r="CK67" s="2"/>
      <c r="CL67" s="5" t="s">
        <v>130</v>
      </c>
      <c r="CM67" s="2"/>
      <c r="CN67" s="2"/>
      <c r="CO67" s="5" t="s">
        <v>130</v>
      </c>
      <c r="CP67" s="2"/>
      <c r="CQ67" s="2"/>
      <c r="CR67" s="2"/>
      <c r="CS67" s="126"/>
      <c r="CT67" s="126"/>
      <c r="CU67" s="2"/>
      <c r="CV67" s="2"/>
      <c r="CW67" s="2"/>
      <c r="CX67" s="5" t="s">
        <v>130</v>
      </c>
      <c r="CY67" s="2"/>
      <c r="CZ67" s="2"/>
      <c r="DA67" s="2"/>
      <c r="DB67" s="5" t="s">
        <v>130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5" t="s">
        <v>130</v>
      </c>
      <c r="DU67" s="2"/>
      <c r="DV67" s="2"/>
      <c r="DW67" s="5" t="s">
        <v>130</v>
      </c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8" t="s">
        <v>398</v>
      </c>
      <c r="JU67" s="42"/>
      <c r="JV67" s="18" t="s">
        <v>316</v>
      </c>
      <c r="JW67" s="42"/>
    </row>
    <row r="68" spans="1:285" ht="24.4" customHeight="1">
      <c r="A68" s="19"/>
      <c r="B68" s="137" t="s">
        <v>614</v>
      </c>
      <c r="C68" s="17" t="s">
        <v>566</v>
      </c>
      <c r="D68" s="17" t="s">
        <v>567</v>
      </c>
      <c r="E68" s="18" t="s">
        <v>478</v>
      </c>
      <c r="F68" s="96" t="s">
        <v>320</v>
      </c>
      <c r="G68" s="113" t="s">
        <v>586</v>
      </c>
      <c r="H68" s="113" t="s">
        <v>586</v>
      </c>
      <c r="I68" s="113" t="str">
        <f t="shared" si="0"/>
        <v xml:space="preserve"> </v>
      </c>
      <c r="J68" s="113"/>
      <c r="K68" s="113" t="str">
        <f t="shared" si="1"/>
        <v xml:space="preserve"> </v>
      </c>
      <c r="L68" s="113" t="s">
        <v>586</v>
      </c>
      <c r="M68" s="113" t="str">
        <f t="shared" si="2"/>
        <v xml:space="preserve"> </v>
      </c>
      <c r="N68" s="113"/>
      <c r="O68" s="2"/>
      <c r="P68" s="5" t="s">
        <v>130</v>
      </c>
      <c r="Q68" s="5"/>
      <c r="R68" s="5"/>
      <c r="S68" s="5"/>
      <c r="T68" s="5"/>
      <c r="U68" s="5"/>
      <c r="V68" s="2"/>
      <c r="W68" s="2"/>
      <c r="X68" s="2"/>
      <c r="Y68" s="2"/>
      <c r="Z68" s="5" t="s">
        <v>130</v>
      </c>
      <c r="AA68" s="5" t="s">
        <v>130</v>
      </c>
      <c r="AB68" s="2"/>
      <c r="AC68" s="2"/>
      <c r="AD68" s="5" t="s">
        <v>130</v>
      </c>
      <c r="AE68" s="2"/>
      <c r="AF68" s="2"/>
      <c r="AG68" s="2"/>
      <c r="AH68" s="5" t="s">
        <v>130</v>
      </c>
      <c r="AI68" s="2"/>
      <c r="AJ68" s="2"/>
      <c r="AK68" s="2"/>
      <c r="AL68" s="2"/>
      <c r="AM68" s="2"/>
      <c r="AN68" s="5" t="s">
        <v>130</v>
      </c>
      <c r="AO68" s="2"/>
      <c r="AP68" s="2"/>
      <c r="AQ68" s="5" t="s">
        <v>130</v>
      </c>
      <c r="AR68" s="2"/>
      <c r="AS68" s="2"/>
      <c r="AT68" s="2"/>
      <c r="AU68" s="2"/>
      <c r="AV68" s="2"/>
      <c r="AW68" s="2"/>
      <c r="AX68" s="2"/>
      <c r="AY68" s="5" t="s">
        <v>130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5"/>
      <c r="BQ68" s="2"/>
      <c r="BR68" s="2"/>
      <c r="BS68" s="5"/>
      <c r="BT68" s="2"/>
      <c r="BU68" s="2"/>
      <c r="BV68" s="5"/>
      <c r="BW68" s="2"/>
      <c r="BX68" s="5"/>
      <c r="BY68" s="5" t="s">
        <v>130</v>
      </c>
      <c r="BZ68" s="2"/>
      <c r="CA68" s="2"/>
      <c r="CB68" s="5" t="s">
        <v>130</v>
      </c>
      <c r="CC68" s="2"/>
      <c r="CD68" s="2"/>
      <c r="CE68" s="2"/>
      <c r="CF68" s="5" t="s">
        <v>130</v>
      </c>
      <c r="CG68" s="2"/>
      <c r="CH68" s="2"/>
      <c r="CI68" s="2"/>
      <c r="CJ68" s="5" t="s">
        <v>130</v>
      </c>
      <c r="CK68" s="2"/>
      <c r="CL68" s="5" t="s">
        <v>130</v>
      </c>
      <c r="CM68" s="2"/>
      <c r="CN68" s="2"/>
      <c r="CO68" s="5" t="s">
        <v>130</v>
      </c>
      <c r="CP68" s="2"/>
      <c r="CQ68" s="2"/>
      <c r="CR68" s="2"/>
      <c r="CS68" s="126"/>
      <c r="CT68" s="126"/>
      <c r="CU68" s="2"/>
      <c r="CV68" s="2"/>
      <c r="CW68" s="2"/>
      <c r="CX68" s="5" t="s">
        <v>130</v>
      </c>
      <c r="CY68" s="2"/>
      <c r="CZ68" s="2"/>
      <c r="DA68" s="2"/>
      <c r="DB68" s="5" t="s">
        <v>130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5" t="s">
        <v>130</v>
      </c>
      <c r="DV68" s="5" t="s">
        <v>130</v>
      </c>
      <c r="DW68" s="5" t="s">
        <v>130</v>
      </c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8" t="s">
        <v>397</v>
      </c>
      <c r="JU68" s="42"/>
      <c r="JV68" s="18" t="s">
        <v>316</v>
      </c>
      <c r="JW68" s="42"/>
    </row>
    <row r="69" spans="1:285" ht="24.4" customHeight="1">
      <c r="A69" s="19"/>
      <c r="B69" s="137" t="s">
        <v>615</v>
      </c>
      <c r="C69" s="17" t="s">
        <v>566</v>
      </c>
      <c r="D69" s="17" t="s">
        <v>567</v>
      </c>
      <c r="E69" s="44" t="s">
        <v>480</v>
      </c>
      <c r="F69" s="96" t="s">
        <v>320</v>
      </c>
      <c r="G69" s="113" t="s">
        <v>586</v>
      </c>
      <c r="H69" s="113" t="s">
        <v>586</v>
      </c>
      <c r="I69" s="113" t="str">
        <f t="shared" si="0"/>
        <v xml:space="preserve"> </v>
      </c>
      <c r="J69" s="113"/>
      <c r="K69" s="113" t="str">
        <f t="shared" si="1"/>
        <v xml:space="preserve"> </v>
      </c>
      <c r="L69" s="113" t="s">
        <v>586</v>
      </c>
      <c r="M69" s="113" t="str">
        <f t="shared" si="2"/>
        <v xml:space="preserve"> </v>
      </c>
      <c r="N69" s="113"/>
      <c r="O69" s="2"/>
      <c r="P69" s="5" t="s">
        <v>130</v>
      </c>
      <c r="Q69" s="5"/>
      <c r="R69" s="5"/>
      <c r="S69" s="5"/>
      <c r="T69" s="5"/>
      <c r="U69" s="5"/>
      <c r="V69" s="2"/>
      <c r="W69" s="2"/>
      <c r="X69" s="2"/>
      <c r="Y69" s="2"/>
      <c r="Z69" s="5" t="s">
        <v>130</v>
      </c>
      <c r="AA69" s="5" t="s">
        <v>130</v>
      </c>
      <c r="AB69" s="2"/>
      <c r="AC69" s="2"/>
      <c r="AD69" s="5" t="s">
        <v>130</v>
      </c>
      <c r="AE69" s="2"/>
      <c r="AF69" s="2"/>
      <c r="AG69" s="2"/>
      <c r="AH69" s="5" t="s">
        <v>130</v>
      </c>
      <c r="AI69" s="2"/>
      <c r="AJ69" s="2"/>
      <c r="AK69" s="2"/>
      <c r="AL69" s="2"/>
      <c r="AM69" s="2"/>
      <c r="AN69" s="5" t="s">
        <v>130</v>
      </c>
      <c r="AO69" s="2"/>
      <c r="AP69" s="2"/>
      <c r="AQ69" s="5" t="s">
        <v>130</v>
      </c>
      <c r="AR69" s="2"/>
      <c r="AS69" s="2"/>
      <c r="AT69" s="2"/>
      <c r="AU69" s="2"/>
      <c r="AV69" s="2"/>
      <c r="AW69" s="2"/>
      <c r="AX69" s="2"/>
      <c r="AY69" s="5" t="s">
        <v>130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5"/>
      <c r="BQ69" s="2"/>
      <c r="BR69" s="2"/>
      <c r="BS69" s="5"/>
      <c r="BT69" s="2"/>
      <c r="BU69" s="2"/>
      <c r="BV69" s="5"/>
      <c r="BW69" s="2"/>
      <c r="BX69" s="5"/>
      <c r="BY69" s="5" t="s">
        <v>130</v>
      </c>
      <c r="BZ69" s="2"/>
      <c r="CA69" s="2"/>
      <c r="CB69" s="5" t="s">
        <v>130</v>
      </c>
      <c r="CC69" s="19"/>
      <c r="CD69" s="2"/>
      <c r="CE69" s="2"/>
      <c r="CF69" s="5" t="s">
        <v>130</v>
      </c>
      <c r="CG69" s="2"/>
      <c r="CH69" s="2"/>
      <c r="CI69" s="2"/>
      <c r="CJ69" s="5" t="s">
        <v>130</v>
      </c>
      <c r="CK69" s="2"/>
      <c r="CL69" s="5" t="s">
        <v>130</v>
      </c>
      <c r="CM69" s="2"/>
      <c r="CN69" s="2"/>
      <c r="CO69" s="5" t="s">
        <v>130</v>
      </c>
      <c r="CP69" s="2"/>
      <c r="CQ69" s="2"/>
      <c r="CR69" s="2"/>
      <c r="CS69" s="126"/>
      <c r="CT69" s="126"/>
      <c r="CU69" s="5" t="s">
        <v>130</v>
      </c>
      <c r="CV69" s="2"/>
      <c r="CW69" s="2"/>
      <c r="CX69" s="2"/>
      <c r="CY69" s="2"/>
      <c r="CZ69" s="5" t="s">
        <v>130</v>
      </c>
      <c r="DA69" s="2"/>
      <c r="DB69" s="2"/>
      <c r="DC69" s="5" t="s">
        <v>130</v>
      </c>
      <c r="DD69" s="2"/>
      <c r="DE69" s="2"/>
      <c r="DF69" s="2"/>
      <c r="DG69" s="2"/>
      <c r="DH69" s="2"/>
      <c r="DI69" s="5" t="s">
        <v>130</v>
      </c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5" t="s">
        <v>130</v>
      </c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8" t="s">
        <v>481</v>
      </c>
      <c r="JU69" s="40"/>
      <c r="JV69" s="18" t="s">
        <v>316</v>
      </c>
      <c r="JW69" s="40"/>
    </row>
    <row r="70" spans="1:285" ht="24.4" customHeight="1">
      <c r="A70" s="19"/>
      <c r="B70" s="137" t="s">
        <v>616</v>
      </c>
      <c r="C70" s="17" t="s">
        <v>566</v>
      </c>
      <c r="D70" s="17" t="s">
        <v>567</v>
      </c>
      <c r="E70" s="18" t="s">
        <v>482</v>
      </c>
      <c r="F70" s="96" t="s">
        <v>320</v>
      </c>
      <c r="G70" s="113" t="s">
        <v>586</v>
      </c>
      <c r="H70" s="113" t="s">
        <v>586</v>
      </c>
      <c r="I70" s="113" t="str">
        <f t="shared" si="0"/>
        <v xml:space="preserve"> </v>
      </c>
      <c r="J70" s="113"/>
      <c r="K70" s="113" t="str">
        <f t="shared" si="1"/>
        <v xml:space="preserve"> </v>
      </c>
      <c r="L70" s="113" t="s">
        <v>586</v>
      </c>
      <c r="M70" s="113" t="str">
        <f t="shared" si="2"/>
        <v xml:space="preserve"> </v>
      </c>
      <c r="N70" s="113"/>
      <c r="O70" s="2"/>
      <c r="P70" s="5" t="s">
        <v>130</v>
      </c>
      <c r="Q70" s="5"/>
      <c r="R70" s="5"/>
      <c r="S70" s="5"/>
      <c r="T70" s="5"/>
      <c r="U70" s="5"/>
      <c r="V70" s="2"/>
      <c r="W70" s="2"/>
      <c r="X70" s="2"/>
      <c r="Y70" s="2"/>
      <c r="Z70" s="5" t="s">
        <v>130</v>
      </c>
      <c r="AA70" s="5" t="s">
        <v>130</v>
      </c>
      <c r="AB70" s="2"/>
      <c r="AC70" s="2"/>
      <c r="AD70" s="5" t="s">
        <v>130</v>
      </c>
      <c r="AE70" s="2"/>
      <c r="AF70" s="2"/>
      <c r="AG70" s="2"/>
      <c r="AH70" s="5" t="s">
        <v>130</v>
      </c>
      <c r="AI70" s="2"/>
      <c r="AJ70" s="2"/>
      <c r="AK70" s="2"/>
      <c r="AL70" s="2"/>
      <c r="AM70" s="2"/>
      <c r="AN70" s="5" t="s">
        <v>130</v>
      </c>
      <c r="AO70" s="2"/>
      <c r="AP70" s="2"/>
      <c r="AQ70" s="5" t="s">
        <v>130</v>
      </c>
      <c r="AR70" s="2"/>
      <c r="AS70" s="2"/>
      <c r="AT70" s="2"/>
      <c r="AU70" s="2"/>
      <c r="AV70" s="2"/>
      <c r="AW70" s="2"/>
      <c r="AX70" s="2"/>
      <c r="AY70" s="5" t="s">
        <v>130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5"/>
      <c r="BQ70" s="2"/>
      <c r="BR70" s="2"/>
      <c r="BS70" s="5"/>
      <c r="BT70" s="2"/>
      <c r="BU70" s="2"/>
      <c r="BV70" s="5"/>
      <c r="BW70" s="2"/>
      <c r="BX70" s="5"/>
      <c r="BY70" s="5" t="s">
        <v>130</v>
      </c>
      <c r="BZ70" s="2"/>
      <c r="CA70" s="2"/>
      <c r="CB70" s="5" t="s">
        <v>130</v>
      </c>
      <c r="CC70" s="19"/>
      <c r="CD70" s="2"/>
      <c r="CE70" s="2"/>
      <c r="CF70" s="5" t="s">
        <v>130</v>
      </c>
      <c r="CG70" s="2"/>
      <c r="CH70" s="2"/>
      <c r="CI70" s="2"/>
      <c r="CJ70" s="5" t="s">
        <v>130</v>
      </c>
      <c r="CK70" s="2"/>
      <c r="CL70" s="5" t="s">
        <v>130</v>
      </c>
      <c r="CM70" s="2"/>
      <c r="CN70" s="2"/>
      <c r="CO70" s="5" t="s">
        <v>130</v>
      </c>
      <c r="CP70" s="2"/>
      <c r="CQ70" s="2"/>
      <c r="CR70" s="2"/>
      <c r="CS70" s="126"/>
      <c r="CT70" s="126"/>
      <c r="CU70" s="5" t="s">
        <v>130</v>
      </c>
      <c r="CV70" s="2"/>
      <c r="CW70" s="2"/>
      <c r="CX70" s="2"/>
      <c r="CY70" s="2"/>
      <c r="DA70" s="5" t="s">
        <v>130</v>
      </c>
      <c r="DB70" s="2"/>
      <c r="DC70" s="5"/>
      <c r="DD70" s="2"/>
      <c r="DE70" s="2"/>
      <c r="DF70" s="2"/>
      <c r="DG70" s="2"/>
      <c r="DH70" s="2"/>
      <c r="DI70" s="5" t="s">
        <v>130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5" t="s">
        <v>130</v>
      </c>
      <c r="DY70" s="2"/>
      <c r="DZ70" s="2"/>
      <c r="EA70" s="2"/>
      <c r="EB70" s="2"/>
      <c r="EC70" s="5" t="s">
        <v>130</v>
      </c>
      <c r="ED70" s="5" t="s">
        <v>130</v>
      </c>
      <c r="EE70" s="19"/>
      <c r="EF70" s="5" t="s">
        <v>130</v>
      </c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5"/>
      <c r="IR70" s="5"/>
      <c r="IS70" s="19"/>
      <c r="IT70" s="19"/>
      <c r="IU70" s="33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8" t="s">
        <v>399</v>
      </c>
      <c r="JU70" s="43"/>
      <c r="JV70" s="18" t="s">
        <v>316</v>
      </c>
      <c r="JW70" s="43"/>
    </row>
    <row r="71" spans="1:285" ht="24.4" customHeight="1">
      <c r="A71" s="19"/>
      <c r="B71" s="137" t="s">
        <v>617</v>
      </c>
      <c r="C71" s="17" t="s">
        <v>566</v>
      </c>
      <c r="D71" s="17" t="s">
        <v>567</v>
      </c>
      <c r="E71" s="44" t="s">
        <v>483</v>
      </c>
      <c r="F71" s="96" t="s">
        <v>320</v>
      </c>
      <c r="G71" s="113" t="s">
        <v>586</v>
      </c>
      <c r="H71" s="113" t="s">
        <v>586</v>
      </c>
      <c r="I71" s="113" t="str">
        <f t="shared" si="0"/>
        <v xml:space="preserve"> </v>
      </c>
      <c r="J71" s="113"/>
      <c r="K71" s="113" t="str">
        <f t="shared" si="1"/>
        <v xml:space="preserve"> </v>
      </c>
      <c r="L71" s="113" t="s">
        <v>586</v>
      </c>
      <c r="M71" s="113" t="str">
        <f t="shared" si="2"/>
        <v xml:space="preserve"> </v>
      </c>
      <c r="N71" s="113"/>
      <c r="O71" s="2"/>
      <c r="P71" s="5" t="s">
        <v>130</v>
      </c>
      <c r="Q71" s="5"/>
      <c r="R71" s="5"/>
      <c r="S71" s="5"/>
      <c r="T71" s="5"/>
      <c r="U71" s="5"/>
      <c r="V71" s="2"/>
      <c r="W71" s="2"/>
      <c r="X71" s="2"/>
      <c r="Y71" s="2"/>
      <c r="Z71" s="5" t="s">
        <v>130</v>
      </c>
      <c r="AA71" s="5" t="s">
        <v>130</v>
      </c>
      <c r="AB71" s="2"/>
      <c r="AC71" s="2"/>
      <c r="AD71" s="5" t="s">
        <v>130</v>
      </c>
      <c r="AE71" s="2"/>
      <c r="AF71" s="2"/>
      <c r="AG71" s="2"/>
      <c r="AH71" s="5" t="s">
        <v>130</v>
      </c>
      <c r="AI71" s="2"/>
      <c r="AJ71" s="2"/>
      <c r="AK71" s="2"/>
      <c r="AL71" s="2"/>
      <c r="AM71" s="2"/>
      <c r="AN71" s="5" t="s">
        <v>130</v>
      </c>
      <c r="AO71" s="2"/>
      <c r="AP71" s="2"/>
      <c r="AQ71" s="5" t="s">
        <v>130</v>
      </c>
      <c r="AR71" s="2"/>
      <c r="AS71" s="2"/>
      <c r="AT71" s="2"/>
      <c r="AU71" s="2"/>
      <c r="AV71" s="2"/>
      <c r="AW71" s="2"/>
      <c r="AX71" s="2"/>
      <c r="AY71" s="5" t="s">
        <v>130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5"/>
      <c r="BQ71" s="2"/>
      <c r="BR71" s="2"/>
      <c r="BS71" s="5"/>
      <c r="BT71" s="2"/>
      <c r="BU71" s="2"/>
      <c r="BV71" s="5"/>
      <c r="BW71" s="2"/>
      <c r="BX71" s="5"/>
      <c r="BY71" s="5" t="s">
        <v>130</v>
      </c>
      <c r="BZ71" s="2"/>
      <c r="CA71" s="2"/>
      <c r="CB71" s="5" t="s">
        <v>130</v>
      </c>
      <c r="CC71" s="19"/>
      <c r="CD71" s="2"/>
      <c r="CE71" s="2"/>
      <c r="CF71" s="5" t="s">
        <v>130</v>
      </c>
      <c r="CG71" s="2"/>
      <c r="CH71" s="2"/>
      <c r="CI71" s="2"/>
      <c r="CJ71" s="5" t="s">
        <v>130</v>
      </c>
      <c r="CK71" s="2"/>
      <c r="CL71" s="5" t="s">
        <v>130</v>
      </c>
      <c r="CM71" s="2"/>
      <c r="CN71" s="2"/>
      <c r="CO71" s="5" t="s">
        <v>130</v>
      </c>
      <c r="CP71" s="2"/>
      <c r="CQ71" s="2"/>
      <c r="CR71" s="2"/>
      <c r="CS71" s="126"/>
      <c r="CT71" s="126"/>
      <c r="CU71" s="5" t="s">
        <v>130</v>
      </c>
      <c r="CV71" s="2"/>
      <c r="CW71" s="2"/>
      <c r="CX71" s="2"/>
      <c r="CY71" s="2"/>
      <c r="DA71" s="5" t="s">
        <v>130</v>
      </c>
      <c r="DB71" s="2"/>
      <c r="DC71" s="5"/>
      <c r="DD71" s="2"/>
      <c r="DE71" s="2"/>
      <c r="DF71" s="2"/>
      <c r="DG71" s="2"/>
      <c r="DH71" s="2"/>
      <c r="DI71" s="5" t="s">
        <v>130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5" t="s">
        <v>130</v>
      </c>
      <c r="DY71" s="2"/>
      <c r="DZ71" s="2"/>
      <c r="EA71" s="5" t="s">
        <v>130</v>
      </c>
      <c r="EB71" s="5" t="s">
        <v>130</v>
      </c>
      <c r="EC71" s="2"/>
      <c r="ED71" s="5" t="s">
        <v>130</v>
      </c>
      <c r="EE71" s="19"/>
      <c r="EF71" s="5" t="s">
        <v>130</v>
      </c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8" t="s">
        <v>400</v>
      </c>
      <c r="JU71" s="42"/>
      <c r="JV71" s="18" t="s">
        <v>316</v>
      </c>
      <c r="JW71" s="42"/>
    </row>
    <row r="72" spans="1:285" ht="24.4" customHeight="1">
      <c r="A72" s="19"/>
      <c r="B72" s="137" t="s">
        <v>618</v>
      </c>
      <c r="C72" s="17" t="s">
        <v>566</v>
      </c>
      <c r="D72" s="17" t="s">
        <v>567</v>
      </c>
      <c r="E72" s="36" t="s">
        <v>484</v>
      </c>
      <c r="F72" s="101" t="s">
        <v>319</v>
      </c>
      <c r="G72" s="113" t="s">
        <v>586</v>
      </c>
      <c r="H72" s="113" t="s">
        <v>586</v>
      </c>
      <c r="I72" s="113" t="str">
        <f t="shared" ref="I72:I78" si="3">IFERROR(IF(SEARCH("เจ้าหน้าที่",JT72,1)&gt;0,"x")," ")</f>
        <v xml:space="preserve"> </v>
      </c>
      <c r="J72" s="101"/>
      <c r="K72" s="113" t="str">
        <f t="shared" ref="K72:K78" si="4">IFERROR(IF(SEARCH("survey",JT72,1)&gt;0,"x")," ")</f>
        <v xml:space="preserve"> </v>
      </c>
      <c r="L72" s="113" t="s">
        <v>586</v>
      </c>
      <c r="M72" s="113" t="str">
        <f t="shared" ref="M72:M78" si="5">IF(COUNTIF(JR70:JS70,"x")&gt;0,"x"," ")</f>
        <v xml:space="preserve"> </v>
      </c>
      <c r="N72" s="101"/>
      <c r="O72" s="6" t="s">
        <v>130</v>
      </c>
      <c r="P72" s="120"/>
      <c r="Q72" s="150"/>
      <c r="R72" s="150"/>
      <c r="S72" s="150"/>
      <c r="T72" s="150"/>
      <c r="U72" s="150"/>
      <c r="V72" s="39"/>
      <c r="W72" s="39"/>
      <c r="X72" s="39"/>
      <c r="Y72" s="39"/>
      <c r="Z72" s="6" t="s">
        <v>130</v>
      </c>
      <c r="AA72" s="6" t="s">
        <v>130</v>
      </c>
      <c r="AB72" s="39"/>
      <c r="AC72" s="39"/>
      <c r="AD72" s="6" t="s">
        <v>130</v>
      </c>
      <c r="AE72" s="39"/>
      <c r="AF72" s="39"/>
      <c r="AG72" s="39"/>
      <c r="AH72" s="6" t="s">
        <v>130</v>
      </c>
      <c r="AI72" s="39"/>
      <c r="AJ72" s="39"/>
      <c r="AK72" s="39"/>
      <c r="AL72" s="39"/>
      <c r="AM72" s="39"/>
      <c r="AN72" s="6" t="s">
        <v>130</v>
      </c>
      <c r="AO72" s="39"/>
      <c r="AP72" s="39"/>
      <c r="AQ72" s="6" t="s">
        <v>130</v>
      </c>
      <c r="AR72" s="39"/>
      <c r="AS72" s="39"/>
      <c r="AT72" s="39"/>
      <c r="AU72" s="39"/>
      <c r="AV72" s="39"/>
      <c r="AW72" s="39"/>
      <c r="AX72" s="39"/>
      <c r="AY72" s="6" t="s">
        <v>130</v>
      </c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6" t="s">
        <v>130</v>
      </c>
      <c r="BZ72" s="39"/>
      <c r="CA72" s="39"/>
      <c r="CB72" s="6" t="s">
        <v>130</v>
      </c>
      <c r="CC72" s="19"/>
      <c r="CD72" s="39"/>
      <c r="CE72" s="39"/>
      <c r="CF72" s="6" t="s">
        <v>130</v>
      </c>
      <c r="CG72" s="39"/>
      <c r="CH72" s="39"/>
      <c r="CI72" s="39"/>
      <c r="CJ72" s="6" t="s">
        <v>130</v>
      </c>
      <c r="CK72" s="39"/>
      <c r="CL72" s="6" t="s">
        <v>130</v>
      </c>
      <c r="CM72" s="39"/>
      <c r="CN72" s="39"/>
      <c r="CO72" s="6" t="s">
        <v>130</v>
      </c>
      <c r="CP72" s="39"/>
      <c r="CQ72" s="39"/>
      <c r="CR72" s="39"/>
      <c r="CS72" s="123"/>
      <c r="CT72" s="123"/>
      <c r="CU72" s="39"/>
      <c r="CV72" s="39"/>
      <c r="CW72" s="39"/>
      <c r="CX72" s="39"/>
      <c r="CY72" s="6" t="s">
        <v>130</v>
      </c>
      <c r="CZ72" s="35" t="s">
        <v>130</v>
      </c>
      <c r="DA72" s="62"/>
      <c r="DB72" s="62"/>
      <c r="DC72" s="35" t="s">
        <v>130</v>
      </c>
      <c r="DD72" s="62"/>
      <c r="DE72" s="62"/>
      <c r="DF72" s="62"/>
      <c r="DG72" s="62"/>
      <c r="DH72" s="62"/>
      <c r="DI72" s="35" t="s">
        <v>130</v>
      </c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35" t="s">
        <v>130</v>
      </c>
      <c r="DY72" s="62"/>
      <c r="DZ72" s="35" t="s">
        <v>130</v>
      </c>
      <c r="EA72" s="62"/>
      <c r="EB72" s="62"/>
      <c r="EC72" s="62"/>
      <c r="ED72" s="62"/>
      <c r="EE72" s="5" t="s">
        <v>130</v>
      </c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8"/>
      <c r="EU72" s="35" t="s">
        <v>130</v>
      </c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5" t="s">
        <v>130</v>
      </c>
      <c r="HC72" s="5"/>
      <c r="HD72" s="5"/>
      <c r="HE72" s="19"/>
      <c r="HF72" s="68"/>
      <c r="HG72" s="68"/>
      <c r="HH72" s="68"/>
      <c r="HI72" s="68"/>
      <c r="HJ72" s="68"/>
      <c r="HK72" s="68"/>
      <c r="HL72" s="68"/>
      <c r="HM72" s="68"/>
      <c r="HN72" s="68"/>
      <c r="HO72" s="68"/>
      <c r="HP72" s="68"/>
      <c r="HQ72" s="68"/>
      <c r="HR72" s="68"/>
      <c r="HS72" s="68"/>
      <c r="HT72" s="68"/>
      <c r="HU72" s="68"/>
      <c r="HV72" s="68"/>
      <c r="HW72" s="68"/>
      <c r="HX72" s="68"/>
      <c r="HY72" s="68"/>
      <c r="HZ72" s="68"/>
      <c r="IA72" s="68"/>
      <c r="IB72" s="68"/>
      <c r="IC72" s="68"/>
      <c r="ID72" s="68"/>
      <c r="IE72" s="68"/>
      <c r="IF72" s="68"/>
      <c r="IG72" s="68"/>
      <c r="IH72" s="68"/>
      <c r="II72" s="68"/>
      <c r="IJ72" s="68"/>
      <c r="IK72" s="68"/>
      <c r="IL72" s="68"/>
      <c r="IM72" s="68"/>
      <c r="IN72" s="68"/>
      <c r="IO72" s="68"/>
      <c r="IP72" s="68"/>
      <c r="IQ72" s="33" t="s">
        <v>130</v>
      </c>
      <c r="IR72" s="5" t="s">
        <v>130</v>
      </c>
      <c r="IS72" s="68"/>
      <c r="IT72" s="68"/>
      <c r="IU72" s="5" t="s">
        <v>130</v>
      </c>
      <c r="IV72" s="68"/>
      <c r="IW72" s="68"/>
      <c r="IX72" s="68"/>
      <c r="IY72" s="68"/>
      <c r="IZ72" s="68"/>
      <c r="JA72" s="68"/>
      <c r="JB72" s="68"/>
      <c r="JC72" s="68"/>
      <c r="JD72" s="5" t="s">
        <v>130</v>
      </c>
      <c r="JE72" s="68"/>
      <c r="JF72" s="68"/>
      <c r="JG72" s="68"/>
      <c r="JH72" s="68"/>
      <c r="JI72" s="68"/>
      <c r="JJ72" s="68"/>
      <c r="JK72" s="68"/>
      <c r="JL72" s="68"/>
      <c r="JM72" s="68"/>
      <c r="JN72" s="68"/>
      <c r="JO72" s="68"/>
      <c r="JP72" s="68"/>
      <c r="JQ72" s="68"/>
      <c r="JR72" s="68"/>
      <c r="JS72" s="19"/>
      <c r="JT72" s="18" t="s">
        <v>560</v>
      </c>
      <c r="JV72" s="18" t="s">
        <v>307</v>
      </c>
      <c r="JX72" s="117"/>
    </row>
    <row r="73" spans="1:285" ht="24.4" customHeight="1">
      <c r="A73" s="19"/>
      <c r="B73" s="137" t="s">
        <v>619</v>
      </c>
      <c r="C73" s="17" t="s">
        <v>566</v>
      </c>
      <c r="D73" s="17" t="s">
        <v>567</v>
      </c>
      <c r="E73" s="44" t="s">
        <v>485</v>
      </c>
      <c r="F73" s="101" t="s">
        <v>319</v>
      </c>
      <c r="G73" s="113" t="s">
        <v>586</v>
      </c>
      <c r="H73" s="113" t="s">
        <v>586</v>
      </c>
      <c r="I73" s="113" t="str">
        <f t="shared" si="3"/>
        <v xml:space="preserve"> </v>
      </c>
      <c r="J73" s="101"/>
      <c r="K73" s="113" t="str">
        <f t="shared" si="4"/>
        <v xml:space="preserve"> </v>
      </c>
      <c r="L73" s="113" t="s">
        <v>586</v>
      </c>
      <c r="M73" s="113" t="str">
        <f t="shared" si="5"/>
        <v xml:space="preserve"> </v>
      </c>
      <c r="N73" s="101"/>
      <c r="O73" s="98" t="s">
        <v>130</v>
      </c>
      <c r="V73" s="19"/>
      <c r="W73" s="19"/>
      <c r="X73" s="19"/>
      <c r="Y73" s="19"/>
      <c r="Z73" s="5" t="s">
        <v>130</v>
      </c>
      <c r="AA73" s="119" t="s">
        <v>130</v>
      </c>
      <c r="AB73" s="118"/>
      <c r="AC73" s="118"/>
      <c r="AD73" s="119" t="s">
        <v>130</v>
      </c>
      <c r="AE73" s="118"/>
      <c r="AF73" s="118"/>
      <c r="AG73" s="118"/>
      <c r="AH73" s="119" t="s">
        <v>130</v>
      </c>
      <c r="AI73" s="118"/>
      <c r="AJ73" s="118"/>
      <c r="AK73" s="118"/>
      <c r="AL73" s="118"/>
      <c r="AM73" s="118"/>
      <c r="AN73" s="119" t="s">
        <v>130</v>
      </c>
      <c r="AO73" s="19"/>
      <c r="AP73" s="19"/>
      <c r="AQ73" s="19"/>
      <c r="AR73" s="19"/>
      <c r="AS73" s="119" t="s">
        <v>130</v>
      </c>
      <c r="AT73" s="19"/>
      <c r="AU73" s="19"/>
      <c r="AV73" s="19"/>
      <c r="AW73" s="19"/>
      <c r="AX73" s="19"/>
      <c r="AY73" s="119" t="s">
        <v>130</v>
      </c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19" t="s">
        <v>130</v>
      </c>
      <c r="BZ73" s="118"/>
      <c r="CA73" s="118"/>
      <c r="CB73" s="5" t="s">
        <v>130</v>
      </c>
      <c r="CD73" s="118"/>
      <c r="CE73" s="118"/>
      <c r="CF73" s="119" t="s">
        <v>130</v>
      </c>
      <c r="CG73" s="19"/>
      <c r="CH73" s="19"/>
      <c r="CI73" s="19"/>
      <c r="CJ73" s="119" t="s">
        <v>130</v>
      </c>
      <c r="CK73" s="118"/>
      <c r="CL73" s="119" t="s">
        <v>130</v>
      </c>
      <c r="CM73" s="118"/>
      <c r="CN73" s="118"/>
      <c r="CO73" s="119" t="s">
        <v>130</v>
      </c>
      <c r="CP73" s="19"/>
      <c r="CQ73" s="19"/>
      <c r="CR73" s="19"/>
      <c r="CS73" s="43"/>
      <c r="CT73" s="43"/>
      <c r="CU73" s="119" t="s">
        <v>130</v>
      </c>
      <c r="CV73" s="19"/>
      <c r="CW73" s="19"/>
      <c r="CX73" s="19"/>
      <c r="CY73" s="19"/>
      <c r="CZ73" s="35" t="s">
        <v>130</v>
      </c>
      <c r="DA73" s="120"/>
      <c r="DB73" s="120"/>
      <c r="DC73" s="35" t="s">
        <v>130</v>
      </c>
      <c r="DD73" s="120"/>
      <c r="DE73" s="120"/>
      <c r="DF73" s="120"/>
      <c r="DG73" s="120"/>
      <c r="DH73" s="120"/>
      <c r="DI73" s="35" t="s">
        <v>130</v>
      </c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5" t="s">
        <v>130</v>
      </c>
      <c r="DY73" s="19"/>
      <c r="DZ73" s="5" t="s">
        <v>130</v>
      </c>
      <c r="EA73" s="19"/>
      <c r="EB73" s="19"/>
      <c r="EC73" s="19"/>
      <c r="ED73" s="19"/>
      <c r="EE73" s="5" t="s">
        <v>130</v>
      </c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5" t="s">
        <v>130</v>
      </c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33" t="s">
        <v>130</v>
      </c>
      <c r="HG73" s="19"/>
      <c r="HH73" s="19"/>
      <c r="HI73" s="19"/>
      <c r="HJ73" s="19"/>
      <c r="HK73" s="33" t="s">
        <v>130</v>
      </c>
      <c r="HL73" s="19"/>
      <c r="HM73" s="19"/>
      <c r="HN73" s="19"/>
      <c r="HO73" s="19"/>
      <c r="HP73" s="19"/>
      <c r="HQ73" s="19"/>
      <c r="HR73" s="19"/>
      <c r="HS73" s="19"/>
      <c r="HT73" s="5" t="s">
        <v>130</v>
      </c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33" t="s">
        <v>130</v>
      </c>
      <c r="IR73" s="5" t="s">
        <v>130</v>
      </c>
      <c r="IS73" s="120"/>
      <c r="IT73" s="120"/>
      <c r="IU73" s="5" t="s">
        <v>130</v>
      </c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5" t="s">
        <v>130</v>
      </c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44" t="s">
        <v>445</v>
      </c>
      <c r="JU73" s="43"/>
      <c r="JV73" s="18" t="s">
        <v>307</v>
      </c>
      <c r="JW73" s="43"/>
      <c r="JY73" s="104"/>
    </row>
    <row r="74" spans="1:285" ht="24.4" customHeight="1">
      <c r="A74" s="19"/>
      <c r="B74" s="137" t="s">
        <v>620</v>
      </c>
      <c r="C74" s="17" t="s">
        <v>566</v>
      </c>
      <c r="D74" s="17" t="s">
        <v>567</v>
      </c>
      <c r="E74" s="18" t="s">
        <v>487</v>
      </c>
      <c r="F74" s="96" t="s">
        <v>319</v>
      </c>
      <c r="G74" s="113" t="s">
        <v>586</v>
      </c>
      <c r="H74" s="113" t="s">
        <v>586</v>
      </c>
      <c r="I74" s="113" t="str">
        <f t="shared" si="3"/>
        <v xml:space="preserve"> </v>
      </c>
      <c r="J74" s="113"/>
      <c r="K74" s="113" t="str">
        <f t="shared" si="4"/>
        <v>x</v>
      </c>
      <c r="L74" s="113" t="s">
        <v>586</v>
      </c>
      <c r="M74" s="113" t="str">
        <f t="shared" si="5"/>
        <v xml:space="preserve"> </v>
      </c>
      <c r="N74" s="113"/>
      <c r="O74" s="5" t="s">
        <v>130</v>
      </c>
      <c r="P74" s="19"/>
      <c r="Q74" s="19"/>
      <c r="R74" s="19"/>
      <c r="S74" s="19"/>
      <c r="T74" s="19"/>
      <c r="U74" s="19"/>
      <c r="V74" s="19"/>
      <c r="W74" s="19"/>
      <c r="X74" s="5"/>
      <c r="Y74" s="19"/>
      <c r="Z74" s="5" t="s">
        <v>130</v>
      </c>
      <c r="AA74" s="5" t="s">
        <v>130</v>
      </c>
      <c r="AB74" s="19"/>
      <c r="AC74" s="19"/>
      <c r="AD74" s="5" t="s">
        <v>130</v>
      </c>
      <c r="AE74" s="19"/>
      <c r="AF74" s="19"/>
      <c r="AG74" s="19"/>
      <c r="AH74" s="5" t="s">
        <v>130</v>
      </c>
      <c r="AI74" s="19"/>
      <c r="AJ74" s="19"/>
      <c r="AK74" s="19"/>
      <c r="AL74" s="19"/>
      <c r="AM74" s="19"/>
      <c r="AN74" s="5" t="s">
        <v>130</v>
      </c>
      <c r="AO74" s="19"/>
      <c r="AQ74" s="5" t="s">
        <v>130</v>
      </c>
      <c r="AR74" s="19"/>
      <c r="AS74" s="19"/>
      <c r="AU74" s="19"/>
      <c r="AV74" s="19"/>
      <c r="AW74" s="19"/>
      <c r="AX74" s="19"/>
      <c r="AY74" s="5" t="s">
        <v>130</v>
      </c>
      <c r="AZ74" s="19"/>
      <c r="BA74" s="19"/>
      <c r="BB74" s="19"/>
      <c r="BC74" s="19"/>
      <c r="BD74" s="19"/>
      <c r="BE74" s="19"/>
      <c r="BF74" s="19"/>
      <c r="BG74" s="19"/>
      <c r="BH74" s="19"/>
      <c r="BI74" s="5"/>
      <c r="BJ74" s="19"/>
      <c r="BK74" s="19"/>
      <c r="BL74" s="5"/>
      <c r="BM74" s="19"/>
      <c r="BN74" s="19"/>
      <c r="BO74" s="5"/>
      <c r="BP74" s="5"/>
      <c r="BQ74" s="19"/>
      <c r="BR74" s="5"/>
      <c r="BS74" s="5"/>
      <c r="BT74" s="19"/>
      <c r="BU74" s="19"/>
      <c r="BV74" s="5"/>
      <c r="BW74" s="19"/>
      <c r="BX74" s="19"/>
      <c r="BY74" s="5" t="s">
        <v>130</v>
      </c>
      <c r="BZ74" s="19"/>
      <c r="CA74" s="19"/>
      <c r="CC74" s="19"/>
      <c r="CD74" s="19"/>
      <c r="CE74" s="5" t="s">
        <v>130</v>
      </c>
      <c r="CF74" s="5" t="s">
        <v>130</v>
      </c>
      <c r="CG74" s="19"/>
      <c r="CH74" s="19"/>
      <c r="CI74" s="19"/>
      <c r="CJ74" s="5" t="s">
        <v>130</v>
      </c>
      <c r="CK74" s="19"/>
      <c r="CL74" s="5" t="s">
        <v>130</v>
      </c>
      <c r="CM74" s="19"/>
      <c r="CN74" s="19"/>
      <c r="CO74" s="5" t="s">
        <v>130</v>
      </c>
      <c r="CP74" s="19"/>
      <c r="CQ74" s="19"/>
      <c r="CR74" s="19"/>
      <c r="CS74" s="19"/>
      <c r="CT74" s="19"/>
      <c r="CU74" s="5" t="s">
        <v>130</v>
      </c>
      <c r="CV74" s="19"/>
      <c r="CW74" s="19"/>
      <c r="CX74" s="19"/>
      <c r="CY74" s="19"/>
      <c r="CZ74" s="5" t="s">
        <v>130</v>
      </c>
      <c r="DA74" s="19"/>
      <c r="DB74" s="19"/>
      <c r="DC74" s="5" t="s">
        <v>130</v>
      </c>
      <c r="DD74" s="19"/>
      <c r="DE74" s="19"/>
      <c r="DF74" s="19"/>
      <c r="DG74" s="19"/>
      <c r="DH74" s="19"/>
      <c r="DI74" s="5" t="s">
        <v>130</v>
      </c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5" t="s">
        <v>130</v>
      </c>
      <c r="DY74" s="19"/>
      <c r="DZ74" s="5" t="s">
        <v>130</v>
      </c>
      <c r="EA74" s="19"/>
      <c r="EB74" s="19"/>
      <c r="EC74" s="19"/>
      <c r="ED74" s="19"/>
      <c r="EE74" s="5" t="s">
        <v>130</v>
      </c>
      <c r="EF74" s="19"/>
      <c r="EG74" s="19"/>
      <c r="EH74" s="19"/>
      <c r="EI74" s="19"/>
      <c r="EJ74" s="19"/>
      <c r="EK74" s="19"/>
      <c r="EL74" s="19"/>
      <c r="EM74" s="19"/>
      <c r="EN74" s="5"/>
      <c r="EO74" s="19"/>
      <c r="EP74" s="5"/>
      <c r="EQ74" s="5"/>
      <c r="ER74" s="5"/>
      <c r="ES74" s="5"/>
      <c r="ET74" s="5"/>
      <c r="EU74" s="5" t="s">
        <v>130</v>
      </c>
      <c r="EV74" s="68"/>
      <c r="EW74" s="68"/>
      <c r="EX74" s="68"/>
      <c r="EY74" s="68"/>
      <c r="EZ74" s="19"/>
      <c r="FA74" s="19"/>
      <c r="FB74" s="19"/>
      <c r="FC74" s="5"/>
      <c r="FD74" s="19"/>
      <c r="FE74" s="19"/>
      <c r="FF74" s="19"/>
      <c r="FG74" s="19"/>
      <c r="FH74" s="19"/>
      <c r="FI74" s="5"/>
      <c r="FJ74" s="19"/>
      <c r="FK74" s="5"/>
      <c r="FL74" s="19"/>
      <c r="FM74" s="19"/>
      <c r="FN74" s="19"/>
      <c r="FO74" s="19"/>
      <c r="FP74" s="5"/>
      <c r="FQ74" s="19"/>
      <c r="FR74" s="19"/>
      <c r="FS74" s="19"/>
      <c r="FT74" s="19"/>
      <c r="FU74" s="19"/>
      <c r="FV74" s="5"/>
      <c r="FW74" s="5"/>
      <c r="FX74" s="5"/>
      <c r="FY74" s="19"/>
      <c r="GA74" s="19"/>
      <c r="GB74" s="5"/>
      <c r="GC74" s="19"/>
      <c r="GD74" s="5"/>
      <c r="GF74" s="19"/>
      <c r="GG74" s="19"/>
      <c r="GH74" s="19"/>
      <c r="GI74" s="19"/>
      <c r="GJ74" s="19"/>
      <c r="GK74" s="19"/>
      <c r="GL74" s="19"/>
      <c r="GM74" s="19"/>
      <c r="GN74" s="19"/>
      <c r="GO74" s="5"/>
      <c r="GP74" s="19"/>
      <c r="GQ74" s="19"/>
      <c r="GR74" s="19"/>
      <c r="GS74" s="5"/>
      <c r="GT74" s="19"/>
      <c r="GU74" s="5"/>
      <c r="GV74" s="19"/>
      <c r="GW74" s="5"/>
      <c r="GX74" s="19"/>
      <c r="GY74" s="19"/>
      <c r="GZ74" s="19"/>
      <c r="HA74" s="5" t="s">
        <v>130</v>
      </c>
      <c r="HB74" s="13"/>
      <c r="HC74" s="5"/>
      <c r="HD74" s="5"/>
      <c r="HE74" s="19"/>
      <c r="HF74" s="68"/>
      <c r="HG74" s="68"/>
      <c r="HH74" s="68"/>
      <c r="HI74" s="68"/>
      <c r="HJ74" s="68"/>
      <c r="HK74" s="68"/>
      <c r="HL74" s="68"/>
      <c r="HM74" s="68"/>
      <c r="HN74" s="68"/>
      <c r="HO74" s="19"/>
      <c r="HP74" s="19"/>
      <c r="HQ74" s="19"/>
      <c r="HR74" s="19"/>
      <c r="HS74" s="5"/>
      <c r="HT74" s="19"/>
      <c r="HU74" s="19"/>
      <c r="HV74" s="19"/>
      <c r="HW74" s="19"/>
      <c r="HX74" s="19"/>
      <c r="HY74" s="68"/>
      <c r="HZ74" s="5" t="s">
        <v>130</v>
      </c>
      <c r="IA74" s="5"/>
      <c r="IB74" s="5"/>
      <c r="IC74" s="68"/>
      <c r="ID74" s="68"/>
      <c r="IE74" s="68"/>
      <c r="IF74" s="68"/>
      <c r="IG74" s="68"/>
      <c r="IH74" s="68"/>
      <c r="II74" s="68"/>
      <c r="IJ74" s="68"/>
      <c r="IK74" s="68"/>
      <c r="IL74" s="68"/>
      <c r="IM74" s="68"/>
      <c r="IN74" s="68"/>
      <c r="IO74" s="68"/>
      <c r="IP74" s="68"/>
      <c r="IQ74" s="33" t="s">
        <v>130</v>
      </c>
      <c r="IR74" s="5" t="s">
        <v>130</v>
      </c>
      <c r="IS74" s="68"/>
      <c r="IT74" s="68"/>
      <c r="IU74" s="5" t="s">
        <v>130</v>
      </c>
      <c r="IV74" s="68"/>
      <c r="IW74" s="25"/>
      <c r="IX74" s="25"/>
      <c r="IY74" s="68"/>
      <c r="IZ74" s="68"/>
      <c r="JA74" s="68"/>
      <c r="JB74" s="68"/>
      <c r="JC74" s="5" t="s">
        <v>130</v>
      </c>
      <c r="JD74" s="68"/>
      <c r="JE74" s="68"/>
      <c r="JF74" s="68"/>
      <c r="JG74" s="5"/>
      <c r="JH74" s="68"/>
      <c r="JI74" s="68"/>
      <c r="JJ74" s="68"/>
      <c r="JK74" s="68"/>
      <c r="JL74" s="68"/>
      <c r="JM74" s="68"/>
      <c r="JN74" s="68"/>
      <c r="JO74" s="68"/>
      <c r="JP74" s="68"/>
      <c r="JQ74" s="68"/>
      <c r="JR74" s="68"/>
      <c r="JS74" s="19"/>
      <c r="JT74" s="44" t="s">
        <v>401</v>
      </c>
      <c r="JU74" s="42"/>
      <c r="JV74" s="44" t="s">
        <v>316</v>
      </c>
      <c r="JW74" s="42"/>
      <c r="JX74" s="106"/>
    </row>
    <row r="75" spans="1:285" ht="24.4" customHeight="1">
      <c r="A75" s="19"/>
      <c r="B75" s="137" t="s">
        <v>621</v>
      </c>
      <c r="C75" s="17" t="s">
        <v>566</v>
      </c>
      <c r="D75" s="17" t="s">
        <v>567</v>
      </c>
      <c r="E75" s="18" t="s">
        <v>488</v>
      </c>
      <c r="F75" s="96" t="s">
        <v>319</v>
      </c>
      <c r="G75" s="113" t="s">
        <v>586</v>
      </c>
      <c r="H75" s="113" t="s">
        <v>586</v>
      </c>
      <c r="I75" s="113" t="str">
        <f t="shared" si="3"/>
        <v xml:space="preserve"> </v>
      </c>
      <c r="J75" s="113"/>
      <c r="K75" s="113" t="str">
        <f t="shared" si="4"/>
        <v xml:space="preserve"> </v>
      </c>
      <c r="L75" s="113" t="s">
        <v>586</v>
      </c>
      <c r="M75" s="113" t="str">
        <f t="shared" si="5"/>
        <v xml:space="preserve"> </v>
      </c>
      <c r="N75" s="113"/>
      <c r="O75" s="5" t="s">
        <v>130</v>
      </c>
      <c r="P75" s="19"/>
      <c r="Q75" s="19"/>
      <c r="R75" s="19"/>
      <c r="S75" s="19"/>
      <c r="T75" s="19"/>
      <c r="U75" s="19"/>
      <c r="V75" s="19"/>
      <c r="W75" s="19"/>
      <c r="X75" s="5">
        <v>999000</v>
      </c>
      <c r="Y75" s="19"/>
      <c r="Z75" s="19"/>
      <c r="AA75" s="5" t="s">
        <v>130</v>
      </c>
      <c r="AB75" s="19"/>
      <c r="AC75" s="19"/>
      <c r="AD75" s="5" t="s">
        <v>130</v>
      </c>
      <c r="AE75" s="19"/>
      <c r="AF75" s="19"/>
      <c r="AG75" s="19"/>
      <c r="AH75" s="5" t="s">
        <v>130</v>
      </c>
      <c r="AI75" s="19"/>
      <c r="AJ75" s="19"/>
      <c r="AK75" s="19"/>
      <c r="AL75" s="19"/>
      <c r="AM75" s="19"/>
      <c r="AN75" s="5" t="s">
        <v>130</v>
      </c>
      <c r="AO75" s="19"/>
      <c r="AP75" s="5" t="s">
        <v>130</v>
      </c>
      <c r="AQ75" s="19"/>
      <c r="AR75" s="19"/>
      <c r="AS75" s="19"/>
      <c r="AT75" s="5" t="s">
        <v>130</v>
      </c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5" t="s">
        <v>130</v>
      </c>
      <c r="BJ75" s="19"/>
      <c r="BK75" s="19"/>
      <c r="BL75" s="5" t="s">
        <v>130</v>
      </c>
      <c r="BM75" s="19"/>
      <c r="BN75" s="19"/>
      <c r="BO75" s="5"/>
      <c r="BP75" s="5" t="s">
        <v>130</v>
      </c>
      <c r="BQ75" s="19"/>
      <c r="BR75" s="5" t="s">
        <v>130</v>
      </c>
      <c r="BS75" s="5" t="s">
        <v>130</v>
      </c>
      <c r="BT75" s="19"/>
      <c r="BU75" s="19"/>
      <c r="BV75" s="5" t="s">
        <v>130</v>
      </c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5"/>
      <c r="EN75" s="5" t="s">
        <v>130</v>
      </c>
      <c r="EO75" s="19"/>
      <c r="EP75" s="5"/>
      <c r="EQ75" s="5"/>
      <c r="ER75" s="5" t="s">
        <v>130</v>
      </c>
      <c r="ES75" s="5"/>
      <c r="ET75" s="5"/>
      <c r="EU75" s="5" t="s">
        <v>130</v>
      </c>
      <c r="EV75" s="68"/>
      <c r="EW75" s="68"/>
      <c r="EX75" s="68"/>
      <c r="EY75" s="68"/>
      <c r="EZ75" s="19"/>
      <c r="FA75" s="19"/>
      <c r="FB75" s="19"/>
      <c r="FC75" s="5" t="s">
        <v>130</v>
      </c>
      <c r="FD75" s="19"/>
      <c r="FE75" s="19"/>
      <c r="FF75" s="19"/>
      <c r="FG75" s="19"/>
      <c r="FH75" s="19"/>
      <c r="FI75" s="5" t="s">
        <v>130</v>
      </c>
      <c r="FJ75" s="19"/>
      <c r="FK75" s="5" t="s">
        <v>130</v>
      </c>
      <c r="FL75" s="19"/>
      <c r="FM75" s="19"/>
      <c r="FN75" s="19"/>
      <c r="FO75" s="19"/>
      <c r="FP75" s="5" t="s">
        <v>130</v>
      </c>
      <c r="FQ75" s="19"/>
      <c r="FR75" s="19"/>
      <c r="FS75" s="19"/>
      <c r="FT75" s="19"/>
      <c r="FU75" s="19"/>
      <c r="FV75" s="5" t="s">
        <v>130</v>
      </c>
      <c r="FW75" s="5"/>
      <c r="FX75" s="5" t="s">
        <v>130</v>
      </c>
      <c r="FY75" s="19"/>
      <c r="FZ75" s="19"/>
      <c r="GA75" s="19"/>
      <c r="GB75" s="5" t="s">
        <v>130</v>
      </c>
      <c r="GC75" s="19"/>
      <c r="GD75" s="5" t="s">
        <v>130</v>
      </c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5" t="s">
        <v>130</v>
      </c>
      <c r="GP75" s="19"/>
      <c r="GQ75" s="19"/>
      <c r="GR75" s="19"/>
      <c r="GS75" s="5" t="s">
        <v>130</v>
      </c>
      <c r="GT75" s="19"/>
      <c r="GU75" s="5"/>
      <c r="GV75" s="19"/>
      <c r="GW75" s="5" t="s">
        <v>130</v>
      </c>
      <c r="GX75" s="19"/>
      <c r="GY75" s="19"/>
      <c r="GZ75" s="19"/>
      <c r="HA75" s="68"/>
      <c r="HB75" s="5" t="s">
        <v>130</v>
      </c>
      <c r="HC75" s="5"/>
      <c r="HD75" s="5"/>
      <c r="HE75" s="19"/>
      <c r="HF75" s="68"/>
      <c r="HG75" s="68"/>
      <c r="HH75" s="68"/>
      <c r="HI75" s="68"/>
      <c r="HJ75" s="68"/>
      <c r="HK75" s="68"/>
      <c r="HL75" s="68"/>
      <c r="HM75" s="68"/>
      <c r="HN75" s="68"/>
      <c r="HO75" s="68"/>
      <c r="HP75" s="68"/>
      <c r="HQ75" s="68"/>
      <c r="HR75" s="68"/>
      <c r="HS75" s="68"/>
      <c r="HT75" s="68"/>
      <c r="HU75" s="68"/>
      <c r="HV75" s="68"/>
      <c r="HW75" s="68"/>
      <c r="HX75" s="68"/>
      <c r="HY75" s="68"/>
      <c r="HZ75" s="68"/>
      <c r="IA75" s="68"/>
      <c r="IB75" s="68"/>
      <c r="IC75" s="68"/>
      <c r="ID75" s="68"/>
      <c r="IE75" s="68"/>
      <c r="IF75" s="68"/>
      <c r="IG75" s="68"/>
      <c r="IH75" s="68"/>
      <c r="II75" s="68"/>
      <c r="IJ75" s="68"/>
      <c r="IK75" s="68"/>
      <c r="IL75" s="68"/>
      <c r="IM75" s="68"/>
      <c r="IN75" s="68"/>
      <c r="IO75" s="68"/>
      <c r="IP75" s="68"/>
      <c r="IQ75" s="33" t="s">
        <v>130</v>
      </c>
      <c r="IR75" s="5" t="s">
        <v>130</v>
      </c>
      <c r="IS75" s="68"/>
      <c r="IT75" s="68"/>
      <c r="IU75" s="5" t="s">
        <v>130</v>
      </c>
      <c r="IV75" s="68"/>
      <c r="IW75" s="68"/>
      <c r="IX75" s="68"/>
      <c r="IY75" s="68"/>
      <c r="IZ75" s="68"/>
      <c r="JA75" s="68"/>
      <c r="JB75" s="68"/>
      <c r="JC75" s="68"/>
      <c r="JD75" s="5"/>
      <c r="JE75" s="5" t="s">
        <v>130</v>
      </c>
      <c r="JF75" s="68"/>
      <c r="JG75" s="68"/>
      <c r="JH75" s="68"/>
      <c r="JI75" s="68"/>
      <c r="JJ75" s="68"/>
      <c r="JK75" s="68"/>
      <c r="JL75" s="68"/>
      <c r="JM75" s="68"/>
      <c r="JN75" s="68"/>
      <c r="JO75" s="68"/>
      <c r="JP75" s="68"/>
      <c r="JQ75" s="68"/>
      <c r="JR75" s="68"/>
      <c r="JS75" s="19"/>
      <c r="JT75" s="18" t="s">
        <v>402</v>
      </c>
      <c r="JU75" s="42"/>
      <c r="JV75" s="18" t="s">
        <v>316</v>
      </c>
      <c r="JW75" s="42"/>
    </row>
    <row r="76" spans="1:285" ht="24.4" customHeight="1">
      <c r="A76" s="19"/>
      <c r="B76" s="137" t="s">
        <v>622</v>
      </c>
      <c r="C76" s="17" t="s">
        <v>566</v>
      </c>
      <c r="D76" s="17" t="s">
        <v>567</v>
      </c>
      <c r="E76" s="77" t="s">
        <v>489</v>
      </c>
      <c r="F76" s="109" t="s">
        <v>319</v>
      </c>
      <c r="G76" s="113" t="s">
        <v>586</v>
      </c>
      <c r="H76" s="113" t="s">
        <v>586</v>
      </c>
      <c r="I76" s="113" t="str">
        <f t="shared" si="3"/>
        <v xml:space="preserve"> </v>
      </c>
      <c r="J76" s="113"/>
      <c r="K76" s="113" t="str">
        <f t="shared" si="4"/>
        <v xml:space="preserve"> </v>
      </c>
      <c r="L76" s="113" t="s">
        <v>586</v>
      </c>
      <c r="M76" s="113" t="str">
        <f t="shared" si="5"/>
        <v xml:space="preserve"> </v>
      </c>
      <c r="N76" s="113"/>
      <c r="O76" s="5" t="s">
        <v>130</v>
      </c>
      <c r="P76" s="19"/>
      <c r="Q76" s="19"/>
      <c r="R76" s="19"/>
      <c r="S76" s="19"/>
      <c r="T76" s="19"/>
      <c r="U76" s="19"/>
      <c r="V76" s="19"/>
      <c r="W76" s="19"/>
      <c r="X76" s="5">
        <v>999000</v>
      </c>
      <c r="Y76" s="19"/>
      <c r="Z76" s="19"/>
      <c r="AA76" s="5" t="s">
        <v>130</v>
      </c>
      <c r="AB76" s="19"/>
      <c r="AC76" s="19"/>
      <c r="AD76" s="5" t="s">
        <v>130</v>
      </c>
      <c r="AE76" s="19"/>
      <c r="AF76" s="19"/>
      <c r="AG76" s="19"/>
      <c r="AH76" s="5" t="s">
        <v>130</v>
      </c>
      <c r="AI76" s="19"/>
      <c r="AJ76" s="19"/>
      <c r="AK76" s="19"/>
      <c r="AL76" s="19"/>
      <c r="AM76" s="19"/>
      <c r="AN76" s="5" t="s">
        <v>130</v>
      </c>
      <c r="AO76" s="19"/>
      <c r="AP76" s="5" t="s">
        <v>130</v>
      </c>
      <c r="AQ76" s="19"/>
      <c r="AR76" s="19"/>
      <c r="AS76" s="19"/>
      <c r="AT76" s="5" t="s">
        <v>130</v>
      </c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5" t="s">
        <v>130</v>
      </c>
      <c r="BJ76" s="19"/>
      <c r="BK76" s="19"/>
      <c r="BL76" s="5" t="s">
        <v>130</v>
      </c>
      <c r="BM76" s="19"/>
      <c r="BN76" s="19"/>
      <c r="BO76" s="5"/>
      <c r="BP76" s="5" t="s">
        <v>130</v>
      </c>
      <c r="BQ76" s="19"/>
      <c r="BR76" s="5" t="s">
        <v>130</v>
      </c>
      <c r="BS76" s="5" t="s">
        <v>130</v>
      </c>
      <c r="BT76" s="19"/>
      <c r="BU76" s="19"/>
      <c r="BV76" s="5" t="s">
        <v>130</v>
      </c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5"/>
      <c r="EN76" s="5" t="s">
        <v>130</v>
      </c>
      <c r="EO76" s="19"/>
      <c r="EP76" s="5"/>
      <c r="EQ76" s="5"/>
      <c r="ER76" s="5" t="s">
        <v>130</v>
      </c>
      <c r="ES76" s="5"/>
      <c r="ET76" s="5"/>
      <c r="EU76" s="5" t="s">
        <v>130</v>
      </c>
      <c r="EV76" s="68"/>
      <c r="EW76" s="68"/>
      <c r="EX76" s="68"/>
      <c r="EY76" s="68"/>
      <c r="EZ76" s="19"/>
      <c r="FA76" s="19"/>
      <c r="FB76" s="19"/>
      <c r="FC76" s="5" t="s">
        <v>130</v>
      </c>
      <c r="FD76" s="19"/>
      <c r="FE76" s="19"/>
      <c r="FF76" s="19"/>
      <c r="FG76" s="19"/>
      <c r="FH76" s="19"/>
      <c r="FI76" s="5" t="s">
        <v>130</v>
      </c>
      <c r="FJ76" s="19"/>
      <c r="FK76" s="5" t="s">
        <v>130</v>
      </c>
      <c r="FL76" s="19"/>
      <c r="FM76" s="19"/>
      <c r="FN76" s="19"/>
      <c r="FO76" s="19"/>
      <c r="FP76" s="5" t="s">
        <v>130</v>
      </c>
      <c r="FQ76" s="19"/>
      <c r="FR76" s="19"/>
      <c r="FS76" s="19"/>
      <c r="FT76" s="19"/>
      <c r="FU76" s="19"/>
      <c r="FV76" s="5" t="s">
        <v>130</v>
      </c>
      <c r="FW76" s="5"/>
      <c r="FX76" s="5" t="s">
        <v>130</v>
      </c>
      <c r="FY76" s="19"/>
      <c r="FZ76" s="19"/>
      <c r="GA76" s="19"/>
      <c r="GB76" s="5" t="s">
        <v>130</v>
      </c>
      <c r="GC76" s="19"/>
      <c r="GD76" s="5" t="s">
        <v>130</v>
      </c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5" t="s">
        <v>130</v>
      </c>
      <c r="GP76" s="19"/>
      <c r="GQ76" s="19"/>
      <c r="GR76" s="19"/>
      <c r="GS76" s="5" t="s">
        <v>130</v>
      </c>
      <c r="GT76" s="19"/>
      <c r="GU76" s="5"/>
      <c r="GV76" s="19"/>
      <c r="GW76" s="5" t="s">
        <v>130</v>
      </c>
      <c r="GX76" s="19"/>
      <c r="GY76" s="19"/>
      <c r="GZ76" s="19"/>
      <c r="HA76" s="5" t="s">
        <v>130</v>
      </c>
      <c r="HB76" s="19"/>
      <c r="HC76" s="19"/>
      <c r="HD76" s="19"/>
      <c r="HE76" s="19"/>
      <c r="HF76" s="5"/>
      <c r="HG76" s="19"/>
      <c r="HH76" s="19"/>
      <c r="HI76" s="19"/>
      <c r="HJ76" s="19"/>
      <c r="HK76" s="5"/>
      <c r="HL76" s="19"/>
      <c r="HM76" s="19"/>
      <c r="HN76" s="19"/>
      <c r="HO76" s="19"/>
      <c r="HP76" s="19"/>
      <c r="HQ76" s="19"/>
      <c r="HR76" s="68"/>
      <c r="HS76" s="68"/>
      <c r="HT76" s="68"/>
      <c r="HU76" s="68"/>
      <c r="HV76" s="68"/>
      <c r="HW76" s="68"/>
      <c r="HX76" s="68"/>
      <c r="HY76" s="5" t="s">
        <v>130</v>
      </c>
      <c r="HZ76" s="68"/>
      <c r="IA76" s="68"/>
      <c r="IB76" s="68"/>
      <c r="IC76" s="68"/>
      <c r="ID76" s="68"/>
      <c r="IE76" s="68"/>
      <c r="IF76" s="68"/>
      <c r="IG76" s="28" t="s">
        <v>130</v>
      </c>
      <c r="IH76" s="68"/>
      <c r="II76" s="35"/>
      <c r="IJ76" s="35"/>
      <c r="IK76" s="35"/>
      <c r="IL76" s="68"/>
      <c r="IM76" s="68"/>
      <c r="IN76" s="68"/>
      <c r="IO76" s="68"/>
      <c r="IP76" s="68"/>
      <c r="IQ76" s="29" t="s">
        <v>130</v>
      </c>
      <c r="IR76" s="29" t="s">
        <v>130</v>
      </c>
      <c r="IS76" s="68"/>
      <c r="IT76" s="68"/>
      <c r="IU76" s="29" t="s">
        <v>130</v>
      </c>
      <c r="IV76" s="68"/>
      <c r="IW76" s="76"/>
      <c r="IX76" s="25"/>
      <c r="IY76" s="68"/>
      <c r="IZ76" s="68"/>
      <c r="JA76" s="68"/>
      <c r="JB76" s="68"/>
      <c r="JC76" s="68"/>
      <c r="JD76" s="68"/>
      <c r="JE76" s="68"/>
      <c r="JF76" s="68"/>
      <c r="JG76" s="29" t="s">
        <v>130</v>
      </c>
      <c r="JH76" s="68"/>
      <c r="JI76" s="68"/>
      <c r="JJ76" s="68"/>
      <c r="JK76" s="68"/>
      <c r="JL76" s="68"/>
      <c r="JM76" s="68"/>
      <c r="JN76" s="68"/>
      <c r="JO76" s="68"/>
      <c r="JP76" s="68"/>
      <c r="JQ76" s="68"/>
      <c r="JR76" s="68"/>
      <c r="JS76" s="19"/>
      <c r="JT76" s="21" t="s">
        <v>403</v>
      </c>
      <c r="JU76" s="81"/>
      <c r="JV76" s="18" t="s">
        <v>317</v>
      </c>
      <c r="JW76" s="81"/>
    </row>
    <row r="77" spans="1:285" ht="24.4" customHeight="1">
      <c r="A77" s="19"/>
      <c r="B77" s="137" t="s">
        <v>623</v>
      </c>
      <c r="C77" s="17" t="s">
        <v>566</v>
      </c>
      <c r="D77" s="17" t="s">
        <v>567</v>
      </c>
      <c r="E77" s="18" t="s">
        <v>490</v>
      </c>
      <c r="F77" s="96" t="s">
        <v>319</v>
      </c>
      <c r="G77" s="113" t="s">
        <v>586</v>
      </c>
      <c r="H77" s="113" t="s">
        <v>586</v>
      </c>
      <c r="I77" s="113" t="str">
        <f t="shared" si="3"/>
        <v xml:space="preserve"> </v>
      </c>
      <c r="J77" s="113"/>
      <c r="K77" s="113" t="str">
        <f t="shared" si="4"/>
        <v xml:space="preserve"> </v>
      </c>
      <c r="L77" s="113" t="s">
        <v>586</v>
      </c>
      <c r="M77" s="113" t="str">
        <f t="shared" si="5"/>
        <v xml:space="preserve"> </v>
      </c>
      <c r="N77" s="113"/>
      <c r="O77" s="5" t="s">
        <v>130</v>
      </c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5" t="s">
        <v>130</v>
      </c>
      <c r="AA77" s="5" t="s">
        <v>130</v>
      </c>
      <c r="AB77" s="19"/>
      <c r="AC77" s="19"/>
      <c r="AD77" s="5" t="s">
        <v>130</v>
      </c>
      <c r="AE77" s="19"/>
      <c r="AF77" s="19"/>
      <c r="AG77" s="19"/>
      <c r="AH77" s="5" t="s">
        <v>130</v>
      </c>
      <c r="AI77" s="19"/>
      <c r="AJ77" s="19"/>
      <c r="AK77" s="19"/>
      <c r="AL77" s="19"/>
      <c r="AM77" s="19"/>
      <c r="AN77" s="5" t="s">
        <v>130</v>
      </c>
      <c r="AO77" s="19"/>
      <c r="AP77" s="19"/>
      <c r="AQ77" s="5" t="s">
        <v>130</v>
      </c>
      <c r="AR77" s="19"/>
      <c r="AS77" s="19"/>
      <c r="AT77" s="19"/>
      <c r="AU77" s="19"/>
      <c r="AV77" s="19"/>
      <c r="AW77" s="19"/>
      <c r="AX77" s="19"/>
      <c r="AY77" s="5" t="s">
        <v>130</v>
      </c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5" t="s">
        <v>130</v>
      </c>
      <c r="BZ77" s="19"/>
      <c r="CA77" s="19"/>
      <c r="CB77" s="5" t="s">
        <v>130</v>
      </c>
      <c r="CC77" s="19"/>
      <c r="CD77" s="19"/>
      <c r="CE77" s="19"/>
      <c r="CF77" s="5" t="s">
        <v>130</v>
      </c>
      <c r="CG77" s="19"/>
      <c r="CH77" s="19"/>
      <c r="CI77" s="19"/>
      <c r="CJ77" s="5" t="s">
        <v>130</v>
      </c>
      <c r="CK77" s="19"/>
      <c r="CL77" s="5" t="s">
        <v>130</v>
      </c>
      <c r="CM77" s="19"/>
      <c r="CN77" s="19"/>
      <c r="CO77" s="5" t="s">
        <v>130</v>
      </c>
      <c r="CP77" s="19"/>
      <c r="CQ77" s="19"/>
      <c r="CR77" s="19"/>
      <c r="CS77" s="19"/>
      <c r="CT77" s="19"/>
      <c r="CU77" s="19"/>
      <c r="CV77" s="19"/>
      <c r="CW77" s="5" t="s">
        <v>130</v>
      </c>
      <c r="CX77" s="19"/>
      <c r="CY77" s="19"/>
      <c r="CZ77" s="5" t="s">
        <v>130</v>
      </c>
      <c r="DA77" s="19"/>
      <c r="DB77" s="19"/>
      <c r="DC77" s="5" t="s">
        <v>130</v>
      </c>
      <c r="DD77" s="19"/>
      <c r="DE77" s="19"/>
      <c r="DF77" s="19"/>
      <c r="DG77" s="19"/>
      <c r="DH77" s="19"/>
      <c r="DI77" s="5" t="s">
        <v>130</v>
      </c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5" t="s">
        <v>130</v>
      </c>
      <c r="DY77" s="19"/>
      <c r="DZ77" s="5" t="s">
        <v>130</v>
      </c>
      <c r="EA77" s="19"/>
      <c r="EB77" s="19"/>
      <c r="EC77" s="5" t="s">
        <v>130</v>
      </c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5" t="s">
        <v>130</v>
      </c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5" t="s">
        <v>130</v>
      </c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5" t="s">
        <v>130</v>
      </c>
      <c r="HZ77" s="62"/>
      <c r="IA77" s="62"/>
      <c r="IB77" s="62"/>
      <c r="IC77" s="62"/>
      <c r="ID77" s="5" t="s">
        <v>130</v>
      </c>
      <c r="IE77" s="62"/>
      <c r="IF77" s="62"/>
      <c r="IG77" s="62"/>
      <c r="IH77" s="62"/>
      <c r="II77" s="5" t="s">
        <v>130</v>
      </c>
      <c r="IJ77" s="5" t="s">
        <v>130</v>
      </c>
      <c r="IK77" s="62"/>
      <c r="IL77" s="62"/>
      <c r="IM77" s="62"/>
      <c r="IN77" s="62"/>
      <c r="IO77" s="62"/>
      <c r="IP77" s="62"/>
      <c r="IQ77" s="5" t="s">
        <v>130</v>
      </c>
      <c r="IR77" s="5" t="s">
        <v>130</v>
      </c>
      <c r="IS77" s="62"/>
      <c r="IT77" s="62"/>
      <c r="IU77" s="5" t="s">
        <v>130</v>
      </c>
      <c r="IV77" s="62"/>
      <c r="IW77" s="5"/>
      <c r="IX77" s="62"/>
      <c r="IY77" s="62"/>
      <c r="IZ77" s="62"/>
      <c r="JA77" s="62"/>
      <c r="JB77" s="62"/>
      <c r="JC77" s="62"/>
      <c r="JD77" s="62"/>
      <c r="JE77" s="62"/>
      <c r="JF77" s="62"/>
      <c r="JG77" s="5" t="s">
        <v>130</v>
      </c>
      <c r="JH77" s="62"/>
      <c r="JI77" s="62"/>
      <c r="JJ77" s="62"/>
      <c r="JK77" s="62"/>
      <c r="JL77" s="62"/>
      <c r="JM77" s="62"/>
      <c r="JN77" s="62"/>
      <c r="JO77" s="62"/>
      <c r="JP77" s="62"/>
      <c r="JQ77" s="62"/>
      <c r="JR77" s="62"/>
      <c r="JS77" s="19"/>
      <c r="JT77" s="18" t="s">
        <v>404</v>
      </c>
      <c r="JU77" s="42"/>
      <c r="JV77" s="18" t="s">
        <v>287</v>
      </c>
      <c r="JW77" s="42"/>
    </row>
    <row r="78" spans="1:285" ht="24.4" customHeight="1">
      <c r="A78" s="19"/>
      <c r="B78" s="137" t="s">
        <v>624</v>
      </c>
      <c r="C78" s="17" t="s">
        <v>566</v>
      </c>
      <c r="D78" s="17" t="s">
        <v>567</v>
      </c>
      <c r="E78" s="18" t="s">
        <v>491</v>
      </c>
      <c r="F78" s="113" t="s">
        <v>319</v>
      </c>
      <c r="G78" s="113" t="s">
        <v>586</v>
      </c>
      <c r="H78" s="113" t="s">
        <v>586</v>
      </c>
      <c r="I78" s="113" t="str">
        <f t="shared" si="3"/>
        <v>x</v>
      </c>
      <c r="J78" s="113"/>
      <c r="K78" s="113" t="str">
        <f t="shared" si="4"/>
        <v xml:space="preserve"> </v>
      </c>
      <c r="L78" s="113" t="s">
        <v>586</v>
      </c>
      <c r="M78" s="113" t="str">
        <f t="shared" si="5"/>
        <v xml:space="preserve"> </v>
      </c>
      <c r="N78" s="113"/>
      <c r="O78" s="5" t="s">
        <v>130</v>
      </c>
      <c r="P78" s="19"/>
      <c r="Q78" s="19"/>
      <c r="R78" s="19"/>
      <c r="S78" s="19"/>
      <c r="T78" s="19"/>
      <c r="U78" s="19"/>
      <c r="V78" s="19"/>
      <c r="W78" s="5">
        <v>421315</v>
      </c>
      <c r="X78" s="19"/>
      <c r="Y78" s="19"/>
      <c r="Z78" s="19"/>
      <c r="AA78" s="5" t="s">
        <v>130</v>
      </c>
      <c r="AB78" s="19"/>
      <c r="AC78" s="19"/>
      <c r="AD78" s="5" t="s">
        <v>130</v>
      </c>
      <c r="AE78" s="19"/>
      <c r="AF78" s="19"/>
      <c r="AG78" s="19"/>
      <c r="AH78" s="5" t="s">
        <v>130</v>
      </c>
      <c r="AI78" s="19"/>
      <c r="AJ78" s="19"/>
      <c r="AK78" s="19"/>
      <c r="AL78" s="19"/>
      <c r="AM78" s="19"/>
      <c r="AN78" s="5" t="s">
        <v>130</v>
      </c>
      <c r="AO78" s="19"/>
      <c r="AP78" s="5" t="s">
        <v>130</v>
      </c>
      <c r="AQ78" s="19"/>
      <c r="AR78" s="19"/>
      <c r="AS78" s="19"/>
      <c r="AT78" s="5" t="s">
        <v>130</v>
      </c>
      <c r="AU78" s="19"/>
      <c r="AV78" s="19"/>
      <c r="AW78" s="19"/>
      <c r="AX78" s="19"/>
      <c r="AY78" s="5"/>
      <c r="AZ78" s="19"/>
      <c r="BA78" s="19"/>
      <c r="BB78" s="19"/>
      <c r="BC78" s="19"/>
      <c r="BD78" s="19"/>
      <c r="BE78" s="19"/>
      <c r="BF78" s="19"/>
      <c r="BG78" s="19"/>
      <c r="BH78" s="19"/>
      <c r="BI78" s="5" t="s">
        <v>130</v>
      </c>
      <c r="BJ78" s="19"/>
      <c r="BK78" s="19"/>
      <c r="BL78" s="5" t="s">
        <v>130</v>
      </c>
      <c r="BM78" s="19"/>
      <c r="BN78" s="19"/>
      <c r="BO78" s="19"/>
      <c r="BP78" s="5" t="s">
        <v>130</v>
      </c>
      <c r="BQ78" s="19"/>
      <c r="BR78" s="5" t="s">
        <v>130</v>
      </c>
      <c r="BS78" s="5" t="s">
        <v>130</v>
      </c>
      <c r="BT78" s="19"/>
      <c r="BU78" s="19"/>
      <c r="BV78" s="5" t="s">
        <v>130</v>
      </c>
      <c r="BW78" s="19"/>
      <c r="BX78" s="19"/>
      <c r="BY78" s="5"/>
      <c r="BZ78" s="19"/>
      <c r="CA78" s="19"/>
      <c r="CB78" s="5"/>
      <c r="CC78" s="19"/>
      <c r="CD78" s="19"/>
      <c r="CE78" s="19"/>
      <c r="CF78" s="5"/>
      <c r="CG78" s="19"/>
      <c r="CH78" s="19"/>
      <c r="CI78" s="19"/>
      <c r="CJ78" s="5"/>
      <c r="CK78" s="19"/>
      <c r="CL78" s="5"/>
      <c r="CM78" s="19"/>
      <c r="CN78" s="19"/>
      <c r="CO78" s="5"/>
      <c r="CP78" s="19"/>
      <c r="CQ78" s="19"/>
      <c r="CR78" s="19"/>
      <c r="CS78" s="19"/>
      <c r="CT78" s="19"/>
      <c r="CU78" s="19"/>
      <c r="CV78" s="19"/>
      <c r="CW78" s="5"/>
      <c r="CX78" s="19"/>
      <c r="CY78" s="19"/>
      <c r="CZ78" s="5"/>
      <c r="DA78" s="19"/>
      <c r="DB78" s="19"/>
      <c r="DC78" s="5"/>
      <c r="DD78" s="19"/>
      <c r="DE78" s="19"/>
      <c r="DF78" s="19"/>
      <c r="DG78" s="19"/>
      <c r="DH78" s="19"/>
      <c r="DI78" s="5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5"/>
      <c r="DY78" s="19"/>
      <c r="DZ78" s="5"/>
      <c r="EA78" s="19"/>
      <c r="EB78" s="19"/>
      <c r="EC78" s="5"/>
      <c r="ED78" s="19"/>
      <c r="EE78" s="19"/>
      <c r="EF78" s="19"/>
      <c r="EG78" s="19"/>
      <c r="EH78" s="19"/>
      <c r="EI78" s="19"/>
      <c r="EJ78" s="19"/>
      <c r="EK78" s="19"/>
      <c r="EL78" s="19"/>
      <c r="EM78" s="5" t="s">
        <v>130</v>
      </c>
      <c r="EN78" s="5" t="s">
        <v>130</v>
      </c>
      <c r="EO78" s="19"/>
      <c r="EP78" s="5"/>
      <c r="EQ78" s="5"/>
      <c r="ER78" s="5" t="s">
        <v>130</v>
      </c>
      <c r="ES78" s="5"/>
      <c r="ET78" s="5"/>
      <c r="EU78" s="5" t="s">
        <v>130</v>
      </c>
      <c r="EV78" s="19"/>
      <c r="EW78" s="19"/>
      <c r="EX78" s="19"/>
      <c r="EY78" s="19"/>
      <c r="EZ78" s="19"/>
      <c r="FA78" s="19"/>
      <c r="FB78" s="19"/>
      <c r="FC78" s="19"/>
      <c r="FD78" s="19"/>
      <c r="FE78" s="5" t="s">
        <v>130</v>
      </c>
      <c r="FF78" s="19"/>
      <c r="FG78" s="5" t="s">
        <v>130</v>
      </c>
      <c r="FH78" s="19"/>
      <c r="FI78" s="5" t="s">
        <v>130</v>
      </c>
      <c r="FJ78" s="19"/>
      <c r="FK78" s="5" t="s">
        <v>130</v>
      </c>
      <c r="FL78" s="19"/>
      <c r="FM78" s="19"/>
      <c r="FN78" s="19"/>
      <c r="FO78" s="19"/>
      <c r="FP78" s="5" t="s">
        <v>130</v>
      </c>
      <c r="FQ78" s="19"/>
      <c r="FR78" s="19"/>
      <c r="FS78" s="19"/>
      <c r="FT78" s="19"/>
      <c r="FU78" s="19"/>
      <c r="FV78" s="5" t="s">
        <v>130</v>
      </c>
      <c r="FW78" s="5" t="s">
        <v>130</v>
      </c>
      <c r="FX78" s="19"/>
      <c r="FY78" s="5" t="s">
        <v>130</v>
      </c>
      <c r="FZ78" s="19"/>
      <c r="GA78" s="19"/>
      <c r="GB78" s="19"/>
      <c r="GC78" s="19"/>
      <c r="GD78" s="19"/>
      <c r="GE78" s="5" t="s">
        <v>130</v>
      </c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5" t="s">
        <v>130</v>
      </c>
      <c r="GV78" s="19"/>
      <c r="GW78" s="5" t="s">
        <v>130</v>
      </c>
      <c r="GX78" s="19"/>
      <c r="GY78" s="19"/>
      <c r="GZ78" s="19"/>
      <c r="HA78" s="19"/>
      <c r="HB78" s="5" t="s">
        <v>130</v>
      </c>
      <c r="HC78" s="112"/>
      <c r="HD78" s="112"/>
      <c r="HE78" s="112"/>
      <c r="HF78" s="112"/>
      <c r="HG78" s="112"/>
      <c r="HH78" s="112"/>
      <c r="HI78" s="112"/>
      <c r="HJ78" s="112"/>
      <c r="HK78" s="112"/>
      <c r="HL78" s="112"/>
      <c r="HM78" s="112"/>
      <c r="HN78" s="112"/>
      <c r="HO78" s="112"/>
      <c r="HP78" s="112"/>
      <c r="HQ78" s="112"/>
      <c r="HR78" s="112"/>
      <c r="HS78" s="112"/>
      <c r="HT78" s="112"/>
      <c r="HU78" s="112"/>
      <c r="HV78" s="112"/>
      <c r="HW78" s="112"/>
      <c r="HX78" s="112"/>
      <c r="HY78" s="5"/>
      <c r="HZ78" s="112"/>
      <c r="IA78" s="112"/>
      <c r="IB78" s="112"/>
      <c r="IC78" s="112"/>
      <c r="ID78" s="5"/>
      <c r="IE78" s="112"/>
      <c r="IF78" s="112"/>
      <c r="IG78" s="112"/>
      <c r="IH78" s="112"/>
      <c r="II78" s="5"/>
      <c r="IJ78" s="5"/>
      <c r="IK78" s="112"/>
      <c r="IL78" s="112"/>
      <c r="IM78" s="112"/>
      <c r="IN78" s="112"/>
      <c r="IO78" s="112"/>
      <c r="IP78" s="112"/>
      <c r="IQ78" s="5" t="s">
        <v>130</v>
      </c>
      <c r="IR78" s="5" t="s">
        <v>130</v>
      </c>
      <c r="IS78" s="112"/>
      <c r="IT78" s="112"/>
      <c r="IU78" s="5" t="s">
        <v>130</v>
      </c>
      <c r="IV78" s="112"/>
      <c r="IW78" s="5"/>
      <c r="IX78" s="112"/>
      <c r="IY78" s="112"/>
      <c r="IZ78" s="112"/>
      <c r="JA78" s="112"/>
      <c r="JB78" s="112"/>
      <c r="JC78" s="112"/>
      <c r="JD78" s="112"/>
      <c r="JE78" s="112"/>
      <c r="JF78" s="5" t="s">
        <v>130</v>
      </c>
      <c r="JG78" s="5"/>
      <c r="JH78" s="112"/>
      <c r="JI78" s="112"/>
      <c r="JJ78" s="112"/>
      <c r="JK78" s="112"/>
      <c r="JL78" s="112"/>
      <c r="JM78" s="112"/>
      <c r="JN78" s="112"/>
      <c r="JO78" s="112"/>
      <c r="JP78" s="112"/>
      <c r="JQ78" s="112"/>
      <c r="JR78" s="112"/>
      <c r="JS78" s="19"/>
      <c r="JT78" s="18" t="s">
        <v>444</v>
      </c>
      <c r="JU78" s="40"/>
      <c r="JV78" s="18" t="s">
        <v>293</v>
      </c>
      <c r="JW78" s="40"/>
      <c r="JX78" s="117"/>
    </row>
    <row r="79" spans="1:285" ht="22.5" customHeight="1">
      <c r="B79" s="103"/>
      <c r="C79" s="103"/>
      <c r="D79" s="103"/>
      <c r="E79" s="115"/>
      <c r="F79" s="105"/>
      <c r="G79" s="105">
        <f>COUNTIF(G7:G78,"x")</f>
        <v>72</v>
      </c>
      <c r="H79" s="105">
        <f t="shared" ref="H79:T79" si="6">COUNTIF(H7:H78,"x")</f>
        <v>72</v>
      </c>
      <c r="I79" s="105">
        <f t="shared" si="6"/>
        <v>10</v>
      </c>
      <c r="J79" s="105">
        <f t="shared" si="6"/>
        <v>0</v>
      </c>
      <c r="K79" s="105">
        <f t="shared" si="6"/>
        <v>5</v>
      </c>
      <c r="L79" s="105">
        <f t="shared" si="6"/>
        <v>72</v>
      </c>
      <c r="M79" s="105">
        <f t="shared" si="6"/>
        <v>2</v>
      </c>
      <c r="N79" s="105">
        <f t="shared" si="6"/>
        <v>0</v>
      </c>
      <c r="O79" s="105">
        <f t="shared" si="6"/>
        <v>35</v>
      </c>
      <c r="P79" s="105">
        <f t="shared" si="6"/>
        <v>37</v>
      </c>
      <c r="Q79" s="105">
        <f t="shared" si="6"/>
        <v>0</v>
      </c>
      <c r="R79" s="105">
        <f t="shared" si="6"/>
        <v>0</v>
      </c>
      <c r="S79" s="105">
        <f t="shared" si="6"/>
        <v>0</v>
      </c>
      <c r="T79" s="105">
        <f t="shared" si="6"/>
        <v>0</v>
      </c>
      <c r="U79" s="10"/>
      <c r="V79" s="10"/>
      <c r="W79" s="10"/>
      <c r="X79" s="10"/>
      <c r="Y79" s="10"/>
      <c r="Z79" s="9"/>
      <c r="AA79" s="9"/>
      <c r="AB79" s="10"/>
      <c r="AC79" s="10"/>
      <c r="AD79" s="9"/>
      <c r="AE79" s="10"/>
      <c r="AF79" s="10"/>
      <c r="AG79" s="10"/>
      <c r="AH79" s="9"/>
      <c r="AI79" s="10"/>
      <c r="AJ79" s="10"/>
      <c r="AK79" s="10"/>
      <c r="AL79" s="10"/>
      <c r="AM79" s="10"/>
      <c r="AN79" s="9"/>
      <c r="AO79" s="10"/>
      <c r="AP79" s="10"/>
      <c r="AQ79" s="9"/>
      <c r="AR79" s="10"/>
      <c r="AS79" s="10"/>
      <c r="AT79" s="10"/>
      <c r="AU79" s="10"/>
      <c r="AV79" s="10"/>
      <c r="AW79" s="10"/>
      <c r="AX79" s="10"/>
      <c r="AY79" s="9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9"/>
      <c r="BZ79" s="10"/>
      <c r="CA79" s="10"/>
      <c r="CB79" s="9"/>
      <c r="CC79" s="10"/>
      <c r="CD79" s="10"/>
      <c r="CE79" s="10"/>
      <c r="CF79" s="9"/>
      <c r="CG79" s="10"/>
      <c r="CH79" s="10"/>
      <c r="CI79" s="10"/>
      <c r="CJ79" s="9"/>
      <c r="CK79" s="10"/>
      <c r="CL79" s="9"/>
      <c r="CM79" s="10"/>
      <c r="CN79" s="10"/>
      <c r="CO79" s="9"/>
      <c r="CP79" s="10"/>
      <c r="CQ79" s="10"/>
      <c r="CR79" s="10"/>
      <c r="CS79" s="10"/>
      <c r="CT79" s="10"/>
      <c r="CU79" s="9"/>
      <c r="CV79" s="10"/>
      <c r="CW79" s="10"/>
      <c r="CX79" s="10"/>
      <c r="CY79" s="10"/>
      <c r="CZ79" s="9"/>
      <c r="DA79" s="10"/>
      <c r="DB79" s="10"/>
      <c r="DC79" s="9"/>
      <c r="DD79" s="10"/>
      <c r="DE79" s="10"/>
      <c r="DF79" s="10"/>
      <c r="DG79" s="10"/>
      <c r="DH79" s="10"/>
      <c r="DI79" s="9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9"/>
      <c r="DY79" s="10"/>
      <c r="DZ79" s="9"/>
      <c r="EA79" s="10"/>
      <c r="EB79" s="10"/>
      <c r="EC79" s="9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9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9"/>
      <c r="HB79" s="99"/>
      <c r="HC79" s="99"/>
      <c r="HD79" s="99"/>
      <c r="HE79" s="99"/>
      <c r="HF79" s="99"/>
      <c r="HG79" s="99"/>
      <c r="HH79" s="99"/>
      <c r="HI79" s="99"/>
      <c r="HJ79" s="99"/>
      <c r="HK79" s="99"/>
      <c r="HL79" s="99"/>
      <c r="HM79" s="99"/>
      <c r="HN79" s="99"/>
      <c r="HO79" s="99"/>
      <c r="HP79" s="99"/>
      <c r="HQ79" s="99"/>
      <c r="HR79" s="99"/>
      <c r="HS79" s="99"/>
      <c r="HT79" s="99"/>
      <c r="HU79" s="99"/>
      <c r="HV79" s="99"/>
      <c r="HW79" s="99"/>
      <c r="HX79" s="99"/>
      <c r="HY79" s="9"/>
      <c r="HZ79" s="99"/>
      <c r="IA79" s="99"/>
      <c r="IB79" s="99"/>
      <c r="IC79" s="99"/>
      <c r="ID79" s="9"/>
      <c r="IE79" s="99"/>
      <c r="IF79" s="99"/>
      <c r="IG79" s="99"/>
      <c r="IH79" s="99"/>
      <c r="II79" s="9"/>
      <c r="IJ79" s="9"/>
      <c r="IK79" s="99"/>
      <c r="IL79" s="99"/>
      <c r="IM79" s="99"/>
      <c r="IN79" s="99"/>
      <c r="IO79" s="99"/>
      <c r="IP79" s="99"/>
      <c r="IQ79" s="9"/>
      <c r="IR79" s="9"/>
      <c r="IS79" s="99"/>
      <c r="IT79" s="99"/>
      <c r="IU79" s="9"/>
      <c r="IV79" s="99"/>
      <c r="IW79" s="9"/>
      <c r="IX79" s="99"/>
      <c r="IY79" s="99"/>
      <c r="IZ79" s="99"/>
      <c r="JA79" s="99"/>
      <c r="JB79" s="99"/>
      <c r="JC79" s="99"/>
      <c r="JD79" s="99"/>
      <c r="JE79" s="99"/>
      <c r="JF79" s="99"/>
      <c r="JG79" s="9"/>
      <c r="JH79" s="99"/>
      <c r="JI79" s="99"/>
      <c r="JJ79" s="99"/>
      <c r="JK79" s="99"/>
      <c r="JL79" s="99"/>
      <c r="JM79" s="99"/>
      <c r="JN79" s="99"/>
      <c r="JO79" s="99"/>
      <c r="JP79" s="99"/>
      <c r="JQ79" s="99"/>
      <c r="JR79" s="99"/>
      <c r="JS79" s="10"/>
      <c r="JT79" s="104"/>
      <c r="JU79" s="10"/>
      <c r="JV79" s="104"/>
      <c r="JW79" s="10"/>
    </row>
    <row r="80" spans="1:285">
      <c r="V80">
        <f t="shared" ref="F80:AX80" si="7">COUNTA(V7:V79)</f>
        <v>1</v>
      </c>
      <c r="W80">
        <f t="shared" si="7"/>
        <v>21</v>
      </c>
      <c r="X80">
        <f t="shared" si="7"/>
        <v>6</v>
      </c>
      <c r="Y80">
        <f t="shared" si="7"/>
        <v>0</v>
      </c>
      <c r="Z80">
        <f t="shared" si="7"/>
        <v>44</v>
      </c>
      <c r="AA80">
        <f t="shared" si="7"/>
        <v>72</v>
      </c>
      <c r="AB80">
        <f t="shared" si="7"/>
        <v>0</v>
      </c>
      <c r="AC80">
        <f t="shared" si="7"/>
        <v>0</v>
      </c>
      <c r="AD80">
        <f t="shared" si="7"/>
        <v>72</v>
      </c>
      <c r="AE80">
        <f t="shared" si="7"/>
        <v>0</v>
      </c>
      <c r="AF80">
        <f t="shared" si="7"/>
        <v>0</v>
      </c>
      <c r="AG80">
        <f t="shared" si="7"/>
        <v>0</v>
      </c>
      <c r="AH80">
        <f t="shared" si="7"/>
        <v>72</v>
      </c>
      <c r="AI80">
        <f t="shared" si="7"/>
        <v>0</v>
      </c>
      <c r="AJ80">
        <f t="shared" si="7"/>
        <v>0</v>
      </c>
      <c r="AK80">
        <f t="shared" si="7"/>
        <v>0</v>
      </c>
      <c r="AL80">
        <f t="shared" si="7"/>
        <v>0</v>
      </c>
      <c r="AM80">
        <f t="shared" si="7"/>
        <v>0</v>
      </c>
      <c r="AN80">
        <f t="shared" si="7"/>
        <v>72</v>
      </c>
      <c r="AO80">
        <f t="shared" si="7"/>
        <v>0</v>
      </c>
      <c r="AP80">
        <f t="shared" si="7"/>
        <v>21</v>
      </c>
      <c r="AQ80">
        <f t="shared" si="7"/>
        <v>43</v>
      </c>
      <c r="AR80">
        <f t="shared" si="7"/>
        <v>3</v>
      </c>
      <c r="AS80">
        <f t="shared" si="7"/>
        <v>5</v>
      </c>
      <c r="AT80">
        <f t="shared" si="7"/>
        <v>21</v>
      </c>
      <c r="AU80">
        <f t="shared" si="7"/>
        <v>0</v>
      </c>
      <c r="AV80">
        <f t="shared" si="7"/>
        <v>0</v>
      </c>
      <c r="AW80">
        <f t="shared" si="7"/>
        <v>7</v>
      </c>
      <c r="AX80">
        <f t="shared" si="7"/>
        <v>0</v>
      </c>
      <c r="AY80">
        <f t="shared" ref="AY80:CD80" si="8">COUNTA(AY7:AY79)</f>
        <v>44</v>
      </c>
      <c r="AZ80">
        <f t="shared" si="8"/>
        <v>0</v>
      </c>
      <c r="BA80">
        <f t="shared" si="8"/>
        <v>0</v>
      </c>
      <c r="BB80">
        <f t="shared" si="8"/>
        <v>0</v>
      </c>
      <c r="BC80">
        <f t="shared" si="8"/>
        <v>0</v>
      </c>
      <c r="BD80">
        <f t="shared" si="8"/>
        <v>0</v>
      </c>
      <c r="BE80">
        <f t="shared" si="8"/>
        <v>0</v>
      </c>
      <c r="BF80">
        <f t="shared" si="8"/>
        <v>0</v>
      </c>
      <c r="BG80">
        <f t="shared" si="8"/>
        <v>0</v>
      </c>
      <c r="BH80">
        <f t="shared" si="8"/>
        <v>0</v>
      </c>
      <c r="BI80">
        <f t="shared" si="8"/>
        <v>28</v>
      </c>
      <c r="BJ80">
        <f t="shared" si="8"/>
        <v>0</v>
      </c>
      <c r="BK80">
        <f t="shared" si="8"/>
        <v>0</v>
      </c>
      <c r="BL80">
        <f t="shared" si="8"/>
        <v>28</v>
      </c>
      <c r="BM80">
        <f t="shared" si="8"/>
        <v>0</v>
      </c>
      <c r="BN80">
        <f t="shared" si="8"/>
        <v>0</v>
      </c>
      <c r="BO80">
        <f t="shared" si="8"/>
        <v>0</v>
      </c>
      <c r="BP80">
        <f t="shared" si="8"/>
        <v>28</v>
      </c>
      <c r="BQ80">
        <f t="shared" si="8"/>
        <v>0</v>
      </c>
      <c r="BR80">
        <f t="shared" si="8"/>
        <v>28</v>
      </c>
      <c r="BS80">
        <f t="shared" si="8"/>
        <v>28</v>
      </c>
      <c r="BT80">
        <f t="shared" si="8"/>
        <v>0</v>
      </c>
      <c r="BU80">
        <f t="shared" si="8"/>
        <v>5</v>
      </c>
      <c r="BV80">
        <f t="shared" si="8"/>
        <v>23</v>
      </c>
      <c r="BW80">
        <f t="shared" si="8"/>
        <v>0</v>
      </c>
      <c r="BX80">
        <f t="shared" si="8"/>
        <v>0</v>
      </c>
      <c r="BY80">
        <f t="shared" si="8"/>
        <v>44</v>
      </c>
      <c r="BZ80">
        <f t="shared" si="8"/>
        <v>4</v>
      </c>
      <c r="CA80">
        <f t="shared" si="8"/>
        <v>4</v>
      </c>
      <c r="CB80">
        <f t="shared" si="8"/>
        <v>21</v>
      </c>
      <c r="CC80">
        <f t="shared" si="8"/>
        <v>7</v>
      </c>
      <c r="CD80">
        <f t="shared" si="8"/>
        <v>9</v>
      </c>
      <c r="CE80">
        <f t="shared" ref="CE80:CL80" si="9">COUNTA(CE7:CE79)</f>
        <v>1</v>
      </c>
      <c r="CF80">
        <f t="shared" si="9"/>
        <v>42</v>
      </c>
      <c r="CG80">
        <f t="shared" si="9"/>
        <v>1</v>
      </c>
      <c r="CH80">
        <f t="shared" si="9"/>
        <v>1</v>
      </c>
      <c r="CI80">
        <f t="shared" si="9"/>
        <v>1</v>
      </c>
      <c r="CJ80">
        <f t="shared" si="9"/>
        <v>42</v>
      </c>
      <c r="CK80">
        <f t="shared" si="9"/>
        <v>1</v>
      </c>
      <c r="CL80">
        <f t="shared" si="9"/>
        <v>42</v>
      </c>
      <c r="CM80" s="114" t="s">
        <v>321</v>
      </c>
      <c r="CN80" s="114" t="s">
        <v>321</v>
      </c>
      <c r="CO80">
        <f t="shared" ref="CO80:DT80" si="10">COUNTA(CO7:CO79)</f>
        <v>38</v>
      </c>
      <c r="CP80">
        <f t="shared" si="10"/>
        <v>1</v>
      </c>
      <c r="CQ80">
        <f t="shared" si="10"/>
        <v>1</v>
      </c>
      <c r="CR80">
        <f t="shared" si="10"/>
        <v>1</v>
      </c>
      <c r="CS80">
        <f t="shared" si="10"/>
        <v>1</v>
      </c>
      <c r="CT80">
        <f t="shared" si="10"/>
        <v>1</v>
      </c>
      <c r="CU80">
        <f t="shared" si="10"/>
        <v>15</v>
      </c>
      <c r="CV80">
        <f t="shared" si="10"/>
        <v>4</v>
      </c>
      <c r="CW80">
        <f t="shared" si="10"/>
        <v>4</v>
      </c>
      <c r="CX80">
        <f t="shared" si="10"/>
        <v>14</v>
      </c>
      <c r="CY80">
        <f t="shared" si="10"/>
        <v>1</v>
      </c>
      <c r="CZ80">
        <f t="shared" si="10"/>
        <v>18</v>
      </c>
      <c r="DA80">
        <f t="shared" si="10"/>
        <v>6</v>
      </c>
      <c r="DB80">
        <f t="shared" si="10"/>
        <v>14</v>
      </c>
      <c r="DC80">
        <f t="shared" si="10"/>
        <v>16</v>
      </c>
      <c r="DD80">
        <f t="shared" si="10"/>
        <v>1</v>
      </c>
      <c r="DE80">
        <f t="shared" si="10"/>
        <v>1</v>
      </c>
      <c r="DF80">
        <f t="shared" si="10"/>
        <v>1</v>
      </c>
      <c r="DG80">
        <f t="shared" si="10"/>
        <v>2</v>
      </c>
      <c r="DH80">
        <f t="shared" si="10"/>
        <v>1</v>
      </c>
      <c r="DI80">
        <f t="shared" si="10"/>
        <v>20</v>
      </c>
      <c r="DJ80">
        <f t="shared" si="10"/>
        <v>1</v>
      </c>
      <c r="DK80">
        <f t="shared" si="10"/>
        <v>1</v>
      </c>
      <c r="DL80">
        <f t="shared" si="10"/>
        <v>1</v>
      </c>
      <c r="DM80">
        <f t="shared" si="10"/>
        <v>2</v>
      </c>
      <c r="DN80">
        <f t="shared" si="10"/>
        <v>10</v>
      </c>
      <c r="DO80">
        <f t="shared" si="10"/>
        <v>1</v>
      </c>
      <c r="DP80">
        <f t="shared" si="10"/>
        <v>1</v>
      </c>
      <c r="DQ80">
        <f t="shared" si="10"/>
        <v>1</v>
      </c>
      <c r="DR80">
        <f t="shared" si="10"/>
        <v>2</v>
      </c>
      <c r="DS80">
        <f t="shared" si="10"/>
        <v>10</v>
      </c>
      <c r="DT80">
        <f t="shared" si="10"/>
        <v>1</v>
      </c>
      <c r="DU80">
        <f t="shared" ref="DU80:EZ80" si="11">COUNTA(DU7:DU79)</f>
        <v>1</v>
      </c>
      <c r="DV80">
        <f t="shared" si="11"/>
        <v>1</v>
      </c>
      <c r="DW80">
        <f t="shared" si="11"/>
        <v>2</v>
      </c>
      <c r="DX80">
        <f t="shared" si="11"/>
        <v>19</v>
      </c>
      <c r="DY80">
        <f t="shared" si="11"/>
        <v>1</v>
      </c>
      <c r="DZ80">
        <f t="shared" si="11"/>
        <v>17</v>
      </c>
      <c r="EA80">
        <f t="shared" si="11"/>
        <v>1</v>
      </c>
      <c r="EB80">
        <f t="shared" si="11"/>
        <v>1</v>
      </c>
      <c r="EC80">
        <f t="shared" si="11"/>
        <v>2</v>
      </c>
      <c r="ED80">
        <f t="shared" si="11"/>
        <v>2</v>
      </c>
      <c r="EE80">
        <f t="shared" si="11"/>
        <v>16</v>
      </c>
      <c r="EF80">
        <f t="shared" si="11"/>
        <v>2</v>
      </c>
      <c r="EG80">
        <f t="shared" si="11"/>
        <v>0</v>
      </c>
      <c r="EH80">
        <f t="shared" si="11"/>
        <v>0</v>
      </c>
      <c r="EI80">
        <f t="shared" si="11"/>
        <v>0</v>
      </c>
      <c r="EJ80">
        <f t="shared" si="11"/>
        <v>0</v>
      </c>
      <c r="EK80">
        <f t="shared" si="11"/>
        <v>0</v>
      </c>
      <c r="EL80">
        <f t="shared" si="11"/>
        <v>0</v>
      </c>
      <c r="EM80">
        <f t="shared" si="11"/>
        <v>19</v>
      </c>
      <c r="EN80">
        <f t="shared" si="11"/>
        <v>28</v>
      </c>
      <c r="EO80">
        <f t="shared" si="11"/>
        <v>0</v>
      </c>
      <c r="EP80">
        <f t="shared" si="11"/>
        <v>0</v>
      </c>
      <c r="EQ80">
        <f t="shared" si="11"/>
        <v>0</v>
      </c>
      <c r="ER80">
        <f t="shared" si="11"/>
        <v>28</v>
      </c>
      <c r="ES80">
        <f t="shared" si="11"/>
        <v>0</v>
      </c>
      <c r="ET80">
        <f t="shared" si="11"/>
        <v>0</v>
      </c>
      <c r="EU80">
        <f t="shared" si="11"/>
        <v>55</v>
      </c>
      <c r="EV80">
        <f t="shared" si="11"/>
        <v>0</v>
      </c>
      <c r="EW80">
        <f t="shared" si="11"/>
        <v>0</v>
      </c>
      <c r="EX80">
        <f t="shared" si="11"/>
        <v>0</v>
      </c>
      <c r="EY80">
        <f t="shared" si="11"/>
        <v>0</v>
      </c>
      <c r="EZ80">
        <f t="shared" si="11"/>
        <v>0</v>
      </c>
      <c r="FA80">
        <f t="shared" ref="FA80:GF80" si="12">COUNTA(FA7:FA79)</f>
        <v>0</v>
      </c>
      <c r="FB80">
        <f t="shared" si="12"/>
        <v>0</v>
      </c>
      <c r="FC80">
        <f t="shared" si="12"/>
        <v>15</v>
      </c>
      <c r="FD80">
        <f t="shared" si="12"/>
        <v>0</v>
      </c>
      <c r="FE80">
        <f t="shared" si="12"/>
        <v>13</v>
      </c>
      <c r="FF80">
        <f t="shared" si="12"/>
        <v>0</v>
      </c>
      <c r="FG80">
        <f t="shared" si="12"/>
        <v>13</v>
      </c>
      <c r="FH80">
        <f t="shared" si="12"/>
        <v>0</v>
      </c>
      <c r="FI80">
        <f t="shared" si="12"/>
        <v>28</v>
      </c>
      <c r="FJ80">
        <f t="shared" si="12"/>
        <v>0</v>
      </c>
      <c r="FK80">
        <f t="shared" si="12"/>
        <v>28</v>
      </c>
      <c r="FL80">
        <f t="shared" si="12"/>
        <v>0</v>
      </c>
      <c r="FM80">
        <f t="shared" si="12"/>
        <v>0</v>
      </c>
      <c r="FN80">
        <f t="shared" si="12"/>
        <v>0</v>
      </c>
      <c r="FO80">
        <f t="shared" si="12"/>
        <v>0</v>
      </c>
      <c r="FP80">
        <f t="shared" si="12"/>
        <v>28</v>
      </c>
      <c r="FQ80">
        <f t="shared" si="12"/>
        <v>0</v>
      </c>
      <c r="FR80">
        <f t="shared" si="12"/>
        <v>0</v>
      </c>
      <c r="FS80">
        <f t="shared" si="12"/>
        <v>0</v>
      </c>
      <c r="FT80">
        <f t="shared" si="12"/>
        <v>0</v>
      </c>
      <c r="FU80">
        <f t="shared" si="12"/>
        <v>5</v>
      </c>
      <c r="FV80">
        <f t="shared" si="12"/>
        <v>23</v>
      </c>
      <c r="FW80">
        <f t="shared" si="12"/>
        <v>22</v>
      </c>
      <c r="FX80">
        <f t="shared" si="12"/>
        <v>18</v>
      </c>
      <c r="FY80">
        <f t="shared" si="12"/>
        <v>15</v>
      </c>
      <c r="FZ80">
        <f t="shared" si="12"/>
        <v>5</v>
      </c>
      <c r="GA80">
        <f t="shared" si="12"/>
        <v>13</v>
      </c>
      <c r="GB80">
        <f t="shared" si="12"/>
        <v>3</v>
      </c>
      <c r="GC80">
        <f t="shared" si="12"/>
        <v>0</v>
      </c>
      <c r="GD80">
        <f t="shared" si="12"/>
        <v>15</v>
      </c>
      <c r="GE80">
        <f t="shared" si="12"/>
        <v>5</v>
      </c>
      <c r="GF80">
        <f t="shared" si="12"/>
        <v>2</v>
      </c>
      <c r="GG80">
        <f t="shared" ref="GG80:HL80" si="13">COUNTA(GG7:GG79)</f>
        <v>1</v>
      </c>
      <c r="GH80">
        <f t="shared" si="13"/>
        <v>1</v>
      </c>
      <c r="GI80">
        <f t="shared" si="13"/>
        <v>1</v>
      </c>
      <c r="GJ80">
        <f t="shared" si="13"/>
        <v>2</v>
      </c>
      <c r="GK80">
        <f t="shared" si="13"/>
        <v>2</v>
      </c>
      <c r="GL80">
        <f t="shared" si="13"/>
        <v>2</v>
      </c>
      <c r="GM80">
        <f t="shared" si="13"/>
        <v>1</v>
      </c>
      <c r="GN80">
        <f t="shared" si="13"/>
        <v>5</v>
      </c>
      <c r="GO80">
        <f t="shared" si="13"/>
        <v>2</v>
      </c>
      <c r="GP80">
        <f t="shared" si="13"/>
        <v>1</v>
      </c>
      <c r="GQ80">
        <f t="shared" si="13"/>
        <v>1</v>
      </c>
      <c r="GR80">
        <f t="shared" si="13"/>
        <v>1</v>
      </c>
      <c r="GS80">
        <f t="shared" si="13"/>
        <v>6</v>
      </c>
      <c r="GT80">
        <f t="shared" si="13"/>
        <v>0</v>
      </c>
      <c r="GU80">
        <f t="shared" si="13"/>
        <v>20</v>
      </c>
      <c r="GV80">
        <f t="shared" si="13"/>
        <v>0</v>
      </c>
      <c r="GW80">
        <f t="shared" si="13"/>
        <v>26</v>
      </c>
      <c r="GX80">
        <f t="shared" si="13"/>
        <v>0</v>
      </c>
      <c r="GY80">
        <f t="shared" si="13"/>
        <v>0</v>
      </c>
      <c r="GZ80">
        <f t="shared" si="13"/>
        <v>0</v>
      </c>
      <c r="HA80">
        <f t="shared" si="13"/>
        <v>19</v>
      </c>
      <c r="HB80">
        <f t="shared" si="13"/>
        <v>4</v>
      </c>
      <c r="HC80">
        <f t="shared" si="13"/>
        <v>1</v>
      </c>
      <c r="HD80">
        <f t="shared" si="13"/>
        <v>1</v>
      </c>
      <c r="HE80">
        <f t="shared" si="13"/>
        <v>1</v>
      </c>
      <c r="HF80">
        <f t="shared" si="13"/>
        <v>23</v>
      </c>
      <c r="HG80">
        <f t="shared" si="13"/>
        <v>1</v>
      </c>
      <c r="HH80">
        <f t="shared" si="13"/>
        <v>1</v>
      </c>
      <c r="HI80">
        <f t="shared" si="13"/>
        <v>1</v>
      </c>
      <c r="HJ80">
        <f t="shared" si="13"/>
        <v>1</v>
      </c>
      <c r="HK80">
        <f t="shared" si="13"/>
        <v>23</v>
      </c>
      <c r="HL80">
        <f t="shared" si="13"/>
        <v>1</v>
      </c>
      <c r="HM80">
        <f t="shared" ref="HM80:IR80" si="14">COUNTA(HM7:HM79)</f>
        <v>1</v>
      </c>
      <c r="HN80">
        <f t="shared" si="14"/>
        <v>1</v>
      </c>
      <c r="HO80">
        <f t="shared" si="14"/>
        <v>1</v>
      </c>
      <c r="HP80">
        <f t="shared" si="14"/>
        <v>1</v>
      </c>
      <c r="HQ80">
        <f t="shared" si="14"/>
        <v>1</v>
      </c>
      <c r="HR80">
        <f t="shared" si="14"/>
        <v>2</v>
      </c>
      <c r="HS80">
        <f t="shared" si="14"/>
        <v>16</v>
      </c>
      <c r="HT80">
        <f t="shared" si="14"/>
        <v>3</v>
      </c>
      <c r="HU80">
        <f t="shared" si="14"/>
        <v>1</v>
      </c>
      <c r="HV80">
        <f t="shared" si="14"/>
        <v>2</v>
      </c>
      <c r="HW80">
        <f t="shared" si="14"/>
        <v>1</v>
      </c>
      <c r="HX80">
        <f t="shared" si="14"/>
        <v>1</v>
      </c>
      <c r="HY80">
        <f t="shared" si="14"/>
        <v>24</v>
      </c>
      <c r="HZ80">
        <f t="shared" si="14"/>
        <v>4</v>
      </c>
      <c r="IA80">
        <f t="shared" si="14"/>
        <v>3</v>
      </c>
      <c r="IB80">
        <f t="shared" si="14"/>
        <v>2</v>
      </c>
      <c r="IC80">
        <f t="shared" si="14"/>
        <v>2</v>
      </c>
      <c r="ID80">
        <f t="shared" si="14"/>
        <v>7</v>
      </c>
      <c r="IE80">
        <f t="shared" si="14"/>
        <v>6</v>
      </c>
      <c r="IF80">
        <f t="shared" si="14"/>
        <v>7</v>
      </c>
      <c r="IG80">
        <f t="shared" si="14"/>
        <v>4</v>
      </c>
      <c r="IH80">
        <f t="shared" si="14"/>
        <v>6</v>
      </c>
      <c r="II80">
        <f t="shared" si="14"/>
        <v>15</v>
      </c>
      <c r="IJ80">
        <f t="shared" si="14"/>
        <v>10</v>
      </c>
      <c r="IK80">
        <f t="shared" si="14"/>
        <v>11</v>
      </c>
      <c r="IL80">
        <f t="shared" si="14"/>
        <v>0</v>
      </c>
      <c r="IM80">
        <f t="shared" si="14"/>
        <v>0</v>
      </c>
      <c r="IN80">
        <f t="shared" si="14"/>
        <v>0</v>
      </c>
      <c r="IO80">
        <f t="shared" si="14"/>
        <v>0</v>
      </c>
      <c r="IP80">
        <f t="shared" si="14"/>
        <v>0</v>
      </c>
      <c r="IQ80">
        <f t="shared" si="14"/>
        <v>35</v>
      </c>
      <c r="IR80">
        <f t="shared" si="14"/>
        <v>35</v>
      </c>
      <c r="IS80">
        <f t="shared" ref="IS80:IX80" si="15">COUNTA(IS7:IS79)</f>
        <v>0</v>
      </c>
      <c r="IT80">
        <f t="shared" si="15"/>
        <v>0</v>
      </c>
      <c r="IU80">
        <f t="shared" si="15"/>
        <v>35</v>
      </c>
      <c r="IV80">
        <f t="shared" si="15"/>
        <v>0</v>
      </c>
      <c r="IW80">
        <f t="shared" si="15"/>
        <v>3</v>
      </c>
      <c r="IX80">
        <f t="shared" si="15"/>
        <v>4</v>
      </c>
      <c r="IY80" s="102" t="s">
        <v>321</v>
      </c>
      <c r="IZ80" s="102" t="s">
        <v>321</v>
      </c>
      <c r="JA80" s="102" t="s">
        <v>321</v>
      </c>
      <c r="JB80" s="102" t="s">
        <v>321</v>
      </c>
      <c r="JC80">
        <f t="shared" ref="JC80:JR80" si="16">COUNTA(JC7:JC79)</f>
        <v>6</v>
      </c>
      <c r="JD80">
        <f t="shared" si="16"/>
        <v>7</v>
      </c>
      <c r="JE80">
        <f t="shared" si="16"/>
        <v>5</v>
      </c>
      <c r="JF80">
        <f t="shared" si="16"/>
        <v>4</v>
      </c>
      <c r="JG80">
        <f t="shared" si="16"/>
        <v>9</v>
      </c>
      <c r="JH80">
        <f t="shared" si="16"/>
        <v>0</v>
      </c>
      <c r="JI80">
        <f t="shared" si="16"/>
        <v>0</v>
      </c>
      <c r="JJ80">
        <f t="shared" si="16"/>
        <v>0</v>
      </c>
      <c r="JK80">
        <f t="shared" si="16"/>
        <v>2</v>
      </c>
      <c r="JL80">
        <f t="shared" si="16"/>
        <v>2</v>
      </c>
      <c r="JM80">
        <f t="shared" si="16"/>
        <v>0</v>
      </c>
      <c r="JN80">
        <f t="shared" si="16"/>
        <v>0</v>
      </c>
      <c r="JO80">
        <f t="shared" si="16"/>
        <v>0</v>
      </c>
      <c r="JP80">
        <f t="shared" si="16"/>
        <v>2</v>
      </c>
      <c r="JQ80">
        <f t="shared" si="16"/>
        <v>0</v>
      </c>
      <c r="JR80">
        <f t="shared" si="16"/>
        <v>2</v>
      </c>
      <c r="JS80">
        <f t="shared" ref="JS80" si="17">COUNTA(JS7:JS79)</f>
        <v>0</v>
      </c>
    </row>
    <row r="82" spans="5:279" ht="18">
      <c r="E82" s="111" t="s">
        <v>446</v>
      </c>
    </row>
    <row r="83" spans="5:279" ht="18">
      <c r="E83" s="111" t="s">
        <v>493</v>
      </c>
    </row>
    <row r="85" spans="5:279">
      <c r="F85" s="105"/>
      <c r="G85" s="105"/>
      <c r="H85" s="105"/>
      <c r="I85" s="105"/>
      <c r="J85" s="105"/>
      <c r="K85" s="105"/>
      <c r="L85" s="105"/>
      <c r="M85" s="105"/>
      <c r="N85" s="105"/>
      <c r="O85" s="9"/>
      <c r="P85" s="10"/>
      <c r="Q85" s="10"/>
      <c r="R85" s="10"/>
      <c r="S85" s="10"/>
      <c r="T85" s="10"/>
      <c r="U85" s="10"/>
      <c r="V85" s="10"/>
      <c r="W85" s="9"/>
      <c r="X85" s="10"/>
      <c r="Y85" s="10"/>
      <c r="Z85" s="10"/>
      <c r="AA85" s="9"/>
      <c r="AB85" s="10"/>
      <c r="AC85" s="10"/>
      <c r="AD85" s="9"/>
      <c r="AE85" s="10"/>
      <c r="AF85" s="10"/>
      <c r="AG85" s="10"/>
      <c r="AH85" s="9"/>
      <c r="AI85" s="10"/>
      <c r="AJ85" s="10"/>
      <c r="AK85" s="10"/>
      <c r="AL85" s="10"/>
      <c r="AM85" s="10"/>
      <c r="AN85" s="9"/>
      <c r="AO85" s="10"/>
      <c r="AP85" s="9"/>
      <c r="AQ85" s="10"/>
      <c r="AR85" s="10"/>
      <c r="AS85" s="10"/>
      <c r="AT85" s="9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9"/>
      <c r="BJ85" s="10"/>
      <c r="BK85" s="10"/>
      <c r="BL85" s="9"/>
      <c r="BM85" s="10"/>
      <c r="BN85" s="10"/>
      <c r="BO85" s="9"/>
      <c r="BP85" s="9"/>
      <c r="BQ85" s="10"/>
      <c r="BR85" s="9"/>
      <c r="BS85" s="9"/>
      <c r="BT85" s="10"/>
      <c r="BU85" s="10"/>
      <c r="BV85" s="9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9"/>
      <c r="EN85" s="9"/>
      <c r="EO85" s="10"/>
      <c r="EP85" s="9"/>
      <c r="EQ85" s="9"/>
      <c r="ER85" s="9"/>
      <c r="ES85" s="9"/>
      <c r="ET85" s="9"/>
      <c r="EU85" s="9"/>
      <c r="EV85" s="116"/>
      <c r="EW85" s="116"/>
      <c r="EX85" s="116"/>
      <c r="EY85" s="116"/>
      <c r="EZ85" s="10"/>
      <c r="FA85" s="10"/>
      <c r="FB85" s="10"/>
      <c r="FC85" s="9"/>
      <c r="FD85" s="10"/>
      <c r="FE85" s="10"/>
      <c r="FF85" s="10"/>
      <c r="FG85" s="10"/>
      <c r="FH85" s="10"/>
      <c r="FI85" s="9"/>
      <c r="FJ85" s="10"/>
      <c r="FK85" s="9"/>
      <c r="FL85" s="10"/>
      <c r="FM85" s="10"/>
      <c r="FN85" s="10"/>
      <c r="FO85" s="10"/>
      <c r="FP85" s="9"/>
      <c r="FQ85" s="10"/>
      <c r="FR85" s="10"/>
      <c r="FS85" s="10"/>
      <c r="FT85" s="10"/>
      <c r="FU85" s="10"/>
      <c r="FV85" s="9"/>
      <c r="FW85" s="9"/>
      <c r="FX85" s="10"/>
      <c r="FY85" s="9"/>
      <c r="FZ85" s="10"/>
      <c r="GA85" s="9"/>
      <c r="GB85" s="10"/>
      <c r="GC85" s="10"/>
      <c r="GD85" s="10"/>
      <c r="GE85" s="9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9"/>
      <c r="GV85" s="10"/>
      <c r="GW85" s="9"/>
      <c r="GX85" s="10"/>
      <c r="GY85" s="10"/>
      <c r="GZ85" s="10"/>
      <c r="HA85" s="116"/>
      <c r="HB85" s="9"/>
      <c r="HC85" s="9"/>
      <c r="HD85" s="9"/>
      <c r="HE85" s="10"/>
      <c r="HF85" s="116"/>
      <c r="HG85" s="116"/>
      <c r="HH85" s="116"/>
      <c r="HI85" s="116"/>
      <c r="HJ85" s="116"/>
      <c r="HK85" s="116"/>
      <c r="HL85" s="116"/>
      <c r="HM85" s="116"/>
      <c r="HN85" s="116"/>
      <c r="HO85" s="116"/>
      <c r="HP85" s="116"/>
      <c r="HQ85" s="116"/>
      <c r="HR85" s="116"/>
      <c r="HS85" s="116"/>
      <c r="HT85" s="116"/>
      <c r="HU85" s="116"/>
      <c r="HV85" s="116"/>
      <c r="HW85" s="116"/>
      <c r="HX85" s="116"/>
      <c r="HY85" s="116"/>
      <c r="HZ85" s="116"/>
      <c r="IA85" s="116"/>
      <c r="IB85" s="116"/>
      <c r="IC85" s="116"/>
      <c r="ID85" s="116"/>
      <c r="IE85" s="116"/>
      <c r="IF85" s="116"/>
      <c r="IG85" s="116"/>
      <c r="IH85" s="116"/>
      <c r="II85" s="116"/>
      <c r="IJ85" s="116"/>
      <c r="IK85" s="116"/>
      <c r="IL85" s="116"/>
      <c r="IM85" s="116"/>
      <c r="IN85" s="116"/>
      <c r="IO85" s="116"/>
      <c r="IP85" s="116"/>
      <c r="IQ85" s="9"/>
      <c r="IR85" s="9"/>
      <c r="IS85" s="116"/>
      <c r="IT85" s="116"/>
      <c r="IU85" s="9"/>
      <c r="IV85" s="116"/>
      <c r="IW85" s="116"/>
      <c r="IX85" s="116"/>
      <c r="IY85" s="116"/>
      <c r="IZ85" s="116"/>
      <c r="JA85" s="116"/>
      <c r="JB85" s="116"/>
      <c r="JC85" s="116"/>
      <c r="JD85" s="9"/>
      <c r="JE85" s="116"/>
      <c r="JF85" s="116"/>
      <c r="JG85" s="116"/>
      <c r="JH85" s="116"/>
      <c r="JI85" s="116"/>
      <c r="JJ85" s="116"/>
      <c r="JK85" s="116"/>
      <c r="JL85" s="116"/>
      <c r="JM85" s="116"/>
      <c r="JN85" s="116"/>
      <c r="JO85" s="116"/>
      <c r="JP85" s="116"/>
      <c r="JQ85" s="116"/>
      <c r="JR85" s="116"/>
      <c r="JS85" s="10"/>
    </row>
  </sheetData>
  <autoFilter ref="B6:KE78"/>
  <mergeCells count="360">
    <mergeCell ref="BU2:BW3"/>
    <mergeCell ref="IL2:IQ3"/>
    <mergeCell ref="K3:K6"/>
    <mergeCell ref="L3:L6"/>
    <mergeCell ref="M3:M6"/>
    <mergeCell ref="N3:N6"/>
    <mergeCell ref="A1:A6"/>
    <mergeCell ref="C1:C6"/>
    <mergeCell ref="D1:D6"/>
    <mergeCell ref="CR3:CT3"/>
    <mergeCell ref="CR4:CR6"/>
    <mergeCell ref="CS4:CS6"/>
    <mergeCell ref="CT4:CT6"/>
    <mergeCell ref="CO2:CT2"/>
    <mergeCell ref="CJ4:CJ6"/>
    <mergeCell ref="CK4:CK6"/>
    <mergeCell ref="CL4:CL6"/>
    <mergeCell ref="CM4:CN4"/>
    <mergeCell ref="CO4:CO6"/>
    <mergeCell ref="CP4:CQ4"/>
    <mergeCell ref="CM5:CM6"/>
    <mergeCell ref="CN5:CN6"/>
    <mergeCell ref="CP5:CP6"/>
    <mergeCell ref="CQ5:CQ6"/>
    <mergeCell ref="BS2:BT3"/>
    <mergeCell ref="ID2:IG3"/>
    <mergeCell ref="IF4:IG4"/>
    <mergeCell ref="IG5:IG6"/>
    <mergeCell ref="HF5:HJ5"/>
    <mergeCell ref="HK5:HR5"/>
    <mergeCell ref="HS5:HT5"/>
    <mergeCell ref="HY5:HY6"/>
    <mergeCell ref="HZ5:HZ6"/>
    <mergeCell ref="HX3:HX6"/>
    <mergeCell ref="HY4:HZ4"/>
    <mergeCell ref="IE5:IE6"/>
    <mergeCell ref="GR5:GR6"/>
    <mergeCell ref="GS5:GS6"/>
    <mergeCell ref="GT5:GT6"/>
    <mergeCell ref="GF5:GF6"/>
    <mergeCell ref="GG5:GG6"/>
    <mergeCell ref="GI5:GI6"/>
    <mergeCell ref="GJ5:GJ6"/>
    <mergeCell ref="IP5:IP6"/>
    <mergeCell ref="ID4:IE4"/>
    <mergeCell ref="ID5:ID6"/>
    <mergeCell ref="IH4:IH6"/>
    <mergeCell ref="II4:II6"/>
    <mergeCell ref="FR5:FR6"/>
    <mergeCell ref="GA5:GA6"/>
    <mergeCell ref="GB5:GB6"/>
    <mergeCell ref="GC5:GC6"/>
    <mergeCell ref="GD5:GD6"/>
    <mergeCell ref="GN5:GN6"/>
    <mergeCell ref="GO5:GO6"/>
    <mergeCell ref="GP5:GP6"/>
    <mergeCell ref="GQ5:GQ6"/>
    <mergeCell ref="ER5:ER6"/>
    <mergeCell ref="ES5:ES6"/>
    <mergeCell ref="ET5:ET6"/>
    <mergeCell ref="EV5:EV6"/>
    <mergeCell ref="EW5:EW6"/>
    <mergeCell ref="EI5:EI6"/>
    <mergeCell ref="EJ5:EJ6"/>
    <mergeCell ref="EK5:EK6"/>
    <mergeCell ref="EN5:EN6"/>
    <mergeCell ref="EO5:EO6"/>
    <mergeCell ref="EP5:EP6"/>
    <mergeCell ref="EQ5:EQ6"/>
    <mergeCell ref="FE5:FE6"/>
    <mergeCell ref="IR4:IR6"/>
    <mergeCell ref="FI5:FI6"/>
    <mergeCell ref="FJ5:FJ6"/>
    <mergeCell ref="FK5:FK6"/>
    <mergeCell ref="FL5:FL6"/>
    <mergeCell ref="FM5:FM6"/>
    <mergeCell ref="FN5:FN6"/>
    <mergeCell ref="FO5:FO6"/>
    <mergeCell ref="FP5:FP6"/>
    <mergeCell ref="FQ5:FQ6"/>
    <mergeCell ref="GH5:GH6"/>
    <mergeCell ref="FT5:FT6"/>
    <mergeCell ref="FU5:FU6"/>
    <mergeCell ref="FV5:FV6"/>
    <mergeCell ref="FW5:FW6"/>
    <mergeCell ref="FX5:FX6"/>
    <mergeCell ref="IF5:IF6"/>
    <mergeCell ref="IA5:IA6"/>
    <mergeCell ref="IB5:IB6"/>
    <mergeCell ref="IC5:IC6"/>
    <mergeCell ref="HU5:HW5"/>
    <mergeCell ref="HA5:HB5"/>
    <mergeCell ref="GM5:GM6"/>
    <mergeCell ref="IU4:IU6"/>
    <mergeCell ref="IV4:IV6"/>
    <mergeCell ref="IW4:IW6"/>
    <mergeCell ref="IJ4:IJ6"/>
    <mergeCell ref="IK4:IK6"/>
    <mergeCell ref="IL4:IP4"/>
    <mergeCell ref="IQ4:IQ6"/>
    <mergeCell ref="IL5:IL6"/>
    <mergeCell ref="IM5:IM6"/>
    <mergeCell ref="IN5:IN6"/>
    <mergeCell ref="IO5:IO6"/>
    <mergeCell ref="EM4:EM6"/>
    <mergeCell ref="EV4:EW4"/>
    <mergeCell ref="CU5:CU6"/>
    <mergeCell ref="CV5:CV6"/>
    <mergeCell ref="CW5:CW6"/>
    <mergeCell ref="CX5:CX6"/>
    <mergeCell ref="DJ5:DJ6"/>
    <mergeCell ref="DK5:DK6"/>
    <mergeCell ref="CZ5:CZ6"/>
    <mergeCell ref="DA5:DA6"/>
    <mergeCell ref="DB5:DB6"/>
    <mergeCell ref="DC5:DC6"/>
    <mergeCell ref="DD5:DD6"/>
    <mergeCell ref="DE5:DE6"/>
    <mergeCell ref="DR5:DR6"/>
    <mergeCell ref="DS5:DS6"/>
    <mergeCell ref="DT5:DT6"/>
    <mergeCell ref="DU5:DU6"/>
    <mergeCell ref="DV5:DV6"/>
    <mergeCell ref="DW5:DW6"/>
    <mergeCell ref="DX5:DX6"/>
    <mergeCell ref="DY5:DY6"/>
    <mergeCell ref="DF5:DF6"/>
    <mergeCell ref="DG5:DG6"/>
    <mergeCell ref="AO5:AO6"/>
    <mergeCell ref="AP5:AP6"/>
    <mergeCell ref="AQ5:AQ6"/>
    <mergeCell ref="BE5:BE6"/>
    <mergeCell ref="BF5:BF6"/>
    <mergeCell ref="CU4:CX4"/>
    <mergeCell ref="CY4:CY6"/>
    <mergeCell ref="EG4:EK4"/>
    <mergeCell ref="EL4:EL6"/>
    <mergeCell ref="DH5:DH6"/>
    <mergeCell ref="DI5:DI6"/>
    <mergeCell ref="DL5:DL6"/>
    <mergeCell ref="DM5:DM6"/>
    <mergeCell ref="DN5:DN6"/>
    <mergeCell ref="DO5:DO6"/>
    <mergeCell ref="DP5:DP6"/>
    <mergeCell ref="DZ5:DZ6"/>
    <mergeCell ref="EA5:EA6"/>
    <mergeCell ref="EB5:EB6"/>
    <mergeCell ref="EC5:EC6"/>
    <mergeCell ref="BY4:BY6"/>
    <mergeCell ref="CF4:CF6"/>
    <mergeCell ref="CG4:CG6"/>
    <mergeCell ref="AY4:AY6"/>
    <mergeCell ref="AZ4:AZ6"/>
    <mergeCell ref="BA4:BD4"/>
    <mergeCell ref="BE4:BH4"/>
    <mergeCell ref="BI4:BJ4"/>
    <mergeCell ref="BA5:BA6"/>
    <mergeCell ref="BB5:BB6"/>
    <mergeCell ref="BC5:BC6"/>
    <mergeCell ref="BO4:BO6"/>
    <mergeCell ref="BP4:BP6"/>
    <mergeCell ref="BQ4:BQ6"/>
    <mergeCell ref="BM5:BM6"/>
    <mergeCell ref="AV4:AV6"/>
    <mergeCell ref="AW4:AW6"/>
    <mergeCell ref="AR5:AR6"/>
    <mergeCell ref="AX4:AX6"/>
    <mergeCell ref="BD5:BD6"/>
    <mergeCell ref="BZ2:CE3"/>
    <mergeCell ref="CA4:CA6"/>
    <mergeCell ref="CB4:CB6"/>
    <mergeCell ref="CI4:CI6"/>
    <mergeCell ref="BR4:BR6"/>
    <mergeCell ref="BS4:BS6"/>
    <mergeCell ref="BT4:BT6"/>
    <mergeCell ref="BU4:BU6"/>
    <mergeCell ref="BV4:BV6"/>
    <mergeCell ref="BW4:BW6"/>
    <mergeCell ref="CH4:CH6"/>
    <mergeCell ref="BZ4:BZ6"/>
    <mergeCell ref="CC4:CC6"/>
    <mergeCell ref="CD4:CD6"/>
    <mergeCell ref="CE4:CE6"/>
    <mergeCell ref="AO4:AR4"/>
    <mergeCell ref="AS4:AS6"/>
    <mergeCell ref="AT4:AT6"/>
    <mergeCell ref="BX4:BX6"/>
    <mergeCell ref="AG4:AG6"/>
    <mergeCell ref="AH4:AH6"/>
    <mergeCell ref="AI4:AI6"/>
    <mergeCell ref="BN5:BN6"/>
    <mergeCell ref="AA4:AA6"/>
    <mergeCell ref="AB4:AB6"/>
    <mergeCell ref="AC4:AC6"/>
    <mergeCell ref="AD4:AD6"/>
    <mergeCell ref="AE4:AE6"/>
    <mergeCell ref="AF4:AF6"/>
    <mergeCell ref="BK4:BK6"/>
    <mergeCell ref="BL4:BL6"/>
    <mergeCell ref="BM4:BN4"/>
    <mergeCell ref="AJ4:AJ6"/>
    <mergeCell ref="AK4:AM4"/>
    <mergeCell ref="AN4:AN6"/>
    <mergeCell ref="AK5:AK6"/>
    <mergeCell ref="AL5:AL6"/>
    <mergeCell ref="AM5:AM6"/>
    <mergeCell ref="BG5:BG6"/>
    <mergeCell ref="BH5:BH6"/>
    <mergeCell ref="BI5:BI6"/>
    <mergeCell ref="BJ5:BJ6"/>
    <mergeCell ref="AU4:AU6"/>
    <mergeCell ref="IR2:IT3"/>
    <mergeCell ref="HY2:IC3"/>
    <mergeCell ref="IH2:II3"/>
    <mergeCell ref="IJ2:IK3"/>
    <mergeCell ref="HA2:HX2"/>
    <mergeCell ref="ER2:ET4"/>
    <mergeCell ref="EU2:EZ2"/>
    <mergeCell ref="FA2:FF2"/>
    <mergeCell ref="FG2:FH4"/>
    <mergeCell ref="FE3:FF4"/>
    <mergeCell ref="IS4:IS6"/>
    <mergeCell ref="IT4:IT6"/>
    <mergeCell ref="EX5:EX6"/>
    <mergeCell ref="FF5:FF6"/>
    <mergeCell ref="FG5:FG6"/>
    <mergeCell ref="FH5:FH6"/>
    <mergeCell ref="EY5:EY6"/>
    <mergeCell ref="EZ5:EZ6"/>
    <mergeCell ref="FA5:FA6"/>
    <mergeCell ref="FB5:FB6"/>
    <mergeCell ref="FC5:FC6"/>
    <mergeCell ref="FD5:FD6"/>
    <mergeCell ref="FS5:FS6"/>
    <mergeCell ref="GE5:GE6"/>
    <mergeCell ref="JN4:JN6"/>
    <mergeCell ref="JO4:JO6"/>
    <mergeCell ref="JD4:JD6"/>
    <mergeCell ref="JE4:JE6"/>
    <mergeCell ref="JF4:JF6"/>
    <mergeCell ref="JG4:JG6"/>
    <mergeCell ref="JH4:JH6"/>
    <mergeCell ref="JI4:JI6"/>
    <mergeCell ref="IX4:IX6"/>
    <mergeCell ref="IY4:IY6"/>
    <mergeCell ref="IZ4:IZ6"/>
    <mergeCell ref="JA4:JA6"/>
    <mergeCell ref="JB4:JB6"/>
    <mergeCell ref="JP4:JP6"/>
    <mergeCell ref="JQ4:JQ6"/>
    <mergeCell ref="JR4:JR6"/>
    <mergeCell ref="JC4:JC6"/>
    <mergeCell ref="HA1:IK1"/>
    <mergeCell ref="IL1:JJ1"/>
    <mergeCell ref="JK1:JS1"/>
    <mergeCell ref="JR2:JS3"/>
    <mergeCell ref="IU2:IV3"/>
    <mergeCell ref="IW2:JJ3"/>
    <mergeCell ref="JK2:JO3"/>
    <mergeCell ref="JP2:JQ3"/>
    <mergeCell ref="HA4:HE4"/>
    <mergeCell ref="HF4:HR4"/>
    <mergeCell ref="HA3:HE3"/>
    <mergeCell ref="HF3:HW3"/>
    <mergeCell ref="HS4:HW4"/>
    <mergeCell ref="JS4:JS6"/>
    <mergeCell ref="JJ4:JJ6"/>
    <mergeCell ref="JK4:JK6"/>
    <mergeCell ref="JL4:JL6"/>
    <mergeCell ref="JM4:JM6"/>
    <mergeCell ref="HC5:HE5"/>
    <mergeCell ref="IA4:IC4"/>
    <mergeCell ref="AA2:AC3"/>
    <mergeCell ref="AD2:AG2"/>
    <mergeCell ref="AH2:AJ3"/>
    <mergeCell ref="AK2:AU2"/>
    <mergeCell ref="AV2:AZ3"/>
    <mergeCell ref="BA2:BH3"/>
    <mergeCell ref="AA1:AG1"/>
    <mergeCell ref="AH1:EF1"/>
    <mergeCell ref="EG1:EM1"/>
    <mergeCell ref="AD3:AE3"/>
    <mergeCell ref="AF3:AG3"/>
    <mergeCell ref="AK3:AN3"/>
    <mergeCell ref="AO3:AS3"/>
    <mergeCell ref="AT3:AU3"/>
    <mergeCell ref="CO3:CQ3"/>
    <mergeCell ref="BX2:BY3"/>
    <mergeCell ref="CF2:CI3"/>
    <mergeCell ref="CJ2:CK3"/>
    <mergeCell ref="CL2:CN3"/>
    <mergeCell ref="CU2:CY3"/>
    <mergeCell ref="BI2:BK3"/>
    <mergeCell ref="BL2:BN3"/>
    <mergeCell ref="BO2:BP3"/>
    <mergeCell ref="BQ2:BR3"/>
    <mergeCell ref="EN1:ET1"/>
    <mergeCell ref="EU1:EZ1"/>
    <mergeCell ref="FA1:FH1"/>
    <mergeCell ref="EU3:EU6"/>
    <mergeCell ref="EV3:EZ3"/>
    <mergeCell ref="FA3:FB4"/>
    <mergeCell ref="FC3:FD4"/>
    <mergeCell ref="CZ2:DB4"/>
    <mergeCell ref="DC2:DW2"/>
    <mergeCell ref="DX2:DY4"/>
    <mergeCell ref="DZ2:EF4"/>
    <mergeCell ref="EG2:EM3"/>
    <mergeCell ref="EN2:EQ4"/>
    <mergeCell ref="DC3:DH4"/>
    <mergeCell ref="DI3:DM4"/>
    <mergeCell ref="DN3:DR4"/>
    <mergeCell ref="DS3:DW4"/>
    <mergeCell ref="EX4:EZ4"/>
    <mergeCell ref="DQ5:DQ6"/>
    <mergeCell ref="ED5:ED6"/>
    <mergeCell ref="EE5:EE6"/>
    <mergeCell ref="EF5:EF6"/>
    <mergeCell ref="EG5:EG6"/>
    <mergeCell ref="EH5:EH6"/>
    <mergeCell ref="B1:B6"/>
    <mergeCell ref="E1:E6"/>
    <mergeCell ref="O1:O6"/>
    <mergeCell ref="P1:P6"/>
    <mergeCell ref="V1:Y2"/>
    <mergeCell ref="Z1:Z6"/>
    <mergeCell ref="V4:V6"/>
    <mergeCell ref="W4:W6"/>
    <mergeCell ref="X4:X6"/>
    <mergeCell ref="F1:F6"/>
    <mergeCell ref="V3:Y3"/>
    <mergeCell ref="Y4:Y6"/>
    <mergeCell ref="G3:G6"/>
    <mergeCell ref="H3:H6"/>
    <mergeCell ref="I3:I6"/>
    <mergeCell ref="J3:J6"/>
    <mergeCell ref="GK5:GK6"/>
    <mergeCell ref="GL5:GL6"/>
    <mergeCell ref="FI1:GD1"/>
    <mergeCell ref="GE1:GZ1"/>
    <mergeCell ref="FI2:FT2"/>
    <mergeCell ref="FU2:GD2"/>
    <mergeCell ref="GE2:GI4"/>
    <mergeCell ref="GJ2:GR4"/>
    <mergeCell ref="GS2:GV4"/>
    <mergeCell ref="GW2:GZ4"/>
    <mergeCell ref="FI3:FJ4"/>
    <mergeCell ref="FK3:FO4"/>
    <mergeCell ref="FP3:FT4"/>
    <mergeCell ref="FU3:FV4"/>
    <mergeCell ref="FW3:GB4"/>
    <mergeCell ref="GC3:GD4"/>
    <mergeCell ref="FY5:FY6"/>
    <mergeCell ref="FZ5:FZ6"/>
    <mergeCell ref="GW5:GW6"/>
    <mergeCell ref="GX5:GX6"/>
    <mergeCell ref="GY5:GY6"/>
    <mergeCell ref="GZ5:GZ6"/>
    <mergeCell ref="GU5:GU6"/>
    <mergeCell ref="GV5:GV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1-Test Coverage Matrix</vt:lpstr>
    </vt:vector>
  </TitlesOfParts>
  <Company>Bangkok Bank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Automation</dc:creator>
  <cp:lastModifiedBy>Steve Broderick</cp:lastModifiedBy>
  <dcterms:created xsi:type="dcterms:W3CDTF">2017-08-01T08:39:20Z</dcterms:created>
  <dcterms:modified xsi:type="dcterms:W3CDTF">2017-10-12T02:00:10Z</dcterms:modified>
</cp:coreProperties>
</file>