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7230"/>
  </bookViews>
  <sheets>
    <sheet name="Version History" sheetId="7" r:id="rId1"/>
    <sheet name="1-Test Coverage Matrix" sheetId="6" r:id="rId2"/>
  </sheets>
  <definedNames>
    <definedName name="_xlnm._FilterDatabase" localSheetId="1" hidden="1">'1-Test Coverage Matrix'!$B$6:$KT$64</definedName>
  </definedNames>
  <calcPr calcId="145621"/>
</workbook>
</file>

<file path=xl/calcChain.xml><?xml version="1.0" encoding="utf-8"?>
<calcChain xmlns="http://schemas.openxmlformats.org/spreadsheetml/2006/main">
  <c r="T64" i="6" l="1"/>
  <c r="S64" i="6"/>
  <c r="R64" i="6"/>
  <c r="Q64" i="6"/>
  <c r="P64" i="6"/>
  <c r="O64" i="6"/>
  <c r="N64" i="6"/>
  <c r="M64" i="6"/>
  <c r="L64" i="6"/>
  <c r="K64" i="6"/>
  <c r="J64" i="6"/>
  <c r="I64" i="6"/>
  <c r="H64" i="6"/>
  <c r="K11" i="6" l="1"/>
  <c r="K12" i="6"/>
  <c r="K13" i="6"/>
  <c r="K14" i="6"/>
  <c r="K15" i="6"/>
  <c r="K16" i="6"/>
  <c r="K17" i="6"/>
  <c r="K19" i="6"/>
  <c r="K20" i="6"/>
  <c r="K21" i="6"/>
  <c r="K22" i="6"/>
  <c r="K23" i="6"/>
  <c r="K24" i="6"/>
  <c r="K25" i="6"/>
  <c r="K26" i="6"/>
  <c r="K28" i="6"/>
  <c r="K29" i="6"/>
  <c r="K30" i="6"/>
  <c r="K31" i="6"/>
  <c r="K32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5" i="6"/>
  <c r="K56" i="6"/>
  <c r="K57" i="6"/>
  <c r="K58" i="6"/>
  <c r="K61" i="6"/>
  <c r="K62" i="6"/>
  <c r="K63" i="6"/>
  <c r="K8" i="6"/>
  <c r="K9" i="6"/>
  <c r="K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7" i="6"/>
  <c r="G64" i="6" l="1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7" i="6"/>
  <c r="KG64" i="6" l="1"/>
  <c r="KF64" i="6"/>
  <c r="KE64" i="6"/>
  <c r="KD64" i="6"/>
  <c r="KC64" i="6"/>
  <c r="KB64" i="6"/>
  <c r="KA64" i="6"/>
  <c r="JZ64" i="6"/>
  <c r="JY64" i="6"/>
  <c r="JX64" i="6"/>
  <c r="JW64" i="6"/>
  <c r="JV64" i="6"/>
  <c r="JU64" i="6"/>
  <c r="JT64" i="6"/>
  <c r="JS64" i="6"/>
  <c r="JR64" i="6"/>
  <c r="JQ64" i="6"/>
  <c r="JP64" i="6"/>
  <c r="JO64" i="6"/>
  <c r="JN64" i="6"/>
  <c r="JM64" i="6"/>
  <c r="JL64" i="6"/>
  <c r="JK64" i="6"/>
  <c r="JJ64" i="6"/>
  <c r="JI64" i="6"/>
  <c r="JH64" i="6"/>
  <c r="JG64" i="6"/>
  <c r="JF64" i="6"/>
  <c r="JE64" i="6"/>
  <c r="JD64" i="6"/>
  <c r="JC64" i="6"/>
  <c r="JB64" i="6"/>
  <c r="JA64" i="6"/>
  <c r="IZ64" i="6"/>
  <c r="IY64" i="6"/>
  <c r="IX64" i="6"/>
  <c r="IW64" i="6"/>
  <c r="IV64" i="6"/>
  <c r="IU64" i="6"/>
  <c r="IT64" i="6"/>
  <c r="IS64" i="6"/>
  <c r="IR64" i="6"/>
  <c r="IQ64" i="6"/>
  <c r="IP64" i="6"/>
  <c r="IO64" i="6"/>
  <c r="IN64" i="6"/>
  <c r="IM64" i="6"/>
  <c r="IL64" i="6"/>
  <c r="IK64" i="6"/>
  <c r="IJ64" i="6"/>
  <c r="II64" i="6"/>
  <c r="IH64" i="6"/>
  <c r="IG64" i="6"/>
  <c r="IF64" i="6"/>
  <c r="IE64" i="6"/>
  <c r="ID64" i="6"/>
  <c r="IC64" i="6"/>
  <c r="IB64" i="6"/>
  <c r="IA64" i="6"/>
  <c r="HZ64" i="6"/>
  <c r="HY64" i="6"/>
  <c r="HX64" i="6"/>
  <c r="HW64" i="6"/>
  <c r="HV64" i="6"/>
  <c r="HU64" i="6"/>
  <c r="HT64" i="6"/>
  <c r="HS64" i="6"/>
  <c r="HR64" i="6"/>
  <c r="HQ64" i="6"/>
  <c r="HP64" i="6"/>
  <c r="HO64" i="6"/>
  <c r="HN64" i="6"/>
  <c r="HM64" i="6"/>
  <c r="HL64" i="6"/>
  <c r="HK64" i="6"/>
  <c r="HJ64" i="6"/>
  <c r="HI64" i="6"/>
  <c r="HH64" i="6"/>
  <c r="HG64" i="6"/>
  <c r="HF64" i="6"/>
  <c r="HE64" i="6"/>
  <c r="HD64" i="6"/>
  <c r="HC64" i="6"/>
  <c r="HB64" i="6"/>
  <c r="HA64" i="6"/>
  <c r="GZ64" i="6"/>
  <c r="GY64" i="6"/>
  <c r="GX64" i="6"/>
  <c r="GW64" i="6"/>
  <c r="GV64" i="6"/>
  <c r="GU64" i="6"/>
  <c r="GT64" i="6"/>
  <c r="GS64" i="6"/>
  <c r="GR64" i="6"/>
  <c r="GQ64" i="6"/>
  <c r="GP64" i="6"/>
  <c r="GO64" i="6"/>
  <c r="GN64" i="6"/>
  <c r="GM64" i="6"/>
  <c r="GL64" i="6"/>
  <c r="GK64" i="6"/>
  <c r="GJ64" i="6"/>
  <c r="GI64" i="6"/>
  <c r="GH64" i="6"/>
  <c r="GG64" i="6"/>
  <c r="GF64" i="6"/>
  <c r="GE64" i="6"/>
  <c r="GD64" i="6"/>
  <c r="GC64" i="6"/>
  <c r="GB64" i="6"/>
  <c r="GA64" i="6"/>
  <c r="FZ64" i="6"/>
  <c r="FY64" i="6"/>
  <c r="FX64" i="6"/>
  <c r="FW64" i="6"/>
  <c r="FV64" i="6"/>
  <c r="FU64" i="6"/>
  <c r="FT64" i="6"/>
  <c r="FS64" i="6"/>
  <c r="FR64" i="6"/>
  <c r="FQ64" i="6"/>
  <c r="FP64" i="6"/>
  <c r="FO64" i="6"/>
  <c r="FN64" i="6"/>
  <c r="FM64" i="6"/>
  <c r="FL64" i="6"/>
  <c r="FK64" i="6"/>
  <c r="FJ64" i="6"/>
  <c r="FI64" i="6"/>
  <c r="FH64" i="6"/>
  <c r="FG64" i="6"/>
  <c r="FF64" i="6"/>
  <c r="FE64" i="6"/>
  <c r="FD64" i="6"/>
  <c r="FC64" i="6"/>
  <c r="FB64" i="6"/>
  <c r="FA64" i="6"/>
  <c r="EZ64" i="6"/>
  <c r="EY64" i="6"/>
  <c r="EX64" i="6"/>
  <c r="EW64" i="6"/>
  <c r="EV64" i="6"/>
  <c r="EU64" i="6"/>
  <c r="ET64" i="6"/>
  <c r="ES64" i="6"/>
  <c r="ER64" i="6"/>
  <c r="EQ64" i="6"/>
  <c r="EP64" i="6"/>
  <c r="EO64" i="6"/>
  <c r="EN64" i="6"/>
  <c r="EM64" i="6"/>
  <c r="EL64" i="6"/>
  <c r="EK64" i="6"/>
  <c r="EJ64" i="6"/>
  <c r="EI64" i="6"/>
  <c r="EH64" i="6"/>
  <c r="EG64" i="6"/>
  <c r="EF64" i="6"/>
  <c r="EE64" i="6"/>
  <c r="ED64" i="6"/>
  <c r="EC64" i="6"/>
  <c r="EB64" i="6"/>
  <c r="EA64" i="6"/>
  <c r="DZ64" i="6"/>
  <c r="DY64" i="6"/>
  <c r="DX64" i="6"/>
  <c r="DW64" i="6"/>
  <c r="DV64" i="6"/>
  <c r="DU64" i="6"/>
  <c r="DT64" i="6"/>
  <c r="DS64" i="6"/>
  <c r="DR64" i="6"/>
  <c r="DQ64" i="6"/>
  <c r="DP64" i="6"/>
  <c r="DO64" i="6"/>
  <c r="DN64" i="6"/>
  <c r="DM64" i="6"/>
  <c r="DL64" i="6"/>
  <c r="DK64" i="6"/>
  <c r="DJ64" i="6"/>
  <c r="DI64" i="6"/>
  <c r="DH64" i="6"/>
  <c r="DG64" i="6"/>
  <c r="DF64" i="6"/>
  <c r="DE64" i="6"/>
  <c r="DD64" i="6"/>
  <c r="DC64" i="6"/>
  <c r="DB64" i="6"/>
  <c r="DA64" i="6"/>
  <c r="CZ64" i="6"/>
  <c r="CY64" i="6"/>
  <c r="CX64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</calcChain>
</file>

<file path=xl/comments1.xml><?xml version="1.0" encoding="utf-8"?>
<comments xmlns="http://schemas.openxmlformats.org/spreadsheetml/2006/main">
  <authors>
    <author>nut</author>
    <author>Office Automation</author>
  </authors>
  <commentList>
    <comment ref="JY8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to PBC_MN_0284 (P_TR_4218 ) ประกาศ Combo Wrapup 8,9,0,# เท่านั้นเพื่อให้ลูกค้าเลือกใช้บริการอื่น</t>
        </r>
      </text>
    </comment>
    <comment ref="JR11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Previous Menu คือ PBC_MN_0052 เมนูย่อยของ MoneyTransfer</t>
        </r>
      </text>
    </comment>
    <comment ref="JY16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to PBC_MN_0284 (P_TR_4218 ) ประกาศ Combo Wrapup 8,9,0,# เท่านั้นเพื่อให้ลูกค้าเลือกใช้บริการอื่น</t>
        </r>
      </text>
    </comment>
    <comment ref="JR19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Previous Menu คือ PBC_MN_0052 เมนูย่อยของ MoneyTransfer</t>
        </r>
      </text>
    </comment>
    <comment ref="JY25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to PBC_MN_0284 (P_TR_4218 ) ประกาศ Combo Wrapup 8,9,0,# เท่านั้นเพื่อให้ลูกค้าเลือกใช้บริการอื่น</t>
        </r>
      </text>
    </comment>
    <comment ref="JR28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Previous Menu คือ PBC_MN_0052 เมนูย่อยของ MoneyTransfer</t>
        </r>
      </text>
    </comment>
    <comment ref="HQ35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Go bAck To Main Menu (HID 0098 /P_TR_0241</t>
        </r>
      </text>
    </comment>
    <comment ref="HR36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Go bAck To Main Menu (HID 0098 /P_TR_0241</t>
        </r>
      </text>
    </comment>
    <comment ref="HS37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Go bAck To Main Menu (HID 0098 /P_TR_0241</t>
        </r>
      </text>
    </comment>
    <comment ref="HK38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ประกาศแจ้ง PBC_PA_0375 ธนาคารได้ทำการยกเลิกรายการของท่านแล้ว /Go to Main Menu (Treatment P_TR_5605)</t>
        </r>
      </text>
    </comment>
    <comment ref="HL39" authorId="1">
      <text>
        <r>
          <rPr>
            <b/>
            <sz val="9"/>
            <color indexed="81"/>
            <rFont val="Tahoma"/>
            <family val="2"/>
          </rPr>
          <t xml:space="preserve">jim: </t>
        </r>
        <r>
          <rPr>
            <sz val="9"/>
            <color indexed="81"/>
            <rFont val="Tahoma"/>
            <family val="2"/>
          </rPr>
          <t xml:space="preserve">
 ประกาศแจ้งตาม PBC_PA_0548 ขออภัยค่ะ ท่านกดไม่ถูกต้อง โปรดกดใหม่ </t>
        </r>
      </text>
    </comment>
    <comment ref="HM39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กดใหม่c แบบ No Input ประกาศแจ้ง PBC_PA_0547 ท่านยังไม่ได้ทำรายการ โปรดกดใหม่ /ผิดเป็นครั้งที่ 2</t>
        </r>
      </text>
    </comment>
    <comment ref="HN39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กดใหม่ให้ผิดอีก ครบ 3 ครั้ง  ประกาศแจ้ง PBC_PA_0549 ท่านทำรายการเกินจำนวนครั้งที่ธนาคารกำหนด/Go back to Main Menu (ตามTreatment P_TR_0606)</t>
        </r>
      </text>
    </comment>
    <comment ref="HE40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 Error BBL Host -Host Time Out /Sorry ,we cannot process your request at this time .Please wait for a moment while we transfer you back to Main Menu. (HID 0097)</t>
        </r>
      </text>
    </comment>
    <comment ref="HF41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Error BBL Host -No Records Found  /Sorry ,we cannot process your request at this time .Please wait for a moment while we transfer you back to Main Menu. (HID 0097)</t>
        </r>
      </text>
    </comment>
    <comment ref="HG42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Error BBL Host -Others  /Sorry ,we cannot process your request at this time .Please wait for a moment while we transfer you back to Main Menu. (HID 0097)</t>
        </r>
      </text>
    </comment>
    <comment ref="GC43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กดใหม่ ระบุจำนวนเงินที่มากกว่าจำนวนเงินสูงสุดที่กำหนดของบัญชี SIN /ระบบแจ้งPBC_PA_0362  ขออภัยค่ะ ท่านกดจำนวนเงินไม่ถูกต้อง ต่อด้วย PBC_MN_0206 /กดใหม่ให้ผิดอีก จนผิดครบ 3 ครั้ง</t>
        </r>
      </text>
    </comment>
    <comment ref="GD43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กดจำนวนเงินน้อยกว่าจำนวนเงินต่ำสุดที่กำหนดของบัญชี SIN  ระบบแจ้งPBC_PA_0362  ขออภัยค่ะ ท่านกดจำนวนเงินไม่ถูกต้อง ต่อด้วย PBC_MN_0206 โปรดกดจำนวนเงินที่ต้องการโอนรวมหน่วยสตางค์แล้ว ตามด้วยเครื่องหมายสี่เหลี่ยม เช่น ถ้าท่านต้องการโอนเงิน 100 บาท โปรดกด 1 0 0 0 0 / กดใหม่</t>
        </r>
      </text>
    </comment>
    <comment ref="GE43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ผิดครบ 3 ครั้ง  ประกาศแจ้ง PBC_PA_0361 ขออภัยค่ะ ท่านทำรายการเกินจำนวนครั้งที่ธนาคารกำหนด /ระบบ Go back to Main Menu (ตามTreatment P_TR_5604)</t>
        </r>
      </text>
    </comment>
    <comment ref="FZ44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ระบุจำนวนเงินน้อยกว่าจำนวนเงินต่ำสุดที่กำหนดของบัญชีประจำ  ระบุเป็น 1,900.00 บาท (หลักพัน+ไม่มีหลักสตางค์) /ระบบแจ้ง PBC_PA_0362  ขออภัยค่ะ ท่านกดจำนวนเงินไม่ถูกต้อง ต่อด้วย PBC_MN_0206 โปรดกดจำนวนเงินที่ต้องการโอนรวมหน่วยสตางค์แล้ว ตามด้วยเครื่องหมายสี่เหลี่ยม เช่น ถ้าท่านต้องการโอนเงิน 100 บาท โปรดกด 1 0 0 0 0 /กดใหม่ ระบุจำนวนเงินที่น้อยกว่าจำนวนเงินต่ำสุดที่กำหนดของบัญชี Fixed อีก ระบุเป็น 1,999.99 บาท (หลักพัน+มีหลักสตางค์)ระบบแจ้ง PBC_PA_0362  ขออภัยค่ะ ท่านกดจำนวนเงินไม่ถูกต้อง ต่อด้วย PBC_MN_0206 /กดใหม่ให้ผิดอีก ระบุ 1,000.00 บาท ผิดครบ 3 ครั้ง </t>
        </r>
      </text>
    </comment>
    <comment ref="GA44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 ผิดครบ 3 ครั้ง  ประกาศแจ้ง PBC_PA_0361 ขออภัยค่ะ ท่านทำรายการเกินจำนวนครั้งที่ธนาคารกำหนด /ระบบ Go back to Main Menu (ตามTreatment P_TR_5604)</t>
        </r>
      </text>
    </comment>
    <comment ref="GF45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ระบบไม่สามารถดึงข้อมูลเพื่อเช็คสอบ Max &amp; Min length of FIX &amp; SIN ได้ เนื่องจากเกิด Error ของ IVR DB -No Record Found ระบบแจ้ง PBC_PA_0556  ธนาคารขออภัยที่ไม่สามารถดำเนินการตามที่ท่านประสงค์ในขณะนี้  /ระบบTransfer to CSR (ตามTreatment P_TR_0101 IVR DB No Record ) ประกาศแจ้ง PBC_PA_0562 กรุณารอสักครู่ กำลังโอนสายของท่านไปพบเจ้าหน้าที่</t>
        </r>
      </text>
    </comment>
    <comment ref="FU46" authorId="1">
      <text>
        <r>
          <rPr>
            <b/>
            <sz val="9"/>
            <color indexed="81"/>
            <rFont val="Tahoma"/>
            <family val="2"/>
          </rPr>
          <t>Office Automation:</t>
        </r>
        <r>
          <rPr>
            <sz val="9"/>
            <color indexed="81"/>
            <rFont val="Tahoma"/>
            <family val="2"/>
          </rPr>
          <t xml:space="preserve">
กด0.00 (หลักสตางค์) ผิดครบ 3 ครั้ง</t>
        </r>
      </text>
    </comment>
    <comment ref="FV46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ระบุจำนวนเงินโอน ที่ไม่ถูกต้อง (Invalid) คือ 1,000,000.00 (หลักล้าน+ไม่มีหลักสตางค์) (Invalid Input) ระบบประกาศแจ้งตาม PBC_PA_0548 ขออภัยค่ะ ท่านกดไม่ถูกต้อง โปรดกดใหม่ </t>
        </r>
      </text>
    </comment>
    <comment ref="FW46" authorId="1">
      <text>
        <r>
          <rPr>
            <b/>
            <sz val="9"/>
            <color indexed="81"/>
            <rFont val="Tahoma"/>
            <family val="2"/>
          </rPr>
          <t>Office Automation:</t>
        </r>
        <r>
          <rPr>
            <sz val="9"/>
            <color indexed="81"/>
            <rFont val="Tahoma"/>
            <family val="2"/>
          </rPr>
          <t xml:space="preserve">
กดใหม่ แบบไม่ใส่จำนวนเงินอะไรเลย (No Input) ระบบประกาศแจ้ง PBC_PA_0547 ท่านยังไม่ได้ทำรายการ โปรดกดใหม่ (กดไม่ถูกเป็นครั้งที่ 2)</t>
        </r>
      </text>
    </comment>
    <comment ref="FX46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กดใหม่ ระบุจำนวนเงินไม่ถูกต้องอีก คือ 0.00 บาท (หลักสตางค์)ผิดครบ 3 ครั้ง  ประกาศแจ้ง PBC_PA_0549 ท่านทำรายการเกินจำนวนครั้งที่ธนาคารกำหนด/Go back to Main Menu (ตามTreatment P_TR_0603)</t>
        </r>
      </text>
    </comment>
    <comment ref="FH47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ระบุเลขที่บัญชีโอนเข้าไม่ถูกต้อง  โดย กด 9 Digit (Invalid Input Length)  ประกาศแจ้งตาม PBC_PA_0548 ขออภัยค่ะ ท่านกดไม่ถูกต้อง โปรดกดใหม่ </t>
        </r>
      </text>
    </comment>
    <comment ref="FI47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กดใหม่ โดยไม่ใส่เลขที่บัญชีอะไรดเลย (No Input) ประกาศแจ้ง PBC_PA_0547 ท่านยังไม่ได้ทำรายการ โปรดกดใหม่ (กดไม่ถูกเป็นครั้งที่ 2)</t>
        </r>
      </text>
    </comment>
    <comment ref="FJ47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กดใหม่ กดเลขที่บัญชี 11 Digit (ผิดอีก ครบ 3 ครั้ง) ประกาศแจ้ง PBC_PA_0549 ท่านทำรายการเกินจำนวนครั้งที่ธนาคารกำหนด/Go back to Main Menu (ตามTreatment P_TR_0502)</t>
        </r>
      </text>
    </comment>
    <comment ref="EW48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ระบุเป็นตัวเลขอื่น จำนวน 2 ครั้ง (invalid menu input 0,3-8,*,#)  ประกาศแจ้ง PBC_PA_0548- ขออภัยค่ะ ท่านกดไม่ถูกต้อง โปรดกดใหม่  </t>
        </r>
      </text>
    </comment>
    <comment ref="EX48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,No input ไม่ใส่ข้อมูล 1 ครั้ง ประกาศแจ้ง PBC_PA_0547-ท่านยังไม่ได้ทำรายการ โปรดกดใหม่</t>
        </r>
      </text>
    </comment>
    <comment ref="EY48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/ กดผิดครบ 3 ครั้ง ระบบแจ้ง Exeed max no. of tries ท่านทำรายการเกินจำนวนครั้งที่ธนาคารกำหนด (PBC_PA_0549)
 - ระบบกลับไปเมนูหลัก (ตาม Treatment) ได้ถูกต้อง (P_TR_0501)</t>
        </r>
      </text>
    </comment>
    <comment ref="EO49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ระบุประเภทบัญชีโอนออกไม่ถูกต้อง (Account Type not Allow) ประกาศแจ้ง PBC_PA_0151 ข้อความคือ SFP-0000- You have entered an invalid account number ท่านกดหมายเลขบัญชีไม่ถูกต้อง ,ประกาศเพิ่ม PBC_MN_0141 บัญชีหลักสะสมทรัพย์ กด  1 ,บัญชีหลักกระแสรายวัน กด  2 ,ระบุเลขที่บัญชี กด  3</t>
        </r>
      </text>
    </comment>
    <comment ref="EO50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ระบุประเภทบัญชีโอนออกไม่ถูกต้อง (Account Type not Allow) ประกาศแจ้ง PBC_PA_0151 ข้อความคือ SFP-0000- You have entered an invalid account number ท่านกดหมายเลขบัญชีไม่ถูกต้อง ,ประกาศเพิ่ม PBC_MN_0141 บัญชีหลักสะสมทรัพย์ กด  1 ,บัญชีหลักกระแสรายวัน กด  2 ,ระบุเลขที่บัญชี กด  3</t>
        </r>
      </text>
    </comment>
    <comment ref="EQ50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ระบุเลขที่บัญชีที่โอนออกใหม่ เป็นบัญชี SIN ซึ่งประเภทบัญชีไม่ถูกต้องอีก (ผิดครั้งที่ 2) ระบบแจ้ง PBC_PA_0151 ข้อความคือ SFP-0000 - You have entered an invalid account number ท่านกดหมายเลขบัญชีไม่ถูกต้อง และตามด้วย PBC_MN_0141 อีกครั้ง บัญชีหลักสะสมทรัพย์ กด  1 ,บัญชีหลักกระแสรายวัน กด  2 ,ระบุเลขที่บัญชี กด  3 ,เลือกใหม่ระบุเป็นบัญชีประจำอีกครั่ง ผิดเป็นครั้งที่ 3 ประกาศ PBC_PA_0152 ท่านทำรายการเกินจำนวนครั้งที่ธนาคารกำหนด ,ระบบกลับไป Main Menu ตาม Treatment P_TR_5503</t>
        </r>
      </text>
    </comment>
    <comment ref="EG51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ระบุเลขที่บัญชีโอนออกไม่ถูกต้อง  โดย กด 9 Digit (Invalid Input Length)  ประกาศแจ้งตาม PBC_PA_0548 ขออภัยค่ะ ท่านกดไม่ถูกต้อง โปรดกดใหม่</t>
        </r>
      </text>
    </comment>
    <comment ref="EH51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กดใหม่ โดยไม่ใส่เลขที่บัญชีอะไรเลย (No Input) ประกาศแจ้ง PBC_PA_0547 ท่านยังไม่ได้ทำรายการ โปรดกดใหม่ (กดไม่ถูกเป็นครั้งที่ 2)</t>
        </r>
      </text>
    </comment>
    <comment ref="EI51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/กดใหม่ กดเลขที่บัญชี 11 Digit (ผิดอีก ครบ 3 ครั้ง) ประกาศแจ้ง PBC_PA_0549 ท่านทำรายการเกินจำนวนครั้งที่ธนาคารกำหนด/Go back to Main Menu (ตามTreatment P_TR_0502)</t>
        </r>
      </text>
    </comment>
    <comment ref="DV52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ระบุบัญชีโอนออกโดยเลือกเลขที่บัญชีหลักจากที่ระบบแจ้งไม่ถูกต้อง ระบุเป็นตัวเลขอื่น จำนวน 2 ครั้ง (invalid menu input 0,3-8,*,#) ประกาศแจ้ง PBC_PA_0548- ขออภัยค่ะ ท่านกดไม่ถูกต้อง โปรดกดใหม่ </t>
        </r>
      </text>
    </comment>
    <comment ref="DW52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No input ไม่ใส่ข้อมูล 1 ครั้ง ประกาศแจ้ง PBC_PA_0547-ท่านยังไม่ได้ทำรายการ โปรดกดใหม่</t>
        </r>
      </text>
    </comment>
    <comment ref="DX52" authorId="1">
      <text>
        <r>
          <rPr>
            <b/>
            <sz val="9"/>
            <color indexed="81"/>
            <rFont val="Tahoma"/>
            <family val="2"/>
          </rPr>
          <t>Office Automation:</t>
        </r>
        <r>
          <rPr>
            <sz val="9"/>
            <color indexed="81"/>
            <rFont val="Tahoma"/>
            <family val="2"/>
          </rPr>
          <t xml:space="preserve">
 กดผิดครบ 3 ครั้ง ระบบแจ้ง Exeed max no. of tries ท่านทำรายการเกินจำนวนครั้งที่ธนาคารกำหนด (PBC_PA_0549)
 - ระบบกลับไปเมนูหลัก (ตาม Treatment) ได้ถูกต้อง (P_TR_0501)</t>
        </r>
      </text>
    </comment>
    <comment ref="DL53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ประกาศแจ้ง PBC_PA_0150 :ธนาคารขออภัยที่ไม่สามารถทำรายการได้ เนื่องจากท่านมีเพียงบัญชีเดียวในบัตร Go back to Main Menu ตาม Treatment P_TR_5500</t>
        </r>
      </text>
    </comment>
    <comment ref="JR55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Previous Menu คือ PBC_MN_0052 เมนูย่อยของ MoneyTransfer</t>
        </r>
      </text>
    </comment>
    <comment ref="EK61" authorId="1">
      <text>
        <r>
          <rPr>
            <b/>
            <sz val="9"/>
            <color indexed="81"/>
            <rFont val="Tahoma"/>
            <family val="2"/>
          </rPr>
          <t>Office Automation:</t>
        </r>
        <r>
          <rPr>
            <sz val="9"/>
            <color indexed="81"/>
            <rFont val="Tahoma"/>
            <family val="2"/>
          </rPr>
          <t xml:space="preserve">
ระบบแจ้งกดเลขที่บัญชีไม่ถูกต้อง ให้กดใหม่</t>
        </r>
      </text>
    </comment>
    <comment ref="HP63" authorId="1">
      <text>
        <r>
          <rPr>
            <b/>
            <sz val="9"/>
            <color indexed="81"/>
            <rFont val="Tahoma"/>
            <family val="2"/>
          </rPr>
          <t>jim:</t>
        </r>
        <r>
          <rPr>
            <sz val="9"/>
            <color indexed="81"/>
            <rFont val="Tahoma"/>
            <family val="2"/>
          </rPr>
          <t xml:space="preserve">
แจ้งขออภัย ไม่สามารถทำรายนการโอนได้</t>
        </r>
      </text>
    </comment>
  </commentList>
</comments>
</file>

<file path=xl/sharedStrings.xml><?xml version="1.0" encoding="utf-8"?>
<sst xmlns="http://schemas.openxmlformats.org/spreadsheetml/2006/main" count="3342" uniqueCount="578">
  <si>
    <t>1. Special Message</t>
  </si>
  <si>
    <t>2. Check Service Allowed</t>
  </si>
  <si>
    <t>3. Be1st Check</t>
  </si>
  <si>
    <t>4. Authentication with PIN</t>
  </si>
  <si>
    <t>5. Product Level Fraud</t>
  </si>
  <si>
    <t>6. Disclaimer Message</t>
  </si>
  <si>
    <t>Test Case ID</t>
  </si>
  <si>
    <t>1.1. Dynamic Special Single message announcement base on date and time</t>
  </si>
  <si>
    <t>1.1.a Active special message</t>
  </si>
  <si>
    <t>1.1.b Expired special message</t>
  </si>
  <si>
    <t>1.1.c Special message is unavailable in DB</t>
  </si>
  <si>
    <t>1.2.a Press an input</t>
  </si>
  <si>
    <t>1.2.b No input</t>
  </si>
  <si>
    <t>1.2.c Press an input</t>
  </si>
  <si>
    <t>BIN Allow</t>
  </si>
  <si>
    <t>Yes</t>
  </si>
  <si>
    <t>No</t>
  </si>
  <si>
    <t>15 digits</t>
  </si>
  <si>
    <t>16 digits</t>
  </si>
  <si>
    <t>19 digits</t>
  </si>
  <si>
    <t>1.2 Skip Special message (Barge in flag)</t>
  </si>
  <si>
    <t xml:space="preserve"> Barge in flag is "on" </t>
  </si>
  <si>
    <t xml:space="preserve"> Barge in flag is "off" </t>
  </si>
  <si>
    <t>2.1 Service level detail fetching from IVR DB</t>
  </si>
  <si>
    <t>2.1.a IVR can successfully fetch service level detail</t>
  </si>
  <si>
    <t xml:space="preserve">2.1.c Change configuration  </t>
  </si>
  <si>
    <t>2.2. Identification and authentication status verification</t>
  </si>
  <si>
    <t>Identification status verification</t>
  </si>
  <si>
    <t>Authentication status verification</t>
  </si>
  <si>
    <t xml:space="preserve"> BIN verification</t>
  </si>
  <si>
    <t>2.2.a Allow in BIN</t>
  </si>
  <si>
    <t>2.2.b Not allow in BIN</t>
  </si>
  <si>
    <t>2.5 Retrieve customer profile</t>
  </si>
  <si>
    <t>2.5.a IVR cannot retrieved customer profile</t>
  </si>
  <si>
    <t>2.6 Retrieve card info.</t>
  </si>
  <si>
    <t>2.6.a IVR cannot retrieved card info.</t>
  </si>
  <si>
    <t>2.7 Customer segment calculation</t>
  </si>
  <si>
    <t>2.7.c IVR successfully calculates customer segment</t>
  </si>
  <si>
    <t>2.7.d IVR failed to calculate customer segment</t>
  </si>
  <si>
    <t>2.8 Determine prompt pay registeration status</t>
  </si>
  <si>
    <t>2.8.a Customer already registered Prompt Pay</t>
  </si>
  <si>
    <t>2.8.b Customer did not register Prompt Pay</t>
  </si>
  <si>
    <t>2.8.c IVR failed to fetch prompt pay flag from host
(Refer to IVR Master Data for error code treatment)</t>
  </si>
  <si>
    <t xml:space="preserve"> - Exceed max no. of tries</t>
  </si>
  <si>
    <t>3.1. Expiration date announcement</t>
  </si>
  <si>
    <t xml:space="preserve">3.1.c Nearly expired Be1st card </t>
  </si>
  <si>
    <t>3.1.d Not nearly expired Be1st card</t>
  </si>
  <si>
    <t>4.1. PIN verification base on entered theme</t>
  </si>
  <si>
    <t>4.1.c No input</t>
  </si>
  <si>
    <t>4.1.d Exceed max no. of tries</t>
  </si>
  <si>
    <t>4.2 PIN verification execution</t>
  </si>
  <si>
    <t>4.2.a Pass authentication</t>
  </si>
  <si>
    <t>4.2.b Fail authentication</t>
  </si>
  <si>
    <t>6.1. Determine disclaimer flag base on card no.</t>
  </si>
  <si>
    <t xml:space="preserve"> - Continue to another service</t>
  </si>
  <si>
    <t xml:space="preserve"> - Receive all fax document</t>
  </si>
  <si>
    <t xml:space="preserve"> - Provide invalid input</t>
  </si>
  <si>
    <t xml:space="preserve"> - No input </t>
  </si>
  <si>
    <t>9.1.b There is no fax template in temporary storage</t>
  </si>
  <si>
    <t>9.2.a Survey flag is Yes</t>
  </si>
  <si>
    <t>9.2.b Survey flag is No</t>
  </si>
  <si>
    <t>9.2.c No record</t>
  </si>
  <si>
    <t>9.3.b No record</t>
  </si>
  <si>
    <t>9.4.a To repeat Press Star</t>
  </si>
  <si>
    <t>9.4.b &lt;Combo Menu1&gt; &lt;Press 1&gt;</t>
  </si>
  <si>
    <t>9.4.c &lt;Combo Menu2&gt; &lt;Press 2&gt;</t>
  </si>
  <si>
    <t>9.4.d &lt;Combo Menu3&gt; &lt;Press 3&gt;</t>
  </si>
  <si>
    <t>9.4.e &lt;Combo Menu4&gt; &lt;Press 4&gt;</t>
  </si>
  <si>
    <t>9.4.f &lt;Combo Menu5&gt; &lt;Press 5&gt;</t>
  </si>
  <si>
    <t>9.4.g To take up a survey Press 6</t>
  </si>
  <si>
    <t>9.4.h To go back to previous menu Press 8</t>
  </si>
  <si>
    <t>9.4.i To go back to main menu Press 9</t>
  </si>
  <si>
    <t>9.4.j To contact CSR Press 0</t>
  </si>
  <si>
    <t>9.4.k To end Press Pound</t>
  </si>
  <si>
    <t>9.4.l Provide invalid input</t>
  </si>
  <si>
    <t xml:space="preserve">9.4.m No input </t>
  </si>
  <si>
    <t>9.4.n Exceed max no. of tries</t>
  </si>
  <si>
    <t>10.1.a Continue with another service</t>
  </si>
  <si>
    <t>10.1.b Get Fax immedieatly</t>
  </si>
  <si>
    <t>10.1.c No input validation</t>
  </si>
  <si>
    <t>10.1.d Invalid Input option</t>
  </si>
  <si>
    <t>10.1.e Exceeded the maximum tries</t>
  </si>
  <si>
    <t>10.2.a Fetch business parameters success</t>
  </si>
  <si>
    <t>10.2.b No record found</t>
  </si>
  <si>
    <t>10.3.a Succcess send request to Rightfax</t>
  </si>
  <si>
    <t xml:space="preserve">10.3.b Send fax error </t>
  </si>
  <si>
    <t>x</t>
  </si>
  <si>
    <t>9.3.a Can retrieve Combo Wrapup option (Refer to IVR Master Data for Combo Wrapup option)</t>
  </si>
  <si>
    <t>Authen 3</t>
  </si>
  <si>
    <t>2.3 Identification Input verification</t>
  </si>
  <si>
    <t>Check Digit Algorithm</t>
  </si>
  <si>
    <t>Card &amp; PIN length validation</t>
  </si>
  <si>
    <t>BIN Allowed</t>
  </si>
  <si>
    <t>5.1. Determine fraud flag</t>
  </si>
  <si>
    <t>6.2 Disclaimer Read flag updating to host</t>
  </si>
  <si>
    <t>Not check fraud</t>
  </si>
  <si>
    <t>Check fraud</t>
  </si>
  <si>
    <t>Already listened to disclaimer message in this call</t>
  </si>
  <si>
    <t>Already listened to disclaimer message in previous call</t>
  </si>
  <si>
    <t>Never listen</t>
  </si>
  <si>
    <t>1.2.d No input</t>
  </si>
  <si>
    <t xml:space="preserve">2.1.b IVR failed to fetch service level detail
 </t>
  </si>
  <si>
    <t xml:space="preserve">Already authenticated </t>
  </si>
  <si>
    <t>Not authenticated</t>
  </si>
  <si>
    <t>Already identified</t>
  </si>
  <si>
    <t>No identification</t>
  </si>
  <si>
    <t>Enter not allowed identification ID</t>
  </si>
  <si>
    <t>Enter allowed identification ID</t>
  </si>
  <si>
    <t>Enter invalid input</t>
  </si>
  <si>
    <t>No input</t>
  </si>
  <si>
    <t>If Exceed max no. of tries</t>
  </si>
  <si>
    <t>Identification input is 8 digits</t>
  </si>
  <si>
    <t>Identification input is 10 digits</t>
  </si>
  <si>
    <t>Success</t>
  </si>
  <si>
    <t>No Record</t>
  </si>
  <si>
    <t xml:space="preserve">2.5.b IVR can retrieved customer profile 
</t>
  </si>
  <si>
    <t xml:space="preserve">2.6.b IVR can retrieved  card info. 
</t>
  </si>
  <si>
    <t>Expired Be1st card</t>
  </si>
  <si>
    <t>Retrieve customer fraud type</t>
  </si>
  <si>
    <t>Determine customer fraud type</t>
  </si>
  <si>
    <t>By not allowed theme</t>
  </si>
  <si>
    <t>By allowed theme except account no.</t>
  </si>
  <si>
    <t>By account no. theme</t>
  </si>
  <si>
    <t>By allowed theme (Card, Telefax)</t>
  </si>
  <si>
    <t>By account no.</t>
  </si>
  <si>
    <t>By Citizen ID</t>
  </si>
  <si>
    <t>Valid</t>
  </si>
  <si>
    <t>Invalid</t>
  </si>
  <si>
    <t>Exceed max no. of tries</t>
  </si>
  <si>
    <t>Host Down</t>
  </si>
  <si>
    <t>Card length is same as BIN</t>
  </si>
  <si>
    <t>Card length is not same as BIN</t>
  </si>
  <si>
    <t>Retry</t>
  </si>
  <si>
    <t>3.1.a enter new card no.</t>
  </si>
  <si>
    <t>3.1.b go back to main menu</t>
  </si>
  <si>
    <t>3.1.c Provide invalid input</t>
  </si>
  <si>
    <t>3.1.d No input</t>
  </si>
  <si>
    <t>3.1.e Exceed max no. of tries</t>
  </si>
  <si>
    <t>4.1.a Valid length</t>
  </si>
  <si>
    <t>4.1.b Invalid length</t>
  </si>
  <si>
    <t xml:space="preserve">4.2.c Cannot performe execution 
</t>
  </si>
  <si>
    <t>IVR Success</t>
  </si>
  <si>
    <t>No Record Found</t>
  </si>
  <si>
    <t>Allow</t>
  </si>
  <si>
    <t>Not allow</t>
  </si>
  <si>
    <t>Customer is not fraud</t>
  </si>
  <si>
    <t>6.1.a Same card no.</t>
  </si>
  <si>
    <t>6.1.b Different card no.</t>
  </si>
  <si>
    <t>6.1.c Same card no.</t>
  </si>
  <si>
    <t>6.1.d Diferrent card no.</t>
  </si>
  <si>
    <t>6.1.e IVR success to fetch disclaimer flag from host</t>
  </si>
  <si>
    <t>6.1.f IVR failed to fetched disclaimer flag from host</t>
  </si>
  <si>
    <t>6.2.a Success</t>
  </si>
  <si>
    <t>6.2.b Failed</t>
  </si>
  <si>
    <t xml:space="preserve">สรุป Customer Data </t>
  </si>
  <si>
    <t>Expected Result</t>
  </si>
  <si>
    <t>No input  (ถ้าทำ Authen 3 ต้อง mark  X ตรงนี้)</t>
  </si>
  <si>
    <t>7. Account selection offering preparation</t>
  </si>
  <si>
    <t>7.1 Fetching Account Information</t>
  </si>
  <si>
    <t xml:space="preserve">7.2 Account Retrieved </t>
  </si>
  <si>
    <t>8.1 Select account which have below account type:</t>
  </si>
  <si>
    <t xml:space="preserve">8.3 Port Validation
</t>
  </si>
  <si>
    <t xml:space="preserve">8.4 Account type allowed
 </t>
  </si>
  <si>
    <t>Check Account in RM Flag</t>
  </si>
  <si>
    <t>Fetching Account in RM Result</t>
  </si>
  <si>
    <t>Fetching Account in Card Result</t>
  </si>
  <si>
    <t>Check Single Account</t>
  </si>
  <si>
    <t>Account Retrieved</t>
  </si>
  <si>
    <t>Allow Account in RM</t>
  </si>
  <si>
    <t>Allow only Account in Card</t>
  </si>
  <si>
    <t>No account in RM</t>
  </si>
  <si>
    <t>Host time out</t>
  </si>
  <si>
    <t>Network failure</t>
  </si>
  <si>
    <t>Other Errors</t>
  </si>
  <si>
    <t>No account Registered in Card</t>
  </si>
  <si>
    <t>Single Account</t>
  </si>
  <si>
    <t>Multipler Account</t>
  </si>
  <si>
    <t>Master Saving</t>
  </si>
  <si>
    <t>Master Current</t>
  </si>
  <si>
    <t>Saving Account</t>
  </si>
  <si>
    <t>Current Account</t>
  </si>
  <si>
    <t>Fixed Account</t>
  </si>
  <si>
    <t>SIN Account</t>
  </si>
  <si>
    <t>No Record (Play default msg)</t>
  </si>
  <si>
    <t>Master Saving account</t>
  </si>
  <si>
    <t>Master Current account</t>
  </si>
  <si>
    <t>Invalid menu input (0,3-8,*,#)</t>
  </si>
  <si>
    <t>Saving account</t>
  </si>
  <si>
    <t xml:space="preserve">Current account </t>
  </si>
  <si>
    <t>Fixed account</t>
  </si>
  <si>
    <t>Sinmataya account</t>
  </si>
  <si>
    <t>Input Account which is not available in card but available in RM (In case allow all account in RM)</t>
  </si>
  <si>
    <t>Input Account which is not available in card but available in RM (In case allow only account in Card)</t>
  </si>
  <si>
    <t>Input Account which registered in card (In case allow all account in RM)</t>
  </si>
  <si>
    <t>Input Account which registered in card (In case allow only account in Card)</t>
  </si>
  <si>
    <t>Entered Account Type is allowed for this Service</t>
  </si>
  <si>
    <t>Entered Account Type is not allowed for this Service</t>
  </si>
  <si>
    <t>No Record (No configured account Type in IVR DB)</t>
  </si>
  <si>
    <r>
      <t xml:space="preserve">Check Specific prompt for entering Account number
</t>
    </r>
    <r>
      <rPr>
        <sz val="11"/>
        <color indexed="10"/>
        <rFont val="Tahoma"/>
        <family val="2"/>
      </rPr>
      <t>(From Get Other Account)</t>
    </r>
  </si>
  <si>
    <t>8.2 Entered Account Type Detection
(Press 9 for "Other Account")</t>
  </si>
  <si>
    <t>Invalid Input length</t>
  </si>
  <si>
    <t>10.1  Determine fax template in temporary storage</t>
  </si>
  <si>
    <t>10.1.a There is fax template in temporary storage</t>
  </si>
  <si>
    <t xml:space="preserve"> 10.2 Determine survey flag</t>
  </si>
  <si>
    <t xml:space="preserve"> 10.3 Combo Wraupup menu option offerring</t>
  </si>
  <si>
    <t>10.Combo Wrap Up</t>
  </si>
  <si>
    <t xml:space="preserve"> 10.4 Combo Wrapup option verirfication</t>
  </si>
  <si>
    <t>11.1 Offering IVR Send fax option</t>
  </si>
  <si>
    <t>11. Request Fax Option in Combo Wrap up</t>
  </si>
  <si>
    <t>11.2 Fetch business parameters required for sending fax</t>
  </si>
  <si>
    <t>11.3 Right Fax Webservice Connection</t>
  </si>
  <si>
    <t>8. 'FROM' Account Selection input validation</t>
  </si>
  <si>
    <t>9. Amount validation</t>
  </si>
  <si>
    <t xml:space="preserve">9.1 Input Amount validation </t>
  </si>
  <si>
    <t xml:space="preserve"> - Provide valid amount not include decimal </t>
  </si>
  <si>
    <t xml:space="preserve"> - Entered amount less than Min amount</t>
  </si>
  <si>
    <t xml:space="preserve">9.2.c No record found for Max &amp; Min length of FIX &amp; SIN </t>
  </si>
  <si>
    <t>10. Pre Transfer confirmation</t>
  </si>
  <si>
    <t>10.1 Determined "From" account type and "To" account type</t>
  </si>
  <si>
    <t>10.1.1 Transfer from Master to Master account</t>
  </si>
  <si>
    <t>10.1.2 Transfer from Master to Secondary account</t>
  </si>
  <si>
    <t>10.1.3 Transfer from Secondary to Master account</t>
  </si>
  <si>
    <t>10.1.4 Transfer from Secondary to Secondary account</t>
  </si>
  <si>
    <r>
      <t xml:space="preserve">From </t>
    </r>
    <r>
      <rPr>
        <b/>
        <sz val="11"/>
        <color theme="1"/>
        <rFont val="Calibri"/>
        <family val="2"/>
        <scheme val="minor"/>
      </rPr>
      <t>Master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Saving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Secondary</t>
    </r>
  </si>
  <si>
    <r>
      <t xml:space="preserve">From </t>
    </r>
    <r>
      <rPr>
        <b/>
        <sz val="11"/>
        <color theme="1"/>
        <rFont val="Calibri"/>
        <family val="2"/>
        <scheme val="minor"/>
      </rPr>
      <t>Master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Current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to Secondary</t>
    </r>
  </si>
  <si>
    <r>
      <t xml:space="preserve">From </t>
    </r>
    <r>
      <rPr>
        <b/>
        <sz val="11"/>
        <color theme="1"/>
        <rFont val="Calibri"/>
        <family val="2"/>
        <scheme val="minor"/>
      </rPr>
      <t>Secondary Saving to Master</t>
    </r>
  </si>
  <si>
    <r>
      <t xml:space="preserve">From </t>
    </r>
    <r>
      <rPr>
        <b/>
        <sz val="11"/>
        <color theme="1"/>
        <rFont val="Calibri"/>
        <family val="2"/>
        <scheme val="minor"/>
      </rPr>
      <t>Secondary Current to Master</t>
    </r>
  </si>
  <si>
    <r>
      <t xml:space="preserve">From </t>
    </r>
    <r>
      <rPr>
        <b/>
        <sz val="11"/>
        <color theme="1"/>
        <rFont val="Calibri"/>
        <family val="2"/>
        <scheme val="minor"/>
      </rPr>
      <t>Secondary Saving to Secondary</t>
    </r>
  </si>
  <si>
    <r>
      <t xml:space="preserve">From </t>
    </r>
    <r>
      <rPr>
        <b/>
        <sz val="11"/>
        <color theme="1"/>
        <rFont val="Calibri"/>
        <family val="2"/>
        <scheme val="minor"/>
      </rPr>
      <t>Secondary Current to Secondary</t>
    </r>
  </si>
  <si>
    <t>11. Transaction Fee investigation</t>
  </si>
  <si>
    <t>12. Transfer confirmation</t>
  </si>
  <si>
    <t>12.1.e Customer provide invalid input</t>
  </si>
  <si>
    <t>12.1.f Customer have no input any menu</t>
  </si>
  <si>
    <t>12.1.g Customer reached the maximum tries</t>
  </si>
  <si>
    <t>13. Transfer execution</t>
  </si>
  <si>
    <t>13.1 Validate Transfer information against Host</t>
  </si>
  <si>
    <t>13.1.a Tranfer Transaction was executed successfully</t>
  </si>
  <si>
    <t>14. Post Balance voice out</t>
  </si>
  <si>
    <t>14.1 Provide Debitted Account Ledger and Available Balance</t>
  </si>
  <si>
    <t xml:space="preserve">14.1.a Customer debitted account is Saving </t>
  </si>
  <si>
    <t>Standard Prompt</t>
  </si>
  <si>
    <t>Decimal Check</t>
  </si>
  <si>
    <t xml:space="preserve"> - Saving  Account Ledger Balance &amp; Available Balance &gt; 0</t>
  </si>
  <si>
    <t xml:space="preserve"> - Saving Account Ledger Balance &amp; Available Balance = 0</t>
  </si>
  <si>
    <t xml:space="preserve"> - Saving Account Ledger Balance &lt; 0 &amp; Available Balance &gt; 0</t>
  </si>
  <si>
    <t xml:space="preserve"> - Saving Account Ledger Balance &amp; Available Balance is "0.01"</t>
  </si>
  <si>
    <t xml:space="preserve">  - Saving Account Ledger Balance &amp; Available Balance is "0.10"</t>
  </si>
  <si>
    <t xml:space="preserve">  - Saving Account Ledger Balance &amp; Available Balance is "0.11"</t>
  </si>
  <si>
    <t xml:space="preserve">14.1.b Customer debitted account is Current </t>
  </si>
  <si>
    <t xml:space="preserve"> - Current Account Ledger Balance &amp; Available Balance = 0</t>
  </si>
  <si>
    <t xml:space="preserve"> - Current Account Ledger Balance &lt; 0 &amp; Available Balance &gt; 0</t>
  </si>
  <si>
    <t xml:space="preserve"> - Current  Account Ledger Balance &amp; Available Balance &gt; 0</t>
  </si>
  <si>
    <t xml:space="preserve"> - Current Account Ledger Balance &amp; Available Balance is "0.01"</t>
  </si>
  <si>
    <t xml:space="preserve">  - Current Account Ledger Balance &amp; Available Balance is "0.10"</t>
  </si>
  <si>
    <t xml:space="preserve">  - Current Account Ledger Balance &amp; Available Balance is "0.11"</t>
  </si>
  <si>
    <t>14.2 Provide Creditted Account Ledger and Available Balance</t>
  </si>
  <si>
    <t>14.2.a Customer creditted account is Saving ,Fixed ,Sin</t>
  </si>
  <si>
    <t xml:space="preserve">14.2.b Customer creditted account is Current </t>
  </si>
  <si>
    <t xml:space="preserve">  - Saving account</t>
  </si>
  <si>
    <t xml:space="preserve">  - Current account</t>
  </si>
  <si>
    <t xml:space="preserve">  - Fixed account</t>
  </si>
  <si>
    <t xml:space="preserve">  - Sin account</t>
  </si>
  <si>
    <t>11.1. Fetching Transaction Fee from Host</t>
  </si>
  <si>
    <t>12.1 Offering the Confirmation Menu</t>
  </si>
  <si>
    <r>
      <t>12.1.a Customer select "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charset val="222"/>
        <scheme val="minor"/>
      </rPr>
      <t>"</t>
    </r>
  </si>
  <si>
    <r>
      <t xml:space="preserve">12.1.b Customer select to </t>
    </r>
    <r>
      <rPr>
        <b/>
        <sz val="11"/>
        <color theme="1"/>
        <rFont val="Calibri"/>
        <family val="2"/>
        <scheme val="minor"/>
      </rPr>
      <t>change the transfer amount</t>
    </r>
  </si>
  <si>
    <r>
      <t xml:space="preserve">12.1.c Customer select to </t>
    </r>
    <r>
      <rPr>
        <b/>
        <sz val="11"/>
        <color theme="1"/>
        <rFont val="Calibri"/>
        <family val="2"/>
        <scheme val="minor"/>
      </rPr>
      <t>repeat the pre transfer confirmation</t>
    </r>
  </si>
  <si>
    <r>
      <t xml:space="preserve">12.1.d Customer select to </t>
    </r>
    <r>
      <rPr>
        <b/>
        <sz val="11"/>
        <color theme="1"/>
        <rFont val="Calibri"/>
        <family val="2"/>
        <scheme val="minor"/>
      </rPr>
      <t>cancel the transaction</t>
    </r>
  </si>
  <si>
    <t>9.1.b FIX &amp; SIN Max &amp; Min Length validation</t>
  </si>
  <si>
    <r>
      <t xml:space="preserve"> - Entered valid amount and more than Min amount </t>
    </r>
    <r>
      <rPr>
        <b/>
        <sz val="11"/>
        <color rgb="FFC00000"/>
        <rFont val="Calibri"/>
        <family val="2"/>
        <scheme val="minor"/>
      </rPr>
      <t>(Fixed Min Limit = 2,000)</t>
    </r>
  </si>
  <si>
    <r>
      <t xml:space="preserve"> - Provide valid amount include decimal (.50) </t>
    </r>
    <r>
      <rPr>
        <b/>
        <sz val="11"/>
        <color rgb="FFC00000"/>
        <rFont val="Calibri"/>
        <family val="2"/>
        <scheme val="minor"/>
      </rPr>
      <t>(=8 digits including decimals)</t>
    </r>
  </si>
  <si>
    <t>Standard Prompt (lสามารถมีได้หมดทุกอัน)</t>
  </si>
  <si>
    <t>Master Saving Account (Press 1)</t>
  </si>
  <si>
    <t>Master Current Account (Press 2)</t>
  </si>
  <si>
    <t>Other Deposit Account (Press 9)</t>
  </si>
  <si>
    <t>บัญชีที่ต้องประกาศให้โอนเข้า</t>
  </si>
  <si>
    <r>
      <t xml:space="preserve">From </t>
    </r>
    <r>
      <rPr>
        <b/>
        <sz val="11"/>
        <color theme="1"/>
        <rFont val="Calibri"/>
        <family val="2"/>
        <scheme val="minor"/>
      </rPr>
      <t>Master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Current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Master Saving</t>
    </r>
  </si>
  <si>
    <r>
      <t xml:space="preserve">From </t>
    </r>
    <r>
      <rPr>
        <b/>
        <sz val="11"/>
        <color theme="1"/>
        <rFont val="Calibri"/>
        <family val="2"/>
        <scheme val="minor"/>
      </rPr>
      <t>Master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Saving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Master current</t>
    </r>
  </si>
  <si>
    <t xml:space="preserve"> - Account Ledger Balance &amp; Available Balance &gt; 0</t>
  </si>
  <si>
    <t xml:space="preserve"> - Account Ledger Balance &amp; Available Balance = 0</t>
  </si>
  <si>
    <t xml:space="preserve"> - Account Ledger Balance &lt; 0 &amp; Available Balance &gt; 0</t>
  </si>
  <si>
    <t xml:space="preserve"> - Account Ledger Balance &amp; Available Balance is "0.01"</t>
  </si>
  <si>
    <t xml:space="preserve">  - Account Ledger Balance &amp; Available Balance is "0.10"</t>
  </si>
  <si>
    <t xml:space="preserve">  - Account Ledger Balance &amp; Available Balance is "0.11"</t>
  </si>
  <si>
    <t xml:space="preserve"> 9.1.a  Amount Validation</t>
  </si>
  <si>
    <t xml:space="preserve"> 9.1.1.a  Amount validation for FIX account</t>
  </si>
  <si>
    <t xml:space="preserve"> 9.1.2.b  Amount validation for SIN account</t>
  </si>
  <si>
    <t>11.1.a Success in fetching Transaction fee</t>
  </si>
  <si>
    <r>
      <t xml:space="preserve"> - Transaction fee is </t>
    </r>
    <r>
      <rPr>
        <b/>
        <sz val="11"/>
        <color theme="1"/>
        <rFont val="Calibri"/>
        <family val="2"/>
        <scheme val="minor"/>
      </rPr>
      <t>applicable</t>
    </r>
    <r>
      <rPr>
        <sz val="11"/>
        <color theme="1"/>
        <rFont val="Calibri"/>
        <family val="2"/>
        <charset val="222"/>
        <scheme val="minor"/>
      </rPr>
      <t xml:space="preserve"> </t>
    </r>
  </si>
  <si>
    <r>
      <t xml:space="preserve"> - Transaction fee is </t>
    </r>
    <r>
      <rPr>
        <b/>
        <sz val="11"/>
        <color theme="1"/>
        <rFont val="Calibri"/>
        <family val="2"/>
        <scheme val="minor"/>
      </rPr>
      <t>inapplicable</t>
    </r>
    <r>
      <rPr>
        <sz val="11"/>
        <color theme="1"/>
        <rFont val="Calibri"/>
        <family val="2"/>
        <charset val="222"/>
        <scheme val="minor"/>
      </rPr>
      <t xml:space="preserve"> </t>
    </r>
  </si>
  <si>
    <t>11.1.b Error receive information from Host</t>
  </si>
  <si>
    <t xml:space="preserve"> - Host time out</t>
  </si>
  <si>
    <t xml:space="preserve"> -  Other Errors</t>
  </si>
  <si>
    <t xml:space="preserve"> - No records Found</t>
  </si>
  <si>
    <t xml:space="preserve"> - Entered amount more than Max amount </t>
  </si>
  <si>
    <r>
      <t xml:space="preserve"> - Entered amount less than Min amount</t>
    </r>
    <r>
      <rPr>
        <b/>
        <sz val="11"/>
        <color rgb="FFC00000"/>
        <rFont val="Calibri"/>
        <family val="2"/>
        <scheme val="minor"/>
      </rPr>
      <t xml:space="preserve"> </t>
    </r>
  </si>
  <si>
    <r>
      <t xml:space="preserve"> - Entered valid amount and less than Max amount </t>
    </r>
    <r>
      <rPr>
        <b/>
        <sz val="11"/>
        <color rgb="FFC00000"/>
        <rFont val="Calibri"/>
        <family val="2"/>
        <scheme val="minor"/>
      </rPr>
      <t>(Sin Min Limit = 1,000 / Sin Max Limit = 25,000)</t>
    </r>
  </si>
  <si>
    <r>
      <t xml:space="preserve"> - Provide more than max amount</t>
    </r>
    <r>
      <rPr>
        <b/>
        <sz val="11"/>
        <color rgb="FFC00000"/>
        <rFont val="Calibri"/>
        <family val="2"/>
        <scheme val="minor"/>
      </rPr>
      <t xml:space="preserve"> (maximum value is 999,999.99 (8 digits including decimals))</t>
    </r>
  </si>
  <si>
    <t>Invalid Input</t>
  </si>
  <si>
    <t xml:space="preserve">8.4 Account type allowed 
 </t>
  </si>
  <si>
    <r>
      <t>8. 'TO' Account Selection input validation</t>
    </r>
    <r>
      <rPr>
        <b/>
        <sz val="11"/>
        <color rgb="FFC00000"/>
        <rFont val="Calibri"/>
        <family val="2"/>
        <scheme val="minor"/>
      </rPr>
      <t xml:space="preserve"> </t>
    </r>
  </si>
  <si>
    <r>
      <t xml:space="preserve">Entered Account Type is not allowed for this Service </t>
    </r>
    <r>
      <rPr>
        <b/>
        <sz val="11"/>
        <color rgb="FFC00000"/>
        <rFont val="Calibri"/>
        <family val="2"/>
        <scheme val="minor"/>
      </rPr>
      <t>/ ไม่มี A/C Type ที่ไม่  Allow</t>
    </r>
  </si>
  <si>
    <r>
      <t xml:space="preserve"> - Current Account Ledger Balance &lt; 0 &amp; Available Balance </t>
    </r>
    <r>
      <rPr>
        <sz val="11"/>
        <rFont val="Calibri"/>
        <family val="2"/>
      </rPr>
      <t>&gt;</t>
    </r>
    <r>
      <rPr>
        <sz val="11"/>
        <rFont val="Calibri"/>
        <family val="2"/>
        <scheme val="minor"/>
      </rPr>
      <t xml:space="preserve"> 0</t>
    </r>
  </si>
  <si>
    <r>
      <t xml:space="preserve"> -  Case ต่อเนื่องจาก UAT-S0030-0014 
 - ระบุจำนวนเงินโอนใหม่ เป็น 56,000.00 บาท 
 - มี Fee = 56.00 บาท
  - ทำรายการโอนเงินบัญชีตนเองได้สำเร็จ
  - ระบบแจ้งยอดเงินคงเหลือบ/ชโอนออกและโอนเข้าได้ถูกต้อง 
  - สามารถทำตาม Combo wrap up ที่เลือก (กลับสู่เมนูหลัก)  ได้ถูกต้อง
</t>
    </r>
    <r>
      <rPr>
        <sz val="11"/>
        <color theme="1"/>
        <rFont val="Calibri"/>
        <family val="2"/>
        <scheme val="minor"/>
      </rPr>
      <t xml:space="preserve">
 </t>
    </r>
  </si>
  <si>
    <t xml:space="preserve">
</t>
  </si>
  <si>
    <t xml:space="preserve">
</t>
  </si>
  <si>
    <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- บัญชีโอนออก มี  Ledger and Available Balance มากกว่า 0  (หลักแสน+มีหลักสตางค์)
 - จำนวนเงินโอน = 2,000.50 (หลักพัน+มีหลักสตางค์)
 - ไม่มี Fee
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หลังโอน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charset val="222"/>
        <scheme val="minor"/>
      </rPr>
      <t xml:space="preserve">
  - บ/ชโอนออก มี  Ledger and Available Balance มากกว่า 0   (หลักแสน+มีหลักสตางค์)
  - บ/ชโอนเข้า  มี  Ledger and Available Balance มากกว่า 0 (หลักพัน+มีหลักสตางค์)</t>
    </r>
  </si>
  <si>
    <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- บัญชีโอนออก มี  Ledger and Available Balance มากกว่า 0  (หลักแสน+มีหลักสตางค์)
 - จำนวนเงินโอน = 5,000.00 (หลักพัน+ไม่มีหลักสตางค์)
  - ไม่มี Fee
  </t>
    </r>
    <r>
      <rPr>
        <b/>
        <u/>
        <sz val="11"/>
        <color theme="1"/>
        <rFont val="Calibri"/>
        <family val="2"/>
        <scheme val="minor"/>
      </rPr>
      <t>หลังโอน</t>
    </r>
    <r>
      <rPr>
        <sz val="11"/>
        <color theme="1"/>
        <rFont val="Calibri"/>
        <family val="2"/>
        <charset val="222"/>
        <scheme val="minor"/>
      </rPr>
      <t xml:space="preserve">  
  - บ/ชโอนออก มี  Ledger and Available Balance มากกว่า 0   (หลักแสน+มีหลักสตางค์)
  - บ/ชโอนเข้า  มี  Ledger and Available Balance มากกว่า 0 
 (หลักแสน+มีหลักสตางค์)</t>
    </r>
  </si>
  <si>
    <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- บัญชีโอนออก มี  Ledger and Available Balance มากกว่า 0  (หลักแสน+หลักสตางค์)
 - จำนวนเงินโอน = 1,000.00 (หลักพัน+ไม่มีหลักสตางค์)
  - ไม่มี Fee 
 </t>
    </r>
    <r>
      <rPr>
        <b/>
        <u/>
        <sz val="11"/>
        <color theme="1"/>
        <rFont val="Calibri"/>
        <family val="2"/>
        <scheme val="minor"/>
      </rPr>
      <t>หลังโอน</t>
    </r>
    <r>
      <rPr>
        <sz val="11"/>
        <color theme="1"/>
        <rFont val="Calibri"/>
        <family val="2"/>
        <charset val="222"/>
        <scheme val="minor"/>
      </rPr>
      <t xml:space="preserve">
 - บ/ชโอนออก มี  Ledger and Available Balance มากกว่า 0   (หลักแสน+มีหลักสตางค์)
 - บ/ชโอนเข้า มี  Ledger and Available Balance มากกว่า 0   (หลักพัน+ไม่มีหลักสตางค์)
</t>
    </r>
  </si>
  <si>
    <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- บัญชีโอนออก มี  Ledger and Available Balance มากกว่า 0  (หลักแสน+หลักสตางค์)
 - จำนวนเงินโอน = 200,000.00 (หลักแสน+ไม่มีหลักสตางค์)
 - ไม่มี Fee
 </t>
    </r>
    <r>
      <rPr>
        <b/>
        <u/>
        <sz val="11"/>
        <color theme="1"/>
        <rFont val="Calibri"/>
        <family val="2"/>
        <scheme val="minor"/>
      </rPr>
      <t>หลังโอน</t>
    </r>
    <r>
      <rPr>
        <sz val="11"/>
        <color theme="1"/>
        <rFont val="Calibri"/>
        <family val="2"/>
        <charset val="222"/>
        <scheme val="minor"/>
      </rPr>
      <t xml:space="preserve">  
  - บ/ชโอนออก มี  Ledger and Available Balance มากกว่า 0   (หลักแสน+มีหลักสตางค์)
  - บ/ชโอนเข้า  มี  Ledger and Available Balance มากกว่า 0 
 (หลักแสน+มีหลักสตางค์)</t>
    </r>
  </si>
  <si>
    <t>13.1.c Host time out</t>
  </si>
  <si>
    <t>13.1.d No Records Found</t>
  </si>
  <si>
    <t>13.1.e Other Errors</t>
  </si>
  <si>
    <t>13.1.b Transfer amonut more than balance</t>
  </si>
  <si>
    <r>
      <t xml:space="preserve"> - Saving Account Ledger Balance </t>
    </r>
    <r>
      <rPr>
        <sz val="11"/>
        <rFont val="Calibri"/>
        <family val="2"/>
      </rPr>
      <t>&lt;</t>
    </r>
    <r>
      <rPr>
        <sz val="8.8000000000000007"/>
        <rFont val="Tahoma"/>
        <family val="2"/>
      </rPr>
      <t xml:space="preserve"> 0 </t>
    </r>
    <r>
      <rPr>
        <sz val="11"/>
        <rFont val="Calibri"/>
        <family val="2"/>
        <scheme val="minor"/>
      </rPr>
      <t xml:space="preserve"> Available Balance </t>
    </r>
    <r>
      <rPr>
        <sz val="11"/>
        <rFont val="Calibri"/>
        <family val="2"/>
      </rPr>
      <t>=</t>
    </r>
    <r>
      <rPr>
        <sz val="11"/>
        <rFont val="Calibri"/>
        <family val="2"/>
        <scheme val="minor"/>
      </rPr>
      <t xml:space="preserve"> 0</t>
    </r>
  </si>
  <si>
    <r>
      <t xml:space="preserve"> - Saving Account Ledger Balance &gt; 0 &amp; Available Balance </t>
    </r>
    <r>
      <rPr>
        <sz val="11"/>
        <rFont val="Calibri"/>
        <family val="2"/>
      </rPr>
      <t>=</t>
    </r>
    <r>
      <rPr>
        <sz val="11"/>
        <rFont val="Calibri"/>
        <family val="2"/>
        <scheme val="minor"/>
      </rPr>
      <t xml:space="preserve"> 0</t>
    </r>
  </si>
  <si>
    <r>
      <t xml:space="preserve"> - Current Account Ledger Balance &gt; 0 &amp; Available Balance </t>
    </r>
    <r>
      <rPr>
        <sz val="11"/>
        <rFont val="Calibri"/>
        <family val="2"/>
      </rPr>
      <t>=</t>
    </r>
    <r>
      <rPr>
        <sz val="11"/>
        <rFont val="Calibri"/>
        <family val="2"/>
        <scheme val="minor"/>
      </rPr>
      <t xml:space="preserve"> 0</t>
    </r>
  </si>
  <si>
    <r>
      <t xml:space="preserve"> - Account Ledger Balance &gt; 0 &amp; Available Balance </t>
    </r>
    <r>
      <rPr>
        <sz val="11"/>
        <rFont val="Calibri"/>
        <family val="2"/>
      </rPr>
      <t>=</t>
    </r>
    <r>
      <rPr>
        <sz val="11"/>
        <rFont val="Calibri"/>
        <family val="2"/>
        <scheme val="minor"/>
      </rPr>
      <t xml:space="preserve"> 0</t>
    </r>
  </si>
  <si>
    <r>
      <t xml:space="preserve"> - Current Account Ledger Balance </t>
    </r>
    <r>
      <rPr>
        <sz val="11"/>
        <rFont val="Calibri"/>
        <family val="2"/>
      </rPr>
      <t>&lt;</t>
    </r>
    <r>
      <rPr>
        <sz val="8.8000000000000007"/>
        <rFont val="Tahoma"/>
        <family val="2"/>
      </rPr>
      <t xml:space="preserve"> 0 </t>
    </r>
    <r>
      <rPr>
        <sz val="11"/>
        <rFont val="Calibri"/>
        <family val="2"/>
        <scheme val="minor"/>
      </rPr>
      <t xml:space="preserve">&amp; Available Balance </t>
    </r>
    <r>
      <rPr>
        <sz val="11"/>
        <rFont val="Calibri"/>
        <family val="2"/>
      </rPr>
      <t>=</t>
    </r>
    <r>
      <rPr>
        <sz val="11"/>
        <rFont val="Calibri"/>
        <family val="2"/>
        <scheme val="minor"/>
      </rPr>
      <t xml:space="preserve"> 0</t>
    </r>
  </si>
  <si>
    <r>
      <t xml:space="preserve"> -  Account Ledger Balance </t>
    </r>
    <r>
      <rPr>
        <sz val="11"/>
        <rFont val="Calibri"/>
        <family val="2"/>
      </rPr>
      <t xml:space="preserve">&lt; </t>
    </r>
    <r>
      <rPr>
        <sz val="8.8000000000000007"/>
        <rFont val="Tahoma"/>
        <family val="2"/>
      </rPr>
      <t xml:space="preserve">0 </t>
    </r>
    <r>
      <rPr>
        <sz val="11"/>
        <rFont val="Calibri"/>
        <family val="2"/>
        <scheme val="minor"/>
      </rPr>
      <t xml:space="preserve">&amp; Available Balance </t>
    </r>
    <r>
      <rPr>
        <sz val="11"/>
        <rFont val="Calibri"/>
        <family val="2"/>
      </rPr>
      <t>=</t>
    </r>
    <r>
      <rPr>
        <sz val="11"/>
        <rFont val="Calibri"/>
        <family val="2"/>
        <scheme val="minor"/>
      </rPr>
      <t xml:space="preserve"> 0</t>
    </r>
  </si>
  <si>
    <r>
      <t xml:space="preserve"> - Current Account Ledger Balance </t>
    </r>
    <r>
      <rPr>
        <sz val="11"/>
        <rFont val="Calibri"/>
        <family val="2"/>
      </rPr>
      <t xml:space="preserve">&lt; 0 </t>
    </r>
    <r>
      <rPr>
        <sz val="11"/>
        <rFont val="Calibri"/>
        <family val="2"/>
        <scheme val="minor"/>
      </rPr>
      <t xml:space="preserve">&amp; Available Balance </t>
    </r>
    <r>
      <rPr>
        <sz val="11"/>
        <rFont val="Calibri"/>
        <family val="2"/>
      </rPr>
      <t>=</t>
    </r>
    <r>
      <rPr>
        <sz val="11"/>
        <rFont val="Calibri"/>
        <family val="2"/>
        <scheme val="minor"/>
      </rPr>
      <t xml:space="preserve"> 0</t>
    </r>
  </si>
  <si>
    <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- บัญชีโอนออก มี  Ledger and Available Balance มากกว่า 0 
 (หลักแสน+ไม่มีหลักสตางค์)
 - จำนวนเงินโอน = 74,000.00 (หลักหมื่น+ไม่มีหลักสตางค์)
 - Fee = 74.00 (หลักสิบ+ไม่มีหลักสตางค์)
 </t>
    </r>
    <r>
      <rPr>
        <b/>
        <u/>
        <sz val="11"/>
        <color theme="1"/>
        <rFont val="Calibri"/>
        <family val="2"/>
        <scheme val="minor"/>
      </rPr>
      <t>หลังโอน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มี  Ledger and Available Balance มากกว่า 0 
 (หลักแสน+ไม่มีหลักสตางค์)
  - บัญชีโอนออก มี  Ledger and Available Balance มากกว่า 0  (หลักแสน+มีหลักสตางค์)
</t>
    </r>
  </si>
  <si>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- บัญชีโอนออก มี  Ledger and Available Balance มากกว่า 0
(หลักแสน+ไม่มีหลักสตางค์)
 - จำนวนเงินโอน = 3,450.00 (หลักพัน+ไม่มีหลักสตางค์)
 - </t>
    </r>
    <r>
      <rPr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charset val="222"/>
        <scheme val="minor"/>
      </rPr>
      <t xml:space="preserve"> = 10.00 (หลักสิบ+ไม่มีหลักสตางค์)
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 xml:space="preserve">หลังโอน 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มี  Ledger and Available Balance มากกว่า 0
(หลักแสน+ไม่มีหลักสตางค์) 
  - บ/ชโอนเข้า มี  Ledger and Available Balance มากกว่า 0 (หลักหมื่น+ไม่มีหลักสตางค์)
</t>
    </r>
  </si>
  <si>
    <r>
      <t xml:space="preserve"> 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- บัญชีโอนออก มี  Ledger and Available Balance มากกว่า 0 (หลักหมื่น+ไม่มีหลักสตางค์)
 - จำนวนเงินโอน = 25,000.00 (หลักหมื่น+ไม่มีหลักสตางค์)
 - </t>
    </r>
    <r>
      <rPr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charset val="222"/>
        <scheme val="minor"/>
      </rPr>
      <t xml:space="preserve"> = ไม่มี
  </t>
    </r>
    <r>
      <rPr>
        <b/>
        <u/>
        <sz val="11"/>
        <color theme="1"/>
        <rFont val="Calibri"/>
        <family val="2"/>
        <scheme val="minor"/>
      </rPr>
      <t xml:space="preserve">หลังโอน  </t>
    </r>
    <r>
      <rPr>
        <sz val="11"/>
        <color theme="1"/>
        <rFont val="Calibri"/>
        <family val="2"/>
        <charset val="222"/>
        <scheme val="minor"/>
      </rPr>
      <t xml:space="preserve">
   - บัญชีโอนออก มี  Ledger and Available Balance มากกว่า 0 (หลักหมื่น+ไม่มีหลักสตางค์)
    - บ/ชโอนเข้า มี  Ledger and Available Balance มากกว่า 0 (หลักหมื่น+ไม่มีหลักสตางค์)</t>
    </r>
  </si>
  <si>
    <r>
      <t xml:space="preserve"> 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มี  Ledger and Available Balance มากกว่า 0  (หลักหมื่น+มีหลักสตางค์)
  - จำนวนเงินโอน = 8,500.00 (หลักพัน+ไม่มีหลักสตางค์)
  - Fee = ไม่มี
  </t>
    </r>
    <r>
      <rPr>
        <b/>
        <u/>
        <sz val="11"/>
        <color theme="1"/>
        <rFont val="Calibri"/>
        <family val="2"/>
        <scheme val="minor"/>
      </rPr>
      <t xml:space="preserve">หลังโอน </t>
    </r>
    <r>
      <rPr>
        <sz val="11"/>
        <color theme="1"/>
        <rFont val="Calibri"/>
        <family val="2"/>
        <charset val="222"/>
        <scheme val="minor"/>
      </rPr>
      <t xml:space="preserve">
    - บัญชีโอนออก มี  Ledger and Available Balance มากกว่า 0  (หลักพัน+มีหลักสตางค์)
    *  บ/ชโอนเข้า มี  Ledger and Available Balance มากกว่า 0 (หลักแสน+มีหลักสตางค์)</t>
    </r>
  </si>
  <si>
    <r>
      <t xml:space="preserve"> 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มี  Ledger and Available Balance มากกว่า 0 (หลักแสน+มีหลักสตางค์)
 - จำนวนเงินโอน = 66,000.00 (หลักหมื่น+ไม่มีหลักสตางค์)
 - </t>
    </r>
    <r>
      <rPr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charset val="222"/>
        <scheme val="minor"/>
      </rPr>
      <t xml:space="preserve"> = 66.00 (หลักสิบ+ไม่มีหลักสตางค์)
  </t>
    </r>
    <r>
      <rPr>
        <b/>
        <u/>
        <sz val="11"/>
        <color theme="1"/>
        <rFont val="Calibri"/>
        <family val="2"/>
        <scheme val="minor"/>
      </rPr>
      <t>หลังโอน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charset val="222"/>
        <scheme val="minor"/>
      </rPr>
      <t xml:space="preserve">
    - บัญชีโอนออก มี  Ledger and Available Balance มากกว่า 0 (หลักแสน+มีหลักสตางค์)
     *  บ/ชโอนเข้า มี  Ledger and Available Balance มากกว่า 0  (หลักหมื่น+ไม่มีหลักสตางค์)</t>
    </r>
  </si>
  <si>
    <r>
      <t xml:space="preserve"> 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มี  Ledger and Available Balance มากกว่า 0 (หลักหมื่น+ไม่มีหลักสตางค์)
 - จำนวนเงินโอน = 7,000.00 (หลักพัน+ไม่มีหลักสตางค์)
 - </t>
    </r>
    <r>
      <rPr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charset val="222"/>
        <scheme val="minor"/>
      </rPr>
      <t xml:space="preserve"> = ไม่มี
  </t>
    </r>
    <r>
      <rPr>
        <b/>
        <u/>
        <sz val="11"/>
        <color theme="1"/>
        <rFont val="Calibri"/>
        <family val="2"/>
        <scheme val="minor"/>
      </rPr>
      <t>หลังโอน</t>
    </r>
    <r>
      <rPr>
        <sz val="11"/>
        <color theme="1"/>
        <rFont val="Calibri"/>
        <family val="2"/>
        <charset val="222"/>
        <scheme val="minor"/>
      </rPr>
      <t xml:space="preserve">  
   - บัญชีโอนออก มี  Ledger and Available Balance มากกว่า 0 (หลักหมื่น+ไม่มีหลักสตางค์)
     *  บ/ชโอนเข้ามี  Ledger and Available Balance มากกว่า 0  (หลักแสน+มีหลักสตางค์)</t>
    </r>
  </si>
  <si>
    <r>
      <t xml:space="preserve">  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มี  Ledger and Available Balance มากกว่า 0 (หลักหมื่น+ไม่มีหลักสตางค์)
 - จำนวนเงินโอน = 50,000.00 (หลักหมื่น+ไม่มีหลักสตางค์)
 - </t>
    </r>
    <r>
      <rPr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charset val="222"/>
        <scheme val="minor"/>
      </rPr>
      <t xml:space="preserve"> = 50.00 (หลักสิบ+ไม่มีหลักสตางค์)
 (มีเปลี่ยนแปลงจำนวนเงินโอน -เป็น Case ต่อเนื่องกับ UAY-S0030-0015)
  </t>
    </r>
  </si>
  <si>
    <r>
      <t xml:space="preserve"> Case ต่อเนื่องจาก UAT-S0030-0014
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มี  Ledger and Available Balance มากกว่า 0 (หลักหมื่น+ไม่มีหลักสตางค์)
  - จำนวนเงินโอน = 56,000.00 (หลักหมื่น+ไม่มีหลักสตางค์)
  - </t>
    </r>
    <r>
      <rPr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charset val="222"/>
        <scheme val="minor"/>
      </rPr>
      <t xml:space="preserve"> = 56.00 (หลักสิบ+ไม่มีหลักสตางค์)
 </t>
    </r>
    <r>
      <rPr>
        <b/>
        <u/>
        <sz val="11"/>
        <color theme="1"/>
        <rFont val="Calibri"/>
        <family val="2"/>
        <scheme val="minor"/>
      </rPr>
      <t xml:space="preserve">หลังโอน </t>
    </r>
    <r>
      <rPr>
        <sz val="11"/>
        <color theme="1"/>
        <rFont val="Calibri"/>
        <family val="2"/>
        <charset val="222"/>
        <scheme val="minor"/>
      </rPr>
      <t xml:space="preserve"> 
    - บัญชีโอนออก มี  Ledger and Available Balance มากกว่า 0 (หลักหมื่น+ไม่มีหลักสตางค์)
     *  บ/ชโอนเข้ามี  Ledger and Available Balance มากกว่า 0 (หลักแสน+ไม่มีหลักสตางค์)</t>
    </r>
  </si>
  <si>
    <r>
      <t xml:space="preserve"> 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มี  Ledger and Available Balance มากกว่า 0  (หลักพัน+มีหลักสตางค์)
 - จำนวนเงินโอน = 90.00 (หลักสิบ+ไม่มีหลักสตางค์)
 - </t>
    </r>
    <r>
      <rPr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charset val="222"/>
        <scheme val="minor"/>
      </rPr>
      <t xml:space="preserve"> = ไม่มี
  </t>
    </r>
    <r>
      <rPr>
        <b/>
        <u/>
        <sz val="11"/>
        <color theme="1"/>
        <rFont val="Calibri"/>
        <family val="2"/>
        <scheme val="minor"/>
      </rPr>
      <t>หลังโอน</t>
    </r>
    <r>
      <rPr>
        <sz val="11"/>
        <color theme="1"/>
        <rFont val="Calibri"/>
        <family val="2"/>
        <charset val="222"/>
        <scheme val="minor"/>
      </rPr>
      <t xml:space="preserve">  
   - บัญชีโอนออก มี  Ledger and Available Balance มากกว่า 0  (หลักพัน+มีหลักสตางค์)
   - บ/ชโอนเข้ามี  Ledger and Available Balance มากกว่า 0 (หลักพัน+ไม่มีหลักสตางค์)</t>
    </r>
  </si>
  <si>
    <r>
      <rPr>
        <b/>
        <u/>
        <sz val="11"/>
        <color theme="1"/>
        <rFont val="Calibri"/>
        <family val="2"/>
        <scheme val="minor"/>
      </rPr>
      <t xml:space="preserve"> ก่อนโอน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มี  Ledger and Available Balance มากกว่า 0   (หลักแสน+มีหลักสตางค์)
 - จำนวนเงินโอน = 500.00 (หลักร้อย+ไม่มีหลักสตางค์)
 - </t>
    </r>
    <r>
      <rPr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charset val="222"/>
        <scheme val="minor"/>
      </rPr>
      <t xml:space="preserve"> = 10.00 (หลักสิบ+ไม่มีหลักสตางค์)
 </t>
    </r>
    <r>
      <rPr>
        <b/>
        <u/>
        <sz val="11"/>
        <color theme="1"/>
        <rFont val="Calibri"/>
        <family val="2"/>
        <scheme val="minor"/>
      </rPr>
      <t>หลังโอน</t>
    </r>
    <r>
      <rPr>
        <sz val="11"/>
        <color theme="1"/>
        <rFont val="Calibri"/>
        <family val="2"/>
        <charset val="222"/>
        <scheme val="minor"/>
      </rPr>
      <t xml:space="preserve">  
   - บัญชีโอนออก มี  Ledger and Available Balance มากกว่า 0   (หลักแสน+มีหลักสตางค์)
   - บ/ชโอนเข้ามี  Ledger and Available Balance มากกว่า 0  (หลักหมื่น+ไม่มีหลักสตางค์)</t>
    </r>
  </si>
  <si>
    <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มี  Ledger and Available Balance มากกว่า 0   (หลักแสน+มีหลักสตางค์)
 - จำนวนเงินโอน = 15,000.00 (หลักหมื่น+ไม่มีหลักสตางค์)
 - </t>
    </r>
    <r>
      <rPr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charset val="222"/>
        <scheme val="minor"/>
      </rPr>
      <t xml:space="preserve"> = 15.00 (หลักสิบ+ไม่มีหลักสตางค์)
  </t>
    </r>
    <r>
      <rPr>
        <b/>
        <u/>
        <sz val="11"/>
        <color theme="1"/>
        <rFont val="Calibri"/>
        <family val="2"/>
        <scheme val="minor"/>
      </rPr>
      <t>หลังโอน</t>
    </r>
    <r>
      <rPr>
        <sz val="11"/>
        <color theme="1"/>
        <rFont val="Calibri"/>
        <family val="2"/>
        <charset val="222"/>
        <scheme val="minor"/>
      </rPr>
      <t xml:space="preserve">  
   - บัญชีโอนออก มี  Ledger and Available Balance มากกว่า 0   (หลักหมื่น+มีหลักสตางค์)
   - บ/ชโอนเข้ามี  Ledger and Available Balance มากกว่า 0  (หลักแสน+ไม่มีหลักสตางค์)</t>
    </r>
  </si>
  <si>
    <r>
      <t xml:space="preserve"> 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- บัญชีโอนออก มี  Ledger and Available Balance มากกว่า 0   (หลักหมื่น+มีหลักสตางค์)
 - จำนวนเงินโอน = 25,000.00 (หลักหมื่น+ไม่มีหลักสตางค์)
 - </t>
    </r>
    <r>
      <rPr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charset val="222"/>
        <scheme val="minor"/>
      </rPr>
      <t xml:space="preserve"> = ไม่มี
  </t>
    </r>
    <r>
      <rPr>
        <b/>
        <u/>
        <sz val="11"/>
        <color theme="1"/>
        <rFont val="Calibri"/>
        <family val="2"/>
        <scheme val="minor"/>
      </rPr>
      <t>หลังโอน</t>
    </r>
    <r>
      <rPr>
        <sz val="11"/>
        <color theme="1"/>
        <rFont val="Calibri"/>
        <family val="2"/>
        <charset val="222"/>
        <scheme val="minor"/>
      </rPr>
      <t xml:space="preserve">  
   - บัญชีโอนออก มี  Ledger and Available Balance มากกว่า 0   (หลักหมื่น+มีหลักสตางค์)
   - บ/ชโอนเข้า  มี  Ledger and Available Balance มากกว่า 0  (หลักหมื่น+ไม่มีหลักสตางค์)</t>
    </r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</si>
  <si>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- บัญชีโอนออก (บ/ชรอง บัญชีที่ 1) (ตจว)  มี  Ledger and Available Balance มากกว่า 0    (หลักล้าน+มีหลักสตางค์)
 - จำนวนเงินโอน = 999,999.99 (หลักแสน+มีหลักสตางค์)
 - </t>
    </r>
    <r>
      <rPr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charset val="222"/>
        <scheme val="minor"/>
      </rPr>
      <t xml:space="preserve"> = 1,000 (หลักพัน+ไม่มีหลักสตางค์)
  </t>
    </r>
    <r>
      <rPr>
        <b/>
        <u/>
        <sz val="11"/>
        <color theme="1"/>
        <rFont val="Calibri"/>
        <family val="2"/>
        <scheme val="minor"/>
      </rPr>
      <t>หลังโอน</t>
    </r>
    <r>
      <rPr>
        <sz val="11"/>
        <color theme="1"/>
        <rFont val="Calibri"/>
        <family val="2"/>
        <charset val="222"/>
        <scheme val="minor"/>
      </rPr>
      <t xml:space="preserve">  
    - บัญชีโอนออก มี  Ledger and Available Balance มากกว่า 0    (หลักล้าน+มีหลักสตางค์)
   -  บ/ชโอนเข้า (บ/ช รองที่ 2-ตจว- คนละจังหวัด (=ข้ามเขต)) มี  Ledger and Available Balance มากกว่า 0 (หลักล้าน+มีหลักสตางค์)</t>
    </r>
  </si>
  <si>
    <r>
      <t xml:space="preserve"> 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- บัญชีโอนออก (บ/ชรองที่ 1) (ตจว)มี  Ledger and Available Balance มากกว่า 0    (หลักล้าน+ไม่มีหลักสตางค์)
 - จำนวนเงินโอน = 999,999.99 (หลักแสน+มีหลักสตางค์)
 - </t>
    </r>
    <r>
      <rPr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charset val="222"/>
        <scheme val="minor"/>
      </rPr>
      <t xml:space="preserve"> = ไม่มี
  </t>
    </r>
    <r>
      <rPr>
        <b/>
        <u/>
        <sz val="11"/>
        <color theme="1"/>
        <rFont val="Calibri"/>
        <family val="2"/>
        <scheme val="minor"/>
      </rPr>
      <t>หลังโอน</t>
    </r>
    <r>
      <rPr>
        <sz val="11"/>
        <color theme="1"/>
        <rFont val="Calibri"/>
        <family val="2"/>
        <charset val="222"/>
        <scheme val="minor"/>
      </rPr>
      <t xml:space="preserve">  
    - บัญชีโอนออก มี  Ledger and Available Balance มากกว่า 0    (หลักล้าน+มีหลักสตางค์)
    - บ/ชโอนเข้า (ตจว-จังหวัดเดียวกัน (=เขตเดียวกัน)) มี  Ledger and Available Balance มากกว่า 0  (หลักล้าน+ไม่มีหลักสตางค์)</t>
    </r>
  </si>
  <si>
    <r>
      <t xml:space="preserve"> 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- บัญชีโอนออก (บ/ชรอง บัญชีที่ 2) (ตจว)  มี  Ledger and Available Balance มากกว่า 0    (หลักล้าน+มีหลักสตางค์)
 - จำนวนเงินโอน = 999,999.99 (หลักแสน+มีหลักสตางค์)
 - </t>
    </r>
    <r>
      <rPr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charset val="222"/>
        <scheme val="minor"/>
      </rPr>
      <t xml:space="preserve"> = ไม่มี
  </t>
    </r>
    <r>
      <rPr>
        <b/>
        <u/>
        <sz val="11"/>
        <color theme="1"/>
        <rFont val="Calibri"/>
        <family val="2"/>
        <scheme val="minor"/>
      </rPr>
      <t>หลังโอน</t>
    </r>
    <r>
      <rPr>
        <sz val="11"/>
        <color theme="1"/>
        <rFont val="Calibri"/>
        <family val="2"/>
        <charset val="222"/>
        <scheme val="minor"/>
      </rPr>
      <t xml:space="preserve">  
    -  บ/ชโอนออก (C/A บัญชีรอง บัญชีที่ 2)  มี  Ledger and Available Balance มากกว่า 0 (หลักแสน+ไม่มีหลักสตางค์)
    -  บ/ชโอนเข้า(Fixed ตจว-จังหวัดเดียวกับบ/ชที่โอนออก-C/A บัญชีรองที่ 2) มี  Ledger and Available Balance มากกว่า 0  (หลักล้าน+มีหลักสตางค์)</t>
    </r>
  </si>
  <si>
    <r>
      <t xml:space="preserve"> 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 มี  Ledger and Available Balance มากกว่า 0  (หลักหมื่น+ไม่มีหลักสตางค์)
 - จำนวนเงินโอน = 1,000.00 (หลักพัน+ไม่มีหลักสตางค์)
 - </t>
    </r>
    <r>
      <rPr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charset val="222"/>
        <scheme val="minor"/>
      </rPr>
      <t xml:space="preserve"> = ไม่มี
  </t>
    </r>
    <r>
      <rPr>
        <b/>
        <u/>
        <sz val="11"/>
        <color theme="1"/>
        <rFont val="Calibri"/>
        <family val="2"/>
        <scheme val="minor"/>
      </rPr>
      <t>หลังโอน</t>
    </r>
    <r>
      <rPr>
        <sz val="11"/>
        <color theme="1"/>
        <rFont val="Calibri"/>
        <family val="2"/>
        <charset val="222"/>
        <scheme val="minor"/>
      </rPr>
      <t xml:space="preserve">  
     *  บ/ชโอนออก มี  Ledger and Available Balance มากกว่า 0  (หลักหมื่น+ไม่มีหลักสตางค์)
     *  บ/ชโอนเข้ามี  Ledger and Available Balance มากกว่า 0  (หลักพัน+ไม่มีหลักสตางค์)</t>
    </r>
  </si>
  <si>
    <r>
      <t xml:space="preserve"> 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มี  Ledger and Available Balance มากกว่า 0  (หลักพัน+มีหลักสตางค์)
 - จำนวนเงินโอน = 3,000.00 (หลักพัน+ไม่มีหลักสตางค์)
 - Fee = ไม่มี</t>
    </r>
  </si>
  <si>
    <r>
      <t xml:space="preserve"> 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มี  Ledger and Available Balance มากกว่า 0  (หลักพัน+มีหลักสตางค์)
 - จำนวนเงินโอน = 1,000.00 (หลักพัน+ไม่มีหลักสตางค์)
 - Fee = ไม่มี</t>
    </r>
  </si>
  <si>
    <r>
      <t xml:space="preserve"> 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มี  Ledger and Available Balance มากกว่า 0  (หลักหมื่น+มีหลักสตางค์)</t>
    </r>
  </si>
  <si>
    <r>
      <t xml:space="preserve"> - Provide less than min amount (Minimum value -1 digit  </t>
    </r>
    <r>
      <rPr>
        <b/>
        <sz val="11"/>
        <color rgb="FFC00000"/>
        <rFont val="Calibri"/>
        <family val="2"/>
        <scheme val="minor"/>
      </rPr>
      <t xml:space="preserve">(0.01 satang)) </t>
    </r>
  </si>
  <si>
    <r>
      <t xml:space="preserve"> -  Case ต่อเนื่องจาก UAT-S0030-0043 </t>
    </r>
    <r>
      <rPr>
        <sz val="11"/>
        <color theme="1"/>
        <rFont val="Calibri"/>
        <family val="2"/>
        <scheme val="minor"/>
      </rPr>
      <t xml:space="preserve">
 - </t>
    </r>
    <r>
      <rPr>
        <b/>
        <sz val="11"/>
        <color rgb="FFC00000"/>
        <rFont val="Calibri"/>
        <family val="2"/>
        <scheme val="minor"/>
      </rPr>
      <t>ระบุเลขที่บัญชีที่โอนออกใหม่ เป็นประเภทบัญชี SIN ซึ่งเป็นประเภทบัญชีไม่ถูกต้องอีก (ผิดครั้งที่ 2) ระบบแจ้ง PBC_PA_0151 ข้อความคือ SFP-0000 - You have entered an invalid account number ท่านกดหมายเลขบัญชีไม่ถูกต้อง และตามด้วย PBC_MN_0141 อีกครั้ง บัญชีหลักสะสมทรัพย์ กด  1 ,บัญชีหลักกระแสรายวัน กด  2 ,ระบุเลขที่บัญชี กด  3 
 -  เลือกใหม่ระบุเป็นบัญชีประจำอีกครัง ผิดเป็นครั้งที่ 3 ประกาศ PBC_PA_0152 ท่านทำรายการเกินจำนวนครั้งที่ธนาคารกำหนด ,ระบบกลับไป Main Menu ตาม Treatment P_TR_5503</t>
    </r>
  </si>
  <si>
    <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- บัญชีโอนออก มี  Ledger and Available Balance มากกว่า 0 (หลักแสน+ไม่มีหลักสตางค์)
 - จำนวนเงินโอน = 380,000.00 (หลักแสน+ไม่มีหลักสตางค์)
 - </t>
    </r>
    <r>
      <rPr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charset val="222"/>
        <scheme val="minor"/>
      </rPr>
      <t xml:space="preserve"> = 380.00 (หลักร้อย+ไม่</t>
    </r>
    <r>
      <rPr>
        <sz val="11"/>
        <color theme="1"/>
        <rFont val="Calibri"/>
        <family val="2"/>
        <scheme val="minor"/>
      </rPr>
      <t>มีหลักสตางค์</t>
    </r>
    <r>
      <rPr>
        <sz val="11"/>
        <color theme="1"/>
        <rFont val="Calibri"/>
        <family val="2"/>
        <charset val="222"/>
        <scheme val="minor"/>
      </rPr>
      <t xml:space="preserve">)
 </t>
    </r>
    <r>
      <rPr>
        <b/>
        <u/>
        <sz val="11"/>
        <color theme="1"/>
        <rFont val="Calibri"/>
        <family val="2"/>
        <scheme val="minor"/>
      </rPr>
      <t>หลังโอน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มี  Ledger and Available Balance มากกว่า 0
(หลักหมื่น+ไม่มีหลักสตางค์)
   - บ/ชโอนเข้า มี  Ledger and Available Balance มากกว่า 0  (หลักแสน+ไม่มีหลักสตางค์)
</t>
    </r>
  </si>
  <si>
    <r>
      <t xml:space="preserve"> 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มี  Ledger and Available Balance มากกว่า 0  (หลักหมื่น+มีหลักสตางค์)
  - จำนวนเงินโอน = 100,500.00 (หลักแสน+ไม่มีหลักสตางค์)
  - Fee = ไม่มี
  </t>
    </r>
  </si>
  <si>
    <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- บัญชีโอนออก มี  Ledger and Available Balance มากกว่า 0  (หลักหมื่น+ไม่มีหลักสตางค์)
 - จำนวนเงินโอน = 500.00 (หลักร้อย+ไม่มีหลักสตางค์)
 - ไม่มี Fee
 </t>
    </r>
    <r>
      <rPr>
        <b/>
        <u/>
        <sz val="11"/>
        <color theme="1"/>
        <rFont val="Calibri"/>
        <family val="2"/>
        <scheme val="minor"/>
      </rPr>
      <t>หลังโอน</t>
    </r>
    <r>
      <rPr>
        <sz val="11"/>
        <color theme="1"/>
        <rFont val="Calibri"/>
        <family val="2"/>
        <charset val="222"/>
        <scheme val="minor"/>
      </rPr>
      <t xml:space="preserve">  
  - บ/ชโอนออก มี  Ledger  and Available Balance มากกว่า 0 (หลักหมื่น+ไม่มีหลักสตางค์)
  - บ/ชโอนเข้า  มี  Ledger and Available Balance มากกว่า 0 (หลักหมื่น+ไม่มีหลักสตางค์)</t>
    </r>
  </si>
  <si>
    <t xml:space="preserve"> - บ/ชโอนออกเลือกจากบัญชีหลักกระแสรายวัน
 - บ/ชโอนเข้าเลือกจากบัญชีหลักสะสมทรัพย์
 - จำนวนเงินโอน 500.00 บาท
 - ไม่มี Fee
 - ทำรายการโอนเงินบัญชีตนเองได้สำเร็จ
  - ระบบแจ้งยอดเงินคงเหลือบ/ชโอนออกและโอนเข้าได้ถูกต้อง 
   - สามารถทำตาม Combo wrap up ที่เลือก (กลับสู่เมนูหลัก)  ได้ถูกต้อง</t>
  </si>
  <si>
    <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- บัญชีโอนออก มี  Ledger and Available Balance มากกว่า 0  (หลักหมื่น+ไม่มีหลักสตางค์)
 </t>
    </r>
    <r>
      <rPr>
        <b/>
        <u/>
        <sz val="11"/>
        <color theme="1"/>
        <rFont val="Calibri"/>
        <family val="2"/>
        <scheme val="minor"/>
      </rPr>
      <t/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</si>
  <si>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</t>
    </r>
    <r>
      <rPr>
        <sz val="11"/>
        <color theme="1"/>
        <rFont val="Calibri"/>
        <family val="2"/>
        <scheme val="minor"/>
      </rPr>
      <t xml:space="preserve"> - บ/ชโอนออกเลือกจากบัญชีหลักสะสมทรัพย์ (เขตนคล)   - บ/ชโอนเข้าเลือกจากบัญชีหลักกระแสรายวัน (เขตนคล)
 - จำนวนเงินโอน 2,000.50 บาท (หลักพัน+หลักสตางค์)  
 - ไม่มี Fee
 - ทำรายการโอนเงินบัญชีตนเองได้สำเร็จ
  - ระบบแจ้งยอดเงินคงเหลือบ/ชโอนออกและโอนเข้าได้ถูกต้อง
 - สามารถทำตาม Combo wrap up ที่เลือก (ฟังซ้ำ) ได้ถูกต้อง</t>
    </r>
  </si>
  <si>
    <r>
      <t xml:space="preserve"> - ลูกค้าบุคคลธรรมดา Mass Affluent (B) (คนไทย)
 - สามารถ Identify มาด้วยบัตร  Credit Platinum Mass  (16 หลัก) ได้
 - ใส่ PIN และ Authen 4 ได้สำเร็จ 
 - บ/ชโอนออกเลือกจากบัญชีหลักกระแสรายวัน (เขตนคล)
 - บ/ชโอนเข้าเลือกจากบัญชีหลักสะสมทรัพย์ (เขตนคล)
  - จำนวนเงินโอน 5,000.00 บาท (หลักพัน+ไม่มีหลักสตางค์)
  - ไม่มี Fee
  - ทำรายการโอนเงินบัญชีตนเองได้สำเร็จ
  - ระบบแจ้งยอดเงินคงเหลือบ/ชโอนออกและโอนเข้าได้ถูกต้อง</t>
    </r>
    <r>
      <rPr>
        <sz val="11"/>
        <color theme="1"/>
        <rFont val="Calibri"/>
        <family val="2"/>
        <scheme val="minor"/>
      </rPr>
      <t xml:space="preserve">
  - สามารถทำตาม Combo wrap up ที่เลือก (รับ Fax แต่เลือกใช้บริการอื่น) ได้ถูกต้อง</t>
    </r>
  </si>
  <si>
    <r>
      <t xml:space="preserve"> - ลูกค้าบุคคลธรรมดา Mass (A) (คนไทย)
 - ไม่ได้ทำ Identify  Caller มา (โดยกดเครื่องหมาย #)
 - ทำ Iden for Authen ด้วยบัตร Debit (16 หลัก) ได้
 - ใส่ PIN และ Authen 4 ได้สำเร็จ 
 - บ/ชโอนออกระบุเลขที่บัญชีหลักสะสมทรัพย์ (เขตนคล)
 - บ/ชโอนเข้าระบุเลขที่บัญชีประจำ (เขตนคล)
  - จำนวนเงินโอน 200,000.00 (หลักแสน+ไม่มีหลักสางค์
  - ไม่มี Fee
  - ทำรายการโอนเงินบัญชีตนเองได้สำเร็จ
  - ระบบแจ้งยอดเงินคงเหลือบ/ชโอนออกและโอนเข้าได้ถูกต้อง 
   </t>
    </r>
    <r>
      <rPr>
        <sz val="11"/>
        <color theme="1"/>
        <rFont val="Calibri"/>
        <family val="2"/>
        <scheme val="minor"/>
      </rPr>
      <t>- สามารถทำตาม Combo wrap up ที่เลือก (กลับสู่เมนูก่อนหน้า คือ เมนูย่อยของ Money Transfer)  ได้ถูกต้อง</t>
    </r>
  </si>
  <si>
    <r>
      <t xml:space="preserve"> - ลูกค้าบุคคลธรรมดา Mass (A) (คนไทย)
 - สามารถ Identify มาด้วย Debit (16 หลัก) ได้
 - ใส่ PIN และ Authen 4 ได้สำเร็จ 
 - บ/ชโอนออกเลือกจากบัญชีหลักสะสมทรัพย์ (เขตนคล)
 - บ/ชโอนเข้าระบุเลขที่บัญชีสินมัธยะ (เขตนคล)
  - จำนวนเงินโอน 1,000.00 (หลักพัน+ไม่มีหลักสางค์
  - ไม่มี Fee
  - ทำรายการโอนเงินบัญชีตนเองได้สำเร็จ
  - ระบบแจ้งยอดเงินคงเหลือบ/ชโอนออกและโอนเข้าได้ถูกต้อง </t>
    </r>
    <r>
      <rPr>
        <sz val="11"/>
        <color theme="1"/>
        <rFont val="Calibri"/>
        <family val="2"/>
        <scheme val="minor"/>
      </rPr>
      <t xml:space="preserve">
 - สามารถทำตาม Combo wrap up ที่เลือก (กลับสู่เมนูหลัก)  ได้ถูกต้อง</t>
    </r>
  </si>
  <si>
    <r>
      <t xml:space="preserve"> - ลูกค้าบุคคลธรรมดา Mass (D) (คนไทย)
 - สามารถ Identify มาด้วย Debit (16 หลัก) ได้
 - ใส่ PIN และ Authen 4 ได้สำเร็จ 
 - บ/ชโอนออกเลือกจากบัญชีหลักกระแสรายวัน (เขตตจว)
 - บ/ชโอนเข้าระบุเลขที่บัญชีสะสมทรัพย์ (เขตตจว.คนละจังหวัด)
  - จำนวนเงินโอน 74,000.00 (หลักหมื่น+ไม่มีหลักสตางค์)
  - มี Fee = 74.00 บาท
  - ทำรายการโอนเงินบัญชีตนเองได้สำเร็จ
  - ระบบแจ้งยอดเงินคงเหลือบ/ชโอนออกและโอนเข้าได้ถูกต้อง </t>
    </r>
    <r>
      <rPr>
        <sz val="11"/>
        <color theme="1"/>
        <rFont val="Calibri"/>
        <family val="2"/>
        <scheme val="minor"/>
      </rPr>
      <t xml:space="preserve">
 - สามารถทำตาม Combo wrap up ที่เลือก (ติดต่อเจ้าหน้าที่)  ได้ถูกต้อง</t>
    </r>
  </si>
  <si>
    <r>
      <t>บุคคลธรรมดา Mass (A) Multiple Account  /Account in Card (462287) = Master Saving = 1 ,Master Current = 1 ,</t>
    </r>
    <r>
      <rPr>
        <b/>
        <sz val="11"/>
        <color theme="1"/>
        <rFont val="Calibri"/>
        <family val="2"/>
        <scheme val="minor"/>
      </rPr>
      <t>Saving = 2</t>
    </r>
    <r>
      <rPr>
        <sz val="11"/>
        <color theme="1"/>
        <rFont val="Calibri"/>
        <family val="2"/>
        <charset val="222"/>
        <scheme val="minor"/>
      </rPr>
      <t xml:space="preserve"> ,Current = 1 ,Fixed = 1 ,SIN  = 1 (ทั้งหมดเป็นบัญชีในเขตนคล)
บุคคลธรรมดา Mass Affluent (B) Multiple Account  /Account in </t>
    </r>
    <r>
      <rPr>
        <b/>
        <sz val="11"/>
        <color theme="1"/>
        <rFont val="Calibri"/>
        <family val="2"/>
        <scheme val="minor"/>
      </rPr>
      <t>Credit Card Platinum Mass (454632)</t>
    </r>
    <r>
      <rPr>
        <sz val="11"/>
        <color theme="1"/>
        <rFont val="Calibri"/>
        <family val="2"/>
        <charset val="222"/>
        <scheme val="minor"/>
      </rPr>
      <t xml:space="preserve"> = Master Saving = 1 ,Master Current = 1 (ทั้งหมดเป็นบัญชีในเขตนคล)
บุคคลธรรมดา Affluent (C) Multiple Account  /Account in Card (421315) = Master Saving = 1 ,Master Current = 1 ,Saving = 1 ,Current = 1  (ทั้งหมดเป็นบัญชีในเขตนคล)</t>
    </r>
  </si>
  <si>
    <t>บุคคลธรรมดา Affluent (F) Multiple Account  /Account in Card ATM (454625) = Master Saving = 1 ,Master Current = 1 ,Saving = 1 , Current = 1   (ทั้งหมดเป็นบัญชีในเขตนคล)
บุคคลธรรมดา Mass (G) Multiple Account  /Account in Card  (462287) = Master Saving = 1 ,Master Current = 1 ,Saving = 1   (ทั้งหมดเป็นบัญชีในเขตนคล)
บุคคลธรรมดา Mass Affuent (H) Multiple Account  /Account in Card  (462288) = Master Saving = 1 ,Master Current = 1 ,Current = 1   (ทั้งหมดเป็นบัญชีในเขตนคล)</t>
  </si>
  <si>
    <r>
      <t xml:space="preserve"> - ลูกค้าบุคคลธรรมดา Mass (D) (คนไทย)
 - สามารถ Identify มาด้วย Debit (16 หลัก) ได้
 - ใส่ PIN และ Authen 4 ได้สำเร็จ 
 - บ/ชโอนออกระบุเลขที่บัญชีหลักกระแสรายวัน(เขตตจว)
 - บ/ชโอนเข้าระบุเลขที่บัญชีกระแสรายวัน (เขตตจว.คนละจังหวัด)
  - จำนวนเงินโอน 3,450.50 (หลักพัน+มีหลักสางค์)
  - มี Fee = 10.00 บาท
  - ทำรายการโอนเงินบัญชีตนเองได้สำเร็จ
  - ระบบแจ้งยอดเงินคงเหลือบ/ชโอนออกและโอนเข้าได้ถูกต้อง </t>
    </r>
    <r>
      <rPr>
        <sz val="11"/>
        <color theme="1"/>
        <rFont val="Calibri"/>
        <family val="2"/>
        <scheme val="minor"/>
      </rPr>
      <t xml:space="preserve">
 - สามารถทำตาม Combo wrap up ที่เลือก (จบรายการ ,ระบบตัดสาย)  ได้ถูกต้อง</t>
    </r>
  </si>
  <si>
    <r>
      <t xml:space="preserve"> - ลูกค้าบุคคลธรรมดา Mass (D) (คนไทย)
 - สามารถ Identify มาด้วย Debit (16 หลัก) ได้
 - ใส่ PIN และ Authen 4 ได้สำเร็จ 
 - บ/ชโอนออกระบุเลขที่บัญชีหลักกระแสรายวัน(เขตตจว)
 - บ/ชโอนเข้าระบุเลขที่บัญชีประจำ (เขตตจว.คนละจังหวัด)
  - จำนวนเงินโอน 380,000.00 (หลักแสน+ไม่มีหลักสางค์)
  - มี Fee = 380.00 บาท
  - ทำรายการโอนเงินบัญชีตนเองได้สำเร็จ
  - ระบบแจ้งยอดเงินคงเหลือบ/ชโอนออกและโอนเข้าได้ถูกต้อง </t>
    </r>
    <r>
      <rPr>
        <sz val="11"/>
        <color theme="1"/>
        <rFont val="Calibri"/>
        <family val="2"/>
        <scheme val="minor"/>
      </rPr>
      <t xml:space="preserve">
 - สามารถทำตาม Combo wrap up ที่เลือก (ฟังซ้ำ) ได้ถูกต้อง</t>
    </r>
  </si>
  <si>
    <r>
      <t xml:space="preserve"> - ลูกค้าบุคคลธรรมดา Mass (D) (คนไทย)
 - สามารถ Identify มาด้วย Debit (16 หลัก) ได้
 - ใส่ PIN และ Authen 4 ได้สำเร็จ 
 - บ/ชโอนออกเลือกจากบัญชีหลักกระแสรายวัน(เขตตจว)
 - บ/ชโอนเข้าระบุเลขที่บัญชีสินมัธยะ (เขตตจว.คนละจังหวัด)
  - จำนวนเงินโอน 25,000.00 (หลักหมื่น+ไม่มีหลักสางค์)
  - ไม่มี Fee 
  - ทำรายการโอนเงินบัญชีตนเองได้สำเร็จ
  - ระบบแจ้งยอดเงินคงเหลือบ/ชโอนออกและโอนเข้าได้ถูกต้อง </t>
    </r>
    <r>
      <rPr>
        <sz val="11"/>
        <color theme="1"/>
        <rFont val="Calibri"/>
        <family val="2"/>
        <scheme val="minor"/>
      </rPr>
      <t xml:space="preserve">
 - สามารถทำตาม Combo wrap up ที่เลือก (รับ Fax แต่เลือกใช้บริการอื่น) ได้ถูกต้อง</t>
    </r>
  </si>
  <si>
    <r>
      <t xml:space="preserve"> - ลูกค้าบุคคลธรรมดา Mass (A) (คนไทย)
 - สามารถ Identify มาด้วย Debit (16 หลัก) ได้
 - ใส่ PIN และ Authen 4 ได้สำเร็จ 
 - บ/ชโอนออกระบุเลขที่บัญชีสะสมทรัพย์ (เขตนคล) 
 - บ/ชโอนเข้าเลือกจากบัญชีหลักสะสมทรัพย์ (เขตนคล)
  - จำนวนเงินโอน 8,500.00 (หลักพัน+ไม่มีหลักสางค์)
  - ไม่มี Fee 
  - ทำรายการโอนเงินบัญชีตนเองได้สำเร็จ
  - ระบบแจ้งยอดเงินคงเหลือบ/ชโอนออกและโอนเข้าได้ถูกต้อง </t>
    </r>
    <r>
      <rPr>
        <sz val="11"/>
        <color theme="1"/>
        <rFont val="Calibri"/>
        <family val="2"/>
        <scheme val="minor"/>
      </rPr>
      <t xml:space="preserve">
 - สามารถทำตาม Combo wrap up ที่เลือก (รับ Fax ,เลือกรับ Fax อีกครั้ง ,กดปุ่ม Start ที่เครื่อง Fax ,เสร็จแล้วระบบตัดสาย) ได้ถูกต้อง</t>
    </r>
  </si>
  <si>
    <r>
      <t xml:space="preserve"> - ลูกค้าบุคคลธรรมดา Mass (D) (คนไทย)
 - สามารถ Identify มาด้วยบัตร Debit (16 หลัก) ได้
 - ใส่ PIN และ Authen 4 ได้สำเร็จ 
 - บ/ชโอนออกระบุเลขที่บัญชีสะสมทรัพย์ (เขตตจว)
 - บ/ชโอนเข้าระบุเลขที่บัญชีหลักกระแสรายวัน (เขตตจว คนละจังหวัด)
  - จำนวนเงินโอน 66,000.00 (หลักหมื่น+ไม่มีหลักสตางค์)
  - มี Fee = 66 บาท
  - ทำรายการโอนเงินบัญชีตนเองได้สำเร็จ
  - ระบบแจ้งยอดเงินคงเหลือบ/ชโอนออกและโอนเข้าได้ถูกต้อง </t>
    </r>
    <r>
      <rPr>
        <sz val="11"/>
        <color theme="1"/>
        <rFont val="Calibri"/>
        <family val="2"/>
        <scheme val="minor"/>
      </rPr>
      <t xml:space="preserve">
 - สามารถทำตาม Combo wrap up ที่เลือก (ทำ Survey ) ได้ถูกต้อง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</si>
  <si>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บ/ชโอนออกระบุเลขที่บัญชีกระแสรายวัน (เขตนคล)
 - บ/ชโอนเข้าระบุเลขที่บัญชีหลักสะสมทรัพย์ (เขตนคล) 
  - จำนวนเงินโอน 7,000.00 (หลักพัน+ไม่มีหลักสตางค์)
  - ไม่มี Fee
  - ทำรายการโอนเงินบัญชีตนเองได้สำเร็จ
  - ระบบแจ้งยอดเงินคงเหลือบ/ชโอนออกและโอนเข้าได้ถูกต้อง 
   </t>
    </r>
    <r>
      <rPr>
        <sz val="11"/>
        <color theme="1"/>
        <rFont val="Calibri"/>
        <family val="2"/>
        <scheme val="minor"/>
      </rPr>
      <t>- สามารถทำตาม Combo wrap up ที่เลือก (กลับสู่เมนูก่อนหน้า คือ เมนูย่อยของ Money Transfer)  ได้ถูกต้อง</t>
    </r>
  </si>
  <si>
    <t xml:space="preserve"> - ลูกค้าบุคคลธรรมดา Mass (D) (คนไทย)
 - สามารถ Identify มาด้วยบัตร Debit (16 หลัก) ได้
 - ใส่ PIN และ Authen 4 ได้สำเร็จ 
 - บ/ชโอนออกระบุเลขที่บัญชีกระแสรายวัน (เขตตจว)
 - บ/ชโอนเข้าเลือกบัญชีหลักกระแสรายวัน (เขตตจว คนละจังหวัด)
  - จำนวนเงินโอน 50,000.00 (หลักหมื่น+ไม่มีหลักสตางค์)
  - เลือกไม่ยืนยัน ขอเปลี่ยนแปลงจำนวนเงินโอนใหม่
  -  ไป Case ต่อเนื่อง UAT-S0030-0015</t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</si>
  <si>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บ/ชโอนออกระบุเลขที่บัญชีสะสมทรัพย์ บัญชีรองบัญชีที่ 1 (เขตนคล)
 - บ/ชโอนเข้าระบุเลขที่บัญชีสะสมทรัพย์ บัญชีรองบัญชีที่ 2 (เขตนคล)
  - จำนวนเงินโอน 90.00 (หลักสิบ+ไม่มีหลักสตางค์)
  - ไม่มี Fee
 - </t>
    </r>
    <r>
      <rPr>
        <b/>
        <sz val="11"/>
        <color rgb="FFC00000"/>
        <rFont val="Calibri"/>
        <family val="2"/>
        <scheme val="minor"/>
      </rPr>
      <t>เลือกฟังซ้ำรายการก่อนยืนยันการโอน</t>
    </r>
    <r>
      <rPr>
        <sz val="11"/>
        <color theme="1"/>
        <rFont val="Calibri"/>
        <family val="2"/>
        <charset val="222"/>
        <scheme val="minor"/>
      </rPr>
      <t xml:space="preserve">
  - ทำรายการโอนเงินบัญชีตนเองได้สำเร็จ
  - ระบบแจ้งยอดเงินคงเหลือบ/ชโอนออกและโอนเข้าได้ถูกต้อง 
   </t>
    </r>
    <r>
      <rPr>
        <sz val="11"/>
        <color theme="1"/>
        <rFont val="Calibri"/>
        <family val="2"/>
        <scheme val="minor"/>
      </rPr>
      <t>- สามารถทำตาม Combo wrap up ที่เลือก (ติดต่อเจ้าหน้าที่ )  ได้ถูกต้อง</t>
    </r>
  </si>
  <si>
    <r>
      <t xml:space="preserve"> - ลูกค้าบุคคลธรรมดา Mass (D) (คนไทย)
 - สามารถ Identify มาด้วยบัตร Debit (16 หลัก) ได้
 - ใส่ PIN และ Authen 4 ได้สำเร็จ 
 - บ/ชโอนออกระบุเลขที่บัญชีสะสมทรัพย์ (เขตตจว)
 - บ/ชโอนเข้าระบุเลขที่บัญชีกระแสรายวัน (เขตตจว คนละจังหวัด)
  - จำนวนเงินโอน 500.00 (หลักร้อย+ไม่มีหลักสตางค์)
  - มี Fee = 10 บาท
  - ทำรายการโอนเงินบัญชีตนเองได้สำเร็จ
  - ระบบแจ้งยอดเงินคงเหลือบ/ชโอนออกและโอนเข้าได้ถูกต้อง 
   </t>
    </r>
    <r>
      <rPr>
        <sz val="11"/>
        <color theme="1"/>
        <rFont val="Calibri"/>
        <family val="2"/>
        <scheme val="minor"/>
      </rPr>
      <t>- สามารถทำตาม Combo wrap up ที่เลือก (จบรายการ , ระบบตัดสาย)  ได้ถูกต้อง</t>
    </r>
  </si>
  <si>
    <r>
      <t xml:space="preserve"> - ลูกค้าบุคคลธรรมดา Mass (D) (คนไทย)
 - สามารถ Identify มาด้วยบัตร Debit (16 หลัก) ได้
 - ใส่ PIN และ Authen 4 ได้สำเร็จ 
 - บ/ชโอนออกระบุเลขที่บัญชีสะสมทรัพย์ (เขตตจว)
 - บ/ชโอนเข้าระบุเลขที่บัญชีประจำ (เขตตจว คนละจังหวัด)
  - จำนวนเงินโอน 15,000.00 (หลักหมื่น+ไม่มีหลักสตางค์)
  - มี Fee = 15 บาท
  - ทำรายการโอนเงินบัญชีตนเองได้สำเร็จ
  - ระบบแจ้งยอดเงินคงเหลือบ/ชโอนออกและโอนเข้าได้ถูกต้อง 
   </t>
    </r>
    <r>
      <rPr>
        <sz val="11"/>
        <color theme="1"/>
        <rFont val="Calibri"/>
        <family val="2"/>
        <scheme val="minor"/>
      </rPr>
      <t>- สามารถทำตาม Combo wrap up ที่เลือก (ฟังซ้ำ)  ได้ถูกต้อง</t>
    </r>
  </si>
  <si>
    <r>
      <t xml:space="preserve"> - ลูกค้าบุคคลธรรมดา Mass (D) (คนไทย)
 - สามารถ Identify มาด้วยบัตร Debit (16 หลัก) ได้
 - ใส่ PIN และ Authen 4 ได้สำเร็จ 
 - บ/ชโอนออกระบุเลขที่บัญชีสะสมทรัพย์ (เขตตจว)
 - บ/ชโอนเข้าระบุเลขที่บัญชีสินมัธยะ (เขตตจว คนละจังหวัด)
  - จำนวนเงินโอน 25,000.00 (หลักหมื่น+ไม่มีหลักสตางค์)
  - ไม่มี Fee 
  - ทำรายการโอนเงินบัญชีตนเองได้สำเร็จ
  - ระบบแจ้งยอดเงินคงเหลือบ/ชโอนออกและโอนเข้าได้ถูกต้อง 
   </t>
    </r>
    <r>
      <rPr>
        <sz val="11"/>
        <color theme="1"/>
        <rFont val="Calibri"/>
        <family val="2"/>
        <scheme val="minor"/>
      </rPr>
      <t>- สามารถทำตาม Combo wrap up ที่เลือก (รับ Fax แต่เลือกใช้บริการอื่น)  ได้ถูกต้อง</t>
    </r>
  </si>
  <si>
    <r>
      <t xml:space="preserve"> - ลูกค้าบุคคลธรรมดา Mass Affluent (E) (คนไทย)
 - สามารถ Identify มาด้วยบัตร ATM (19 หลัก) ได้
 - ใส่ PIN และ Authen 4 ได้สำเร็จ 
 - บ/ชโอนออกกระบุเลขที่บัญชีกระแสรายวัน (บ/ชรองที่ 1) (ตจว)
 - บ/ชโอนเข้าระบุเลขที่บัญชีสะสมทรัพย์ (ตจว-จังหวัดเดียวกัน (=เขตเดียวกัน))
  - จำนวนเงินโอน </t>
    </r>
    <r>
      <rPr>
        <b/>
        <sz val="11"/>
        <color rgb="FFC00000"/>
        <rFont val="Calibri"/>
        <family val="2"/>
        <scheme val="minor"/>
      </rPr>
      <t>999,999.99 (หลักแสน+มีหลักสตางค์</t>
    </r>
    <r>
      <rPr>
        <sz val="11"/>
        <color theme="1"/>
        <rFont val="Calibri"/>
        <family val="2"/>
        <charset val="222"/>
        <scheme val="minor"/>
      </rPr>
      <t xml:space="preserve">)
  - ไม่มี Fee 
  - ทำรายการโอนเงินบัญชีตนเองได้สำเร็จ
  - ระบบแจ้งยอดเงินคงเหลือบ/ชโอนออกและโอนเข้าได้ถูกต้อง 
   </t>
    </r>
    <r>
      <rPr>
        <sz val="11"/>
        <color theme="1"/>
        <rFont val="Calibri"/>
        <family val="2"/>
        <scheme val="minor"/>
      </rPr>
      <t>- สามารถทำตาม Combo wrap up ที่เลือก (รับ Fax ,เลือกรับ Fax อีกครั้ง ,กดปุ่ม Start ที่เครื่อง Fax ,เสร็จแล้วระบบตัดสาย)  ได้ถูกต้อง</t>
    </r>
  </si>
  <si>
    <r>
      <t xml:space="preserve"> - ลูกค้าบุคคลธรรมดา Mass Affluent (E) (คนไทย)
 - สามารถ Identify มาด้วยบัตร ATM (19 หลัก) ได้
 - ใส่ PIN และ Authen 4 ได้สำเร็จ 
 - บ/ชโอนออกระบุเลขที่บัญชีกระแสรายวัน (บ/ชรอง บัญชีที่ 1) (ตจว) 
 - บ/ชโอนเข้าระบุเลขที่บัญชีกระแสรายวัน (บ/ช รองที่ 2-ตจว- คนละจังหวัด (=ข้ามเขต))
  - จำนวนเงินโอน </t>
    </r>
    <r>
      <rPr>
        <b/>
        <sz val="11"/>
        <color rgb="FFC00000"/>
        <rFont val="Calibri"/>
        <family val="2"/>
        <scheme val="minor"/>
      </rPr>
      <t>999,999.99 (หลักแสน+มีหลักสตางค์</t>
    </r>
    <r>
      <rPr>
        <sz val="11"/>
        <color theme="1"/>
        <rFont val="Calibri"/>
        <family val="2"/>
        <charset val="222"/>
        <scheme val="minor"/>
      </rPr>
      <t xml:space="preserve">)
  - มี Fee = 1,000 บาท
  - ทำรายการโอนเงินบัญชีตนเองได้สำเร็จ
  - ระบบแจ้งยอดเงินคงเหลือบ/ชโอนออกและโอนเข้าได้ถูกต้อง 
   </t>
    </r>
    <r>
      <rPr>
        <sz val="11"/>
        <color theme="1"/>
        <rFont val="Calibri"/>
        <family val="2"/>
        <scheme val="minor"/>
      </rPr>
      <t>- สามารถทำตาม Combo wrap up ที่เลือก (ทำ Survey)  ได้ถูกต้อง</t>
    </r>
  </si>
  <si>
    <r>
      <t xml:space="preserve"> - ลูกค้าบุคคลธรรมดา Mass Affluent (E) (คนไทย)
 - สามารถ Identify มาด้วยบัตร ATM (19 หลัก) ได้
 - ใส่ PIN และ Authen 4 ได้สำเร็จ 
 - บ/ชโอนออกระบุจากเลขที่บัญชีกระแสรายวัน (เขตตจว -บ/ชรองที่ 2)
 - บ/ชโอนเข้าระบุเลขที่บัญชีประจำ (เขตตจว -จังหวัดเดียวกับบ/ชที่โอนออก-C/A บัญชีรองที่ 2 
  - จำนวนเงินโอน </t>
    </r>
    <r>
      <rPr>
        <b/>
        <sz val="11"/>
        <color rgb="FFC00000"/>
        <rFont val="Calibri"/>
        <family val="2"/>
        <scheme val="minor"/>
      </rPr>
      <t>999,999.99 (หลักแสน+มีหลักสตางค์</t>
    </r>
    <r>
      <rPr>
        <sz val="11"/>
        <color theme="1"/>
        <rFont val="Calibri"/>
        <family val="2"/>
        <charset val="222"/>
        <scheme val="minor"/>
      </rPr>
      <t xml:space="preserve">)
  - ไม่มี Fee 
  - ทำรายการโอนเงินบัญชีตนเองได้สำเร็จ
  - ระบบแจ้งยอดเงินคงเหลือบ/ชโอนออกและโอนเข้าได้ถูกต้อง 
   </t>
    </r>
    <r>
      <rPr>
        <sz val="11"/>
        <color theme="1"/>
        <rFont val="Calibri"/>
        <family val="2"/>
        <scheme val="minor"/>
      </rPr>
      <t>- สามารถทำตาม Combo wrap up ที่เลือก (กลับสู่เมนูก่อนหน้า คือ เมนูย่อยของ Money Transfer)  ได้ถูกต้อง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</si>
  <si>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บ/ชโอนออกระบุจากเลขที่บัญชีกระแสรายวัน (เขตนคล) 
 - บ/ชโอนเข้าระบุเลขที่บัญชีสินมัธยะ (เขตนคล)
  - จำนวนเงินโอน </t>
    </r>
    <r>
      <rPr>
        <b/>
        <sz val="11"/>
        <color rgb="FFC00000"/>
        <rFont val="Calibri"/>
        <family val="2"/>
        <scheme val="minor"/>
      </rPr>
      <t>1,000.00 บาท (หลักพัน+ไม่มีหลักสตางค์)</t>
    </r>
    <r>
      <rPr>
        <sz val="11"/>
        <color theme="1"/>
        <rFont val="Calibri"/>
        <family val="2"/>
        <charset val="222"/>
        <scheme val="minor"/>
      </rPr>
      <t xml:space="preserve">
  - ไม่มี Fee 
  - ทำรายการโอนเงินบัญชีตนเองได้สำเร็จ
  - ระบบแจ้งยอดเงินคงเหลือบ/ชโอนออกและโอนเข้าได้ถูกต้อง 
   </t>
    </r>
    <r>
      <rPr>
        <sz val="11"/>
        <color theme="1"/>
        <rFont val="Calibri"/>
        <family val="2"/>
        <scheme val="minor"/>
      </rPr>
      <t>- สามารถทำตาม Combo wrap up ที่เลือก (กลับสู่เมนูหลัก)  ได้ถูกต้อง</t>
    </r>
  </si>
  <si>
    <r>
      <t xml:space="preserve"> - ลูกค้าบุคคลธรรมดา Affluent (F) (คนไทย)
 - สามารถ Identify มาด้วยบัตร ATM (16 หลัก) ได้
 - ใส่ PIN และ Authen 4 ได้สำเร็จ 
 - บ/ชโอนออกระบุจากเลขที่บัญชีหลักกระแสรายวัน
 - บ/ชโอนเข้าเลือกเลขที่บัญชีหลักสะสมทรัพย์ (เขตนคล)
  - จำนวนเงินโอน </t>
    </r>
    <r>
      <rPr>
        <b/>
        <sz val="11"/>
        <color rgb="FFC00000"/>
        <rFont val="Calibri"/>
        <family val="2"/>
        <scheme val="minor"/>
      </rPr>
      <t>100,000.00 บาท (หลักแสน+ไม่มีหลักสตางค์)</t>
    </r>
    <r>
      <rPr>
        <sz val="11"/>
        <color theme="1"/>
        <rFont val="Calibri"/>
        <family val="2"/>
        <charset val="222"/>
        <scheme val="minor"/>
      </rPr>
      <t xml:space="preserve">
  - ไม่มี Fee 
  - ทำรายการโอนเงินบัญชีตนเองได้สำเร็จ
  - ระบบแจ้งยอดเงินคงเหลือบ/ชโอนออกและโอนเข้าได้ถูกต้อง </t>
    </r>
    <r>
      <rPr>
        <b/>
        <sz val="11"/>
        <color rgb="FFC00000"/>
        <rFont val="Calibri"/>
        <family val="2"/>
        <scheme val="minor"/>
      </rPr>
      <t>(โดยเมื่อโอนแล้วให้ทั้ง บ/ชโอนออก และบ/ชโอนเข้า มี Led. Bal  และ Avail Bal. เท่ากับ 0 )</t>
    </r>
    <r>
      <rPr>
        <sz val="11"/>
        <color theme="1"/>
        <rFont val="Calibri"/>
        <family val="2"/>
        <charset val="222"/>
        <scheme val="minor"/>
      </rPr>
      <t xml:space="preserve">
   </t>
    </r>
    <r>
      <rPr>
        <sz val="11"/>
        <color theme="1"/>
        <rFont val="Calibri"/>
        <family val="2"/>
        <scheme val="minor"/>
      </rPr>
      <t>- สามารถทำตาม Combo wrap up ที่เลือก (ติดต่อเจ้าหน้าที่)  ได้ถูกต้อง</t>
    </r>
  </si>
  <si>
    <r>
      <t xml:space="preserve"> - ลูกค้าบุคคลธรรมดา Affluent (F) (คนไทย)
 - สามารถ Identify มาด้วยบัตร ATM (16 หลัก) ได้
 - ใส่ PIN และ Authen 4 ได้สำเร็จ 
 - บ/ชโอนออกระบุจากเลขที่บัญชีสะสมทรัพย์ (เขตนคล)
 - บ/ชโอนเข้าระบุเลขที่บัญชีกระแสรายวัน (เขตนคล)
  - จำนวนเงินโอน </t>
    </r>
    <r>
      <rPr>
        <b/>
        <sz val="11"/>
        <color rgb="FFC00000"/>
        <rFont val="Calibri"/>
        <family val="2"/>
        <scheme val="minor"/>
      </rPr>
      <t>1,000.00 บาท (หลักพัน+ไม่มีหลักสตางค์)</t>
    </r>
    <r>
      <rPr>
        <sz val="11"/>
        <color theme="1"/>
        <rFont val="Calibri"/>
        <family val="2"/>
        <charset val="222"/>
        <scheme val="minor"/>
      </rPr>
      <t xml:space="preserve">
  - ไม่มี Fee 
  - ทำรายการโอนเงินบัญชีตนเองได้สำเร็จ
  - ระบบแจ้งยอดเงินคงเหลือบ/ชโอนออกและโอนเข้าได้ถูกต้อง </t>
    </r>
    <r>
      <rPr>
        <b/>
        <sz val="11"/>
        <color rgb="FFC00000"/>
        <rFont val="Calibri"/>
        <family val="2"/>
        <scheme val="minor"/>
      </rPr>
      <t>(โดยเมื่อโอนแล้วให้ทั้ง บ/ชโอนออก และบ/ชโอนเข้า มี Led. Bal  และ Avail Bal. เท่ากับ 0 )</t>
    </r>
    <r>
      <rPr>
        <sz val="11"/>
        <color theme="1"/>
        <rFont val="Calibri"/>
        <family val="2"/>
        <charset val="222"/>
        <scheme val="minor"/>
      </rPr>
      <t xml:space="preserve">
   </t>
    </r>
    <r>
      <rPr>
        <sz val="11"/>
        <color theme="1"/>
        <rFont val="Calibri"/>
        <family val="2"/>
        <scheme val="minor"/>
      </rPr>
      <t>- สามารถทำตาม Combo wrap up ที่เลือก (จบรายการ ,ระบบตัดสาย)  ได้ถูกต้อง</t>
    </r>
  </si>
  <si>
    <r>
      <t xml:space="preserve"> - ลูกค้าบุคคลธรรมดา Mass (G) (คนไทย)
 - สามารถ Identify มาด้วยบัตร Debit (16 หลัก) ได้
 - ใส่ PIN และ Authen 4 ได้สำเร็จ 
 - บ/ชโอนออกเลือกจากบัญชีหลักกระแสรายวัน (เขตนคล) 
 - บ/ชโอนเข้าระบุเลขที่บัญชีสะสมทรัพย์ (เขตนคล)
  - จำนวนเงินโอน </t>
    </r>
    <r>
      <rPr>
        <b/>
        <sz val="11"/>
        <color rgb="FFC00000"/>
        <rFont val="Calibri"/>
        <family val="2"/>
        <scheme val="minor"/>
      </rPr>
      <t>10,000.00 บาท (หลักหมื่น+ไม่มีหลักสตางค์)</t>
    </r>
    <r>
      <rPr>
        <sz val="11"/>
        <color theme="1"/>
        <rFont val="Calibri"/>
        <family val="2"/>
        <charset val="222"/>
        <scheme val="minor"/>
      </rPr>
      <t xml:space="preserve">
  - ไม่มี Fee 
  - ทำรายการโอนเงินบัญชีตนเองได้สำเร็จ
  - ระบบแจ้งยอดเงินคงเหลือบ/ชโอนออกและโอนเข้าได้ถูกต้อง </t>
    </r>
    <r>
      <rPr>
        <b/>
        <sz val="11"/>
        <color rgb="FFC00000"/>
        <rFont val="Calibri"/>
        <family val="2"/>
        <scheme val="minor"/>
      </rPr>
      <t>(โดยเมื่อโอนแล้วให้ทั้ง บ/ชโอนออก และบ/ชโอนเข้า มี Led. Bal  น้อยกว่า 0 และ Avail Bal. เท่ากับ 0 )</t>
    </r>
    <r>
      <rPr>
        <sz val="11"/>
        <color theme="1"/>
        <rFont val="Calibri"/>
        <family val="2"/>
        <charset val="222"/>
        <scheme val="minor"/>
      </rPr>
      <t xml:space="preserve">
   </t>
    </r>
    <r>
      <rPr>
        <sz val="11"/>
        <color theme="1"/>
        <rFont val="Calibri"/>
        <family val="2"/>
        <scheme val="minor"/>
      </rPr>
      <t>- สามารถทำตาม Combo wrap up ที่เลือก (จบรายการ ,ระบบตัดสาย)  ได้ถูกต้อง</t>
    </r>
  </si>
  <si>
    <r>
      <t xml:space="preserve"> - ลูกค้าบุคคลธรรมดา C (คนไทย)
 - สามารถ Identify มาด้วยบัตร Debit (16 หลัก) ได้
 - ใส่ PIN และ Authen 4 ได้สำเร็จ 
 - บ/ชโอนออกเลือกจากบัญชีหลักสะสมทรัพย์ (เขตนคล)
 - บ/ชโอนเข้าระบุเลขที่บัญชีสะสมทรัพย์ (เขตนคล)
  - จำนวนเงินโอน .01 บาท (หลักสตางค์)
  - ไม่มี Fee
  - ทำรายการโอนเงินบัญชีตนเองได้สำเร็จ
  - ระบบแจ้งยอดเงินคงเหลือบ/ชโอนออกและโอนเข้าได้ถูกต้อง </t>
    </r>
    <r>
      <rPr>
        <b/>
        <sz val="11"/>
        <color rgb="FFC00000"/>
        <rFont val="Calibri"/>
        <family val="2"/>
        <scheme val="minor"/>
      </rPr>
      <t>(หลังโอน ทั้ง 2 บ/ช มี Ledger Bal. และ Avail Bal  = 0.11)</t>
    </r>
    <r>
      <rPr>
        <sz val="11"/>
        <color theme="1"/>
        <rFont val="Calibri"/>
        <family val="2"/>
        <scheme val="minor"/>
      </rPr>
      <t xml:space="preserve">
 - สามารถทำตาม Combo wrap up ที่เลือก (รับ Fax ,เลือกรับ Fax อีกครั้ง ,กดปุ่ม Start ที่เครื่อง Fax ,เสร็จแล้วระบบตัดสาย)  ได้ถูกต้อง</t>
    </r>
  </si>
  <si>
    <r>
      <t xml:space="preserve"> - ลูกค้าบุคคลธรรมดา Affluent (C) (คนไทย)
 - สามารถ Identify มาด้วยบัตร Debit (16 หลัก) ได้
 - ใส่ PIN และ Authen 4 ได้สำเร็จ 
 - บ/ชโอนออกเลือกจากบัญชีหลักสะสมทรัพย์ (เขตนคล)
 - บ/ชโอนเข้าระบุเลขที่บัญชีสะสมทรัพย์ (เขตนคล)
  - จำนวนเงินโอน .01 บาท (หลักสตางค์)
  - ไม่มี Fee
  - ทำรายการโอนเงินบัญชีตนเองได้สำเร็จ
  - ระบบแจ้งยอดเงินคงเหลือบ/ชโอนออกและโอนเข้าได้ถูกต้อง </t>
    </r>
    <r>
      <rPr>
        <b/>
        <sz val="11"/>
        <color rgb="FFC00000"/>
        <rFont val="Calibri"/>
        <family val="2"/>
        <scheme val="minor"/>
      </rPr>
      <t>(หลังโอน ทั้ง 2 บ/ช มี Ledger Bal. และ Avail Bal  = 0.10)</t>
    </r>
    <r>
      <rPr>
        <sz val="11"/>
        <color theme="1"/>
        <rFont val="Calibri"/>
        <family val="2"/>
        <scheme val="minor"/>
      </rPr>
      <t xml:space="preserve">
 - สามารถทำตาม Combo wrap up ที่เลือก (ทำ Survey ) ได้ถูกต้อง</t>
    </r>
  </si>
  <si>
    <r>
      <t xml:space="preserve"> - ลูกค้าบุคคลธรรมดา Mass Affluent (H) (คนไทย)
 - สามารถ Identify มาด้วยบัตร Debit (16 หลัก) ได้
 - ใส่ PIN และ Authen 4 ได้สำเร็จ 
 - บ/ชโอนออกเลือกจากบัญชีหลักกระแสรายวัน (เขตนคล)
 - บ/ชโอนเข้าระบุเลขที่บัญชีหลักสะสมทรัพย์ (เขตนคล)
  - จำนวนเงินโอน </t>
    </r>
    <r>
      <rPr>
        <b/>
        <sz val="11"/>
        <color rgb="FFC00000"/>
        <rFont val="Calibri"/>
        <family val="2"/>
        <scheme val="minor"/>
      </rPr>
      <t>20,000.00 บาท (หลักหมื่น+ไม่มีหลักสตางค์</t>
    </r>
    <r>
      <rPr>
        <sz val="11"/>
        <color theme="1"/>
        <rFont val="Calibri"/>
        <family val="2"/>
        <charset val="222"/>
        <scheme val="minor"/>
      </rPr>
      <t xml:space="preserve">
  - ไม่มี Fee 
  - ทำรายการโอนเงินบัญชีตนเองได้สำเร็จ
  - ระบบแจ้งยอดเงินคงเหลือบ/ชโอนออกและโอนเข้าได้ถูกต้อง </t>
    </r>
    <r>
      <rPr>
        <b/>
        <sz val="11"/>
        <color rgb="FFC00000"/>
        <rFont val="Calibri"/>
        <family val="2"/>
        <scheme val="minor"/>
      </rPr>
      <t>(โดยเมื่อโอนแล้วให้ทั้ง บ/ชโอนออก และบ/ชโอนเข้า มี Led. Bal น้อยกว่า 0 และ Avail Bal. มากกว่า 0 ) )</t>
    </r>
    <r>
      <rPr>
        <sz val="11"/>
        <color theme="1"/>
        <rFont val="Calibri"/>
        <family val="2"/>
        <charset val="222"/>
        <scheme val="minor"/>
      </rPr>
      <t xml:space="preserve">
   </t>
    </r>
    <r>
      <rPr>
        <sz val="11"/>
        <color theme="1"/>
        <rFont val="Calibri"/>
        <family val="2"/>
        <scheme val="minor"/>
      </rPr>
      <t>- สามารถทำตาม Combo wrap up ที่เลือก (ทำ Survey)  ได้ถูกต้อง</t>
    </r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</si>
  <si>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</t>
    </r>
    <r>
      <rPr>
        <sz val="11"/>
        <color rgb="FFC00000"/>
        <rFont val="Calibri"/>
        <family val="2"/>
        <scheme val="minor"/>
      </rPr>
      <t>มี  Ledger  Balance = 0  (หลักหน่วย+ไม่มีหลักสตางค์) (บัญชี O/D)
                        มี Available Balance  10,000.00 (หลักหมื่น+ไม่มีหลักสตางค์)</t>
    </r>
    <r>
      <rPr>
        <sz val="11"/>
        <color theme="1"/>
        <rFont val="Calibri"/>
        <family val="2"/>
        <charset val="222"/>
        <scheme val="minor"/>
      </rPr>
      <t xml:space="preserve">
 - จำนวนเงินโอน = 10,000.00 (หลักหมื่น+ไม่มีหลักสตางค์)
 - </t>
    </r>
    <r>
      <rPr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charset val="222"/>
        <scheme val="minor"/>
      </rPr>
      <t xml:space="preserve"> = ไม่มี
 </t>
    </r>
    <r>
      <rPr>
        <b/>
        <sz val="11"/>
        <color rgb="FFC00000"/>
        <rFont val="Calibri"/>
        <family val="2"/>
        <scheme val="minor"/>
      </rPr>
      <t xml:space="preserve">  </t>
    </r>
    <r>
      <rPr>
        <b/>
        <u/>
        <sz val="11"/>
        <color rgb="FFC00000"/>
        <rFont val="Calibri"/>
        <family val="2"/>
        <scheme val="minor"/>
      </rPr>
      <t>หลังโอน</t>
    </r>
    <r>
      <rPr>
        <b/>
        <sz val="11"/>
        <color rgb="FFC00000"/>
        <rFont val="Calibri"/>
        <family val="2"/>
        <scheme val="minor"/>
      </rPr>
      <t xml:space="preserve">  
    -  บ/ชโอนออก มี  Ledger Bal. น้อยกว่า 0 and Available Balance = 0 
    -  บ/ชโอนเข้า  มี  Ledger Bal. น้อยกว่า 0 and Available Balance = 0 </t>
    </r>
  </si>
  <si>
    <r>
      <t xml:space="preserve"> 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 </t>
    </r>
    <r>
      <rPr>
        <sz val="11"/>
        <color rgb="FFC00000"/>
        <rFont val="Calibri"/>
        <family val="2"/>
        <scheme val="minor"/>
      </rPr>
      <t>มี  Ledger and Available Balance = 100,000  (หลักแสน+ไม่มีหลักสตางค์)</t>
    </r>
    <r>
      <rPr>
        <sz val="11"/>
        <color theme="1"/>
        <rFont val="Calibri"/>
        <family val="2"/>
        <charset val="222"/>
        <scheme val="minor"/>
      </rPr>
      <t xml:space="preserve">
  - จำนวนเงินโอน = 100,000.00 (หลักแสน+ไม่มีหลักสตางค์)
  - </t>
    </r>
    <r>
      <rPr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charset val="222"/>
        <scheme val="minor"/>
      </rPr>
      <t xml:space="preserve"> = ไม่มี
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u/>
        <sz val="11"/>
        <color rgb="FFC00000"/>
        <rFont val="Calibri"/>
        <family val="2"/>
        <scheme val="minor"/>
      </rPr>
      <t>หลังโอน</t>
    </r>
    <r>
      <rPr>
        <b/>
        <sz val="11"/>
        <color rgb="FFC00000"/>
        <rFont val="Calibri"/>
        <family val="2"/>
        <scheme val="minor"/>
      </rPr>
      <t xml:space="preserve">  
    -  บ/ชโอนออก มี  Ledger and Available Balance = 0 
    -  บ/ชโอนเข้า มี  Ledger and Available Balance = 0 </t>
    </r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</si>
  <si>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 </t>
    </r>
    <r>
      <rPr>
        <sz val="11"/>
        <color rgb="FFC00000"/>
        <rFont val="Calibri"/>
        <family val="2"/>
        <scheme val="minor"/>
      </rPr>
      <t>มี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C00000"/>
        <rFont val="Calibri"/>
        <family val="2"/>
        <scheme val="minor"/>
      </rPr>
      <t xml:space="preserve"> Ledger and Available Balance = 1,000.00  (หลักพัน+ไม่มีหลักสตางค์)</t>
    </r>
    <r>
      <rPr>
        <sz val="11"/>
        <color theme="1"/>
        <rFont val="Calibri"/>
        <family val="2"/>
        <charset val="222"/>
        <scheme val="minor"/>
      </rPr>
      <t xml:space="preserve">
 - จำนวนเงินโอน = 1,000.00 (หลักพัน+ไม่มีหลักสตางค์)
 - </t>
    </r>
    <r>
      <rPr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charset val="222"/>
        <scheme val="minor"/>
      </rPr>
      <t xml:space="preserve"> = ไม่มี
</t>
    </r>
    <r>
      <rPr>
        <b/>
        <sz val="11"/>
        <color rgb="FFC00000"/>
        <rFont val="Calibri"/>
        <family val="2"/>
        <scheme val="minor"/>
      </rPr>
      <t xml:space="preserve">   </t>
    </r>
    <r>
      <rPr>
        <b/>
        <u/>
        <sz val="11"/>
        <color rgb="FFC00000"/>
        <rFont val="Calibri"/>
        <family val="2"/>
        <scheme val="minor"/>
      </rPr>
      <t>หลังโอน</t>
    </r>
    <r>
      <rPr>
        <b/>
        <sz val="11"/>
        <color rgb="FFC00000"/>
        <rFont val="Calibri"/>
        <family val="2"/>
        <scheme val="minor"/>
      </rPr>
      <t xml:space="preserve">  
    -  บ/ชโอนออก มี  Ledger and Available Balance = 0 
    -  บ/ชโอนเข้า มี  Ledger and Available Balance = 0 </t>
    </r>
  </si>
  <si>
    <r>
      <t xml:space="preserve"> - ลูกค้าบุคคลธรรมดา Affluent (I) (คนไทย)
 - สามารถ Identify มาด้วยบัตร Debit (16 หลัก) ได้
 - ใส่ PIN และ Authen 4 ได้สำเร็จ 
 - บ/ชโอนออกเลือกจากบัญชีหลักกระแสรายวัน (เขตนคล) 
 - บ/ชโอนเข้าระบุเลขที่บัญชีหลักสะสมทรัพย์ (เขตนคล)
  - จำนวนเงินโอน </t>
    </r>
    <r>
      <rPr>
        <b/>
        <sz val="11"/>
        <color rgb="FFC00000"/>
        <rFont val="Calibri"/>
        <family val="2"/>
        <scheme val="minor"/>
      </rPr>
      <t>5,000.00 บาท (หลักพัน+ไม่มีหลักสตางค์)</t>
    </r>
    <r>
      <rPr>
        <sz val="11"/>
        <color theme="1"/>
        <rFont val="Calibri"/>
        <family val="2"/>
        <charset val="222"/>
        <scheme val="minor"/>
      </rPr>
      <t xml:space="preserve">
  - ไม่มี Fee 
  - ทำรายการโอนเงินบัญชีตนเองได้สำเร็จ
  - ระบบแจ้งยอดเงินคงเหลือบ/ชโอนออกและโอนเข้าได้ถูกต้อง </t>
    </r>
    <r>
      <rPr>
        <b/>
        <sz val="11"/>
        <color rgb="FFC00000"/>
        <rFont val="Calibri"/>
        <family val="2"/>
        <scheme val="minor"/>
      </rPr>
      <t>(โดยเมื่อโอนแล้วให้ทั้ง บ/ชโอนออก และบ/ชโอนเข้า มี  Led. Bal มากกว่า 0 และ Avail Bal. เท่ากับ 0 ) )</t>
    </r>
    <r>
      <rPr>
        <sz val="11"/>
        <color theme="1"/>
        <rFont val="Calibri"/>
        <family val="2"/>
        <charset val="222"/>
        <scheme val="minor"/>
      </rPr>
      <t xml:space="preserve">
   </t>
    </r>
    <r>
      <rPr>
        <sz val="11"/>
        <color theme="1"/>
        <rFont val="Calibri"/>
        <family val="2"/>
        <scheme val="minor"/>
      </rPr>
      <t>- สามารถทำตาม Combo wrap up ที่เลือก (กลับสู่เมนูก่อนหน้า คือ เมนูย่อยของ Money Transfer)  ได้ถูกต้อง</t>
    </r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</si>
  <si>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 </t>
    </r>
    <r>
      <rPr>
        <sz val="11"/>
        <color rgb="FFC00000"/>
        <rFont val="Calibri"/>
        <family val="2"/>
        <scheme val="minor"/>
      </rPr>
      <t xml:space="preserve">มี  Ledger  Balance มากกว่า 5,000.00  (หลักพัน+ไม่มีหลักสตางค์)
                         มี Available Balance  = 5,000.00 (หลักพัน+ไม่มีหลักสตางค์) </t>
    </r>
    <r>
      <rPr>
        <sz val="11"/>
        <color theme="1"/>
        <rFont val="Calibri"/>
        <family val="2"/>
        <charset val="222"/>
        <scheme val="minor"/>
      </rPr>
      <t xml:space="preserve">
 - จำนวนเงินโอน = 5,000.00 (หลักพัน+ไม่มีหลักสตางค์)
 - </t>
    </r>
    <r>
      <rPr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charset val="222"/>
        <scheme val="minor"/>
      </rPr>
      <t xml:space="preserve"> = ไม่มี
   </t>
    </r>
    <r>
      <rPr>
        <b/>
        <u/>
        <sz val="11"/>
        <color rgb="FFC00000"/>
        <rFont val="Calibri"/>
        <family val="2"/>
        <scheme val="minor"/>
      </rPr>
      <t>หลังโอน</t>
    </r>
    <r>
      <rPr>
        <b/>
        <sz val="11"/>
        <color rgb="FFC00000"/>
        <rFont val="Calibri"/>
        <family val="2"/>
        <scheme val="minor"/>
      </rPr>
      <t xml:space="preserve">  
    -  บ/ชโอนออก มี  Ledger Bal. มากกว่า 0 and Available Balance เท่ากับ 0 
    -  บ/ชโอนเข้า  มี  Ledger Bal. มากกว่า 0 and Available Balance เท่ากับ 0 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</si>
  <si>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บ/ชโอนออกเลือกจากบัญชีหลักสะสมทรัพย์ (เขตนคล) 
 - บ/ชโอนเข้าระบุเลขที่บัญชีกระแสรายวัน (เขตนคล)
  - จำนวนเงินโอน </t>
    </r>
    <r>
      <rPr>
        <sz val="11"/>
        <color theme="1"/>
        <rFont val="Calibri"/>
        <family val="2"/>
        <scheme val="minor"/>
      </rPr>
      <t>3,000.00 บาท (หลักพัน+ไม่มีหลักสตางค์)</t>
    </r>
    <r>
      <rPr>
        <sz val="11"/>
        <color theme="1"/>
        <rFont val="Calibri"/>
        <family val="2"/>
        <charset val="222"/>
        <scheme val="minor"/>
      </rPr>
      <t xml:space="preserve">
  - ไม่มี Fee 
  -</t>
    </r>
    <r>
      <rPr>
        <b/>
        <sz val="11"/>
        <color rgb="FFC00000"/>
        <rFont val="Calibri"/>
        <family val="2"/>
        <scheme val="minor"/>
      </rPr>
      <t xml:space="preserve"> ไม่สามารถทำรายการโอนได้ เนื่องจากเกิด Error จาก BBL Host -Host Time Out ในระหว่างการทำรายการโอน (Transfer Execution) ประกาศแจ้ง Sorry ,we cannot process your request at this time .Please wait for a moment while we transfer you back to Main Menu. (HID 0098)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</si>
  <si>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บ/ชโอนออกเลือกจากบัญชีหลักสะสมทรัพย์ (เขตนคล) 
 - บ/ชโอนเข้าระบุเลขที่บัญชีกระแสรายวัน (เขตนคล)
  - จำนวนเงินโอน </t>
    </r>
    <r>
      <rPr>
        <sz val="11"/>
        <color theme="1"/>
        <rFont val="Calibri"/>
        <family val="2"/>
        <scheme val="minor"/>
      </rPr>
      <t>3,000.00 บาท (หลักพัน+ไม่มีหลักสตางค์)</t>
    </r>
    <r>
      <rPr>
        <sz val="11"/>
        <color theme="1"/>
        <rFont val="Calibri"/>
        <family val="2"/>
        <charset val="222"/>
        <scheme val="minor"/>
      </rPr>
      <t xml:space="preserve">
  - ไม่มี Fee 
  -</t>
    </r>
    <r>
      <rPr>
        <b/>
        <sz val="11"/>
        <color rgb="FFC00000"/>
        <rFont val="Calibri"/>
        <family val="2"/>
        <scheme val="minor"/>
      </rPr>
      <t xml:space="preserve"> ไม่สามารถทำรายการโอนได้ เนื่องจากเกิด Error จาก BBL Host -No Records Found  ในระหว่างการทำรายการโอน (Transfer Execution) ประกาศแจ้ง Sorry ,we cannot process your request at this time .Please wait for a moment while we transfer you back to Main Menu. (HID 0098)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</si>
  <si>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บ/ชโอนออกเลือกจากบัญชีหลักสะสมทรัพย์ (เขตนคล) 
 - บ/ชโอนเข้าระบุเลขที่บัญชีกระแสรายวัน (เขตนคล)
  - จำนวนเงินโอน </t>
    </r>
    <r>
      <rPr>
        <sz val="11"/>
        <color theme="1"/>
        <rFont val="Calibri"/>
        <family val="2"/>
        <scheme val="minor"/>
      </rPr>
      <t>3,000.00 บาท (หลักพัน+ไม่มีหลักสตางค์)</t>
    </r>
    <r>
      <rPr>
        <sz val="11"/>
        <color theme="1"/>
        <rFont val="Calibri"/>
        <family val="2"/>
        <charset val="222"/>
        <scheme val="minor"/>
      </rPr>
      <t xml:space="preserve">
  - ไม่มี Fee 
  -</t>
    </r>
    <r>
      <rPr>
        <b/>
        <sz val="11"/>
        <color rgb="FFC00000"/>
        <rFont val="Calibri"/>
        <family val="2"/>
        <scheme val="minor"/>
      </rPr>
      <t xml:space="preserve"> ไม่สามารถทำรายการโอนได้ เนื่องจากเกิด Error จาก BBL Host -Others error ในระหว่างการทำรายการโอน (Transfer Execution) ประกาศแจ้ง Sorry ,we cannot process your request at this time .Please wait for a moment while we transfer you back to Main Menu. (HID 0098)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</si>
  <si>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บ/ชโอนออกเลือกจากบัญชีหลักกระแสรายวัน(เขตนคล)
 - บ/ชโอนเข้าระบุเลขที่บัญชีสะสมทรัพย์ บัญชีรองที่ 1 (เขตนคล) 
  - จำนวนเงินโอน </t>
    </r>
    <r>
      <rPr>
        <sz val="11"/>
        <color theme="1"/>
        <rFont val="Calibri"/>
        <family val="2"/>
        <scheme val="minor"/>
      </rPr>
      <t>1,000.00 บาท (หลักพัน+ไม่มีหลักสตางค์)</t>
    </r>
    <r>
      <rPr>
        <sz val="11"/>
        <color theme="1"/>
        <rFont val="Calibri"/>
        <family val="2"/>
        <charset val="222"/>
        <scheme val="minor"/>
      </rPr>
      <t xml:space="preserve">
  - ไม่มี Fee 
  -</t>
    </r>
    <r>
      <rPr>
        <b/>
        <sz val="11"/>
        <color rgb="FFC00000"/>
        <rFont val="Calibri"/>
        <family val="2"/>
        <scheme val="minor"/>
      </rPr>
      <t xml:space="preserve"> ลูกค้ายกเลิกรายการโอน /ประกาศแจ้ง PBC_PA_0375 ธนาคารได้ทำการยกเลิกรายการของท่านแล้ว /Go to Main Menu (ตามTreatment P_TR_5605)</t>
    </r>
  </si>
  <si>
    <r>
      <t xml:space="preserve"> 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มี  Ledger and Available Balance มากกว่า 0  (หลักพัน+มีหลักสตางค์)
 - จำนวนเงินโอน = 1,000.00 (หลักพัน+ไม่มีหลักสตางค์)
 - Fee = ไม่มี
 </t>
    </r>
    <r>
      <rPr>
        <u/>
        <sz val="11"/>
        <color theme="1"/>
        <rFont val="Calibri"/>
        <family val="2"/>
        <scheme val="minor"/>
      </rPr>
      <t>หลังโอน</t>
    </r>
    <r>
      <rPr>
        <sz val="11"/>
        <color theme="1"/>
        <rFont val="Calibri"/>
        <family val="2"/>
        <charset val="222"/>
        <scheme val="minor"/>
      </rPr>
      <t xml:space="preserve">  
  - บ/ชโอนออก มี  Ledger and Available Balance มากกว่า 0   (หลักพัน+มีหลักสตางค์)
  - บ/ชโอนเข้า  มี  Ledger and Available Balance มากกว่า 0 (หลักพัน+มีหลักสตางค์)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</si>
  <si>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บ/ชโอนออกเลือกจากบัญชีหลักกระแสรายวัน(เขตนคล) 
 - บ/ชโอนเข้าระบุเลขที่บัญชีสะสมทรัพย์ บัญชีรองที่ 1 (เขตนคล)
  - จำนวนเงินโอน </t>
    </r>
    <r>
      <rPr>
        <sz val="11"/>
        <color theme="1"/>
        <rFont val="Calibri"/>
        <family val="2"/>
        <scheme val="minor"/>
      </rPr>
      <t>1,000.00 บาท (หลักพัน+ไม่มีหลักสตางค์)</t>
    </r>
    <r>
      <rPr>
        <sz val="11"/>
        <color theme="1"/>
        <rFont val="Calibri"/>
        <family val="2"/>
        <charset val="222"/>
        <scheme val="minor"/>
      </rPr>
      <t xml:space="preserve">
  - ไม่มี Fee 
  -</t>
    </r>
    <r>
      <rPr>
        <b/>
        <sz val="11"/>
        <color rgb="FFC00000"/>
        <rFont val="Calibri"/>
        <family val="2"/>
        <scheme val="minor"/>
      </rPr>
      <t xml:space="preserve"> กดเลือกเมนูยืนยันรายการ (Transfer Comfirm Menu) ไม่ถูกต้อง  โดยกด Invalid Input ระบบให้กดใหม่ ประกาศแจ้งตาม PBC_PA_0548 ขออภัยค่ะ ท่านกดไม่ถูกต้อง โปรดกดใหม่ /กดใหม่ แบบ No Input ประกาศแจ้ง PBC_PA_0547 ท่านยังไม่ได้ทำรายการ โปรดกดใหม่ (กดไม่ถูกเป็นครั้งที่ 2)/กดใหม่ให้ผิดอีก ครบ 3 ครั้ง  ประกาศแจ้ง PBC_PA_0549 ท่านทำรายการเกินจำนวนครั้งที่ธนาคารกำหนด/Go back to Main Menu (ตามTreatment P_TR_0606)</t>
    </r>
  </si>
  <si>
    <r>
      <t xml:space="preserve"> 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มี  Ledger and Available Balance มากกว่า 0  (หลักพัน+มีหลักสตางค์)
 - จำนวนเงินโอน = 1,000.00 (หลักพัน+ไม่มีหลักสตางค์)
 - Fee = มี (10.00)</t>
    </r>
  </si>
  <si>
    <t xml:space="preserve">  ก่อนโอน
  - บัญชีโอนออก มี  Ledger and Available Balance มากกว่า 0  (หลักพัน+มีหลักสตางค์)
 - จำนวนเงินโอน = 1,000.00 (หลักพัน+ไม่มีหลักสตางค์)
 - Fee = มี (10.00)</t>
  </si>
  <si>
    <r>
      <t xml:space="preserve"> - ลูกค้าบุคคลธรรมดา Affluent (L) (คนไทย)
 - สามารถ Identify มาด้วยบัตร Debit (16 หลัก) ได้
 - ใส่ PIN และ Authen 4 ได้สำเร็จ 
 - บ/ชโอนออกระบุจากเลขที่บัญชีสะสมทรัพย์  (เขตตจว)
 - บ/ชโอนเข้าระบุเลขที่บัญชีหลักสะสมทรัพย์ (เขตตจว คนละจังหวัด) 
  - จำนวนเงินโอน </t>
    </r>
    <r>
      <rPr>
        <sz val="11"/>
        <color theme="1"/>
        <rFont val="Calibri"/>
        <family val="2"/>
        <scheme val="minor"/>
      </rPr>
      <t>1,000.00 บาท (หลักพัน+ไม่มีหลักสตางค์)</t>
    </r>
    <r>
      <rPr>
        <sz val="11"/>
        <color theme="1"/>
        <rFont val="Calibri"/>
        <family val="2"/>
        <charset val="222"/>
        <scheme val="minor"/>
      </rPr>
      <t xml:space="preserve">
  - มี Fee 
  -</t>
    </r>
    <r>
      <rPr>
        <b/>
        <sz val="11"/>
        <color rgb="FFC00000"/>
        <rFont val="Calibri"/>
        <family val="2"/>
        <scheme val="minor"/>
      </rPr>
      <t xml:space="preserve"> ไม่สามารถทำรายการโอนได้ เนื่องจากระบบไม่สามารถดึงรายการค่าธรรมเนียมได้ สาเหตุจาก Error BBL Host -Others  /Sorry ,we cannot process your request at this time .Please wait for a moment while we transfer your call to our Customer Service Representative. (HID 0097) (ERR_003)</t>
    </r>
  </si>
  <si>
    <r>
      <t xml:space="preserve"> - ลูกค้าบุคคลธรรมดา Mass Affluent (E) (คนไทย)
 - สามารถ Identify มาด้วยบัตร Debit (16 หลัก) ได้
 - ใส่ PIN และ Authen 4 ได้สำเร็จ 
 - บ/ชโอนออกระบุจากเลขที่บัญชีสะสมทรัพย์ (เขตตจว)
 - บ/ชโอนเข้าระบุเลขที่บัญชีหลักสะสมทรัพย์ (เขตตจว คนละจังหวัด) 
  - จำนวนเงินโอน </t>
    </r>
    <r>
      <rPr>
        <sz val="11"/>
        <color theme="1"/>
        <rFont val="Calibri"/>
        <family val="2"/>
        <scheme val="minor"/>
      </rPr>
      <t>1,000.00 บาท (หลักพัน+ไม่มีหลักสตางค์)</t>
    </r>
    <r>
      <rPr>
        <sz val="11"/>
        <color theme="1"/>
        <rFont val="Calibri"/>
        <family val="2"/>
        <charset val="222"/>
        <scheme val="minor"/>
      </rPr>
      <t xml:space="preserve">
  - มี Fee 
  -</t>
    </r>
    <r>
      <rPr>
        <b/>
        <sz val="11"/>
        <color rgb="FFC00000"/>
        <rFont val="Calibri"/>
        <family val="2"/>
        <scheme val="minor"/>
      </rPr>
      <t xml:space="preserve"> ไม่สามารถทำรายการโอนได้ เนื่องจากระบบไม่สามารถดึงรายการค่าธรรมเนียมได้ สาเหตุจาก Error BBL Host -No Records Found  /Sorry ,we cannot process your request at this time .Please wait for a moment while we transfer you back to Main Menu. (HID 0097)(ERR_002)</t>
    </r>
  </si>
  <si>
    <r>
      <t xml:space="preserve"> - ลูกค้าบุคคลธรรมดา Mass (D) (คนไทย)
 - สามารถ Identify มาด้วยบัตร Debit (16 หลัก) ได้
 - ใส่ PIN และ Authen 4 ได้สำเร็จ 
 - บ/ชโอนออกระบุจากเลขที่บัญชีสะสมทรัพย์ (เขตตจว)
 - บ/ชโอนเข้าระบุเลขที่บัญชีหลักสะสมทรัพย์ (เขตตจว คนละจังหวัด) 
  - จำนวนเงินโอน </t>
    </r>
    <r>
      <rPr>
        <sz val="11"/>
        <color theme="1"/>
        <rFont val="Calibri"/>
        <family val="2"/>
        <scheme val="minor"/>
      </rPr>
      <t>1,000.00 บาท (หลักพัน+ไม่มีหลักสตางค์)</t>
    </r>
    <r>
      <rPr>
        <sz val="11"/>
        <color theme="1"/>
        <rFont val="Calibri"/>
        <family val="2"/>
        <charset val="222"/>
        <scheme val="minor"/>
      </rPr>
      <t xml:space="preserve">
  - มี Fee 
  -</t>
    </r>
    <r>
      <rPr>
        <b/>
        <sz val="11"/>
        <color rgb="FFC00000"/>
        <rFont val="Calibri"/>
        <family val="2"/>
        <scheme val="minor"/>
      </rPr>
      <t xml:space="preserve"> ไม่สามารถทำรายการโอนได้ เนื่องจากระบบไม่สามารถดึงรายการค่าธรรมเนียมได้ สาเหตุจาก Error BBL Host -Host Time Out /Sorry ,we cannot process your request at this time .Please wait for a moment while we transfer you back to Main Menu. (HID 0097)(ERR_002)</t>
    </r>
  </si>
  <si>
    <r>
      <t>บุคคลธรรมดา Mass (D) Multiple Account  /Account in Card (623355) =  Master Saving =1 ,Master Current  = 1 ,Saving = 1 ,</t>
    </r>
    <r>
      <rPr>
        <sz val="11"/>
        <color theme="1"/>
        <rFont val="Calibri"/>
        <family val="2"/>
        <scheme val="minor"/>
      </rPr>
      <t>Current  = 1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222"/>
        <scheme val="minor"/>
      </rPr>
      <t>,Fixed  = 1 ,SIN  = 1  (</t>
    </r>
    <r>
      <rPr>
        <b/>
        <sz val="11"/>
        <color theme="1"/>
        <rFont val="Calibri"/>
        <family val="2"/>
        <scheme val="minor"/>
      </rPr>
      <t xml:space="preserve">ทั้งหมดเป็นบัญชีในเขตต่างจังหวัดและอยู่กันคนละจังหวัด)
</t>
    </r>
    <r>
      <rPr>
        <sz val="11"/>
        <color theme="1"/>
        <rFont val="Calibri"/>
        <family val="2"/>
        <scheme val="minor"/>
      </rPr>
      <t xml:space="preserve">บุคคลธรรมดา Mass Affluent (E) Multiple Account  /Account in Card ATM  (999000) = Master Current = 1 (ตจว คนละจังหวัด) ,Master Saving = 1 (ตจว คนละจังหวัด) ,Saving  = 1 (ตจว คนละจังหวัด)  </t>
    </r>
    <r>
      <rPr>
        <b/>
        <sz val="11"/>
        <color theme="1"/>
        <rFont val="Calibri"/>
        <family val="2"/>
        <scheme val="minor"/>
      </rPr>
      <t>,Current = 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บัญชี (ตจว.อยู่คนละจังหวัด)</t>
    </r>
    <r>
      <rPr>
        <sz val="11"/>
        <color theme="1"/>
        <rFont val="Calibri"/>
        <family val="2"/>
        <scheme val="minor"/>
      </rPr>
      <t xml:space="preserve"> , Fixed = 1 (ตจว.</t>
    </r>
    <r>
      <rPr>
        <b/>
        <sz val="11"/>
        <color theme="1"/>
        <rFont val="Calibri"/>
        <family val="2"/>
        <scheme val="minor"/>
      </rPr>
      <t>อยู่จังหวัดเดียวกับบัญชี C/A รอง บ/ชที่ 2)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โดยทั้งหมดเป็นบัญชีในเขตต่างจังหวัด โดยบาง บ/ชอยู่จังหวัดเดียวกัน และบางบ/ชอยู่คนละจังหวัด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</si>
  <si>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บ/ชโอนออกระบุจากเลขที่บัญชีกระแสรายวัน (เขตนคล) 
 - บ/ชโอนเข้าระบุเลขที่บัญชีสินมัธยะ (เขตนคล)
  - </t>
    </r>
    <r>
      <rPr>
        <b/>
        <sz val="11"/>
        <color rgb="FFC00000"/>
        <rFont val="Calibri"/>
        <family val="2"/>
        <scheme val="minor"/>
      </rPr>
      <t>ระบุจำนวนเงินไม่ถูกต้อง คือน้อยกว่าจำนวนเงินต่ำสุดที่กำหนดของบัญชี SIN  ระบุเป็น 900.00 บาท (หลักร้อย+ไม่มีหลักสตางค์)</t>
    </r>
    <r>
      <rPr>
        <sz val="11"/>
        <color theme="1"/>
        <rFont val="Calibri"/>
        <family val="2"/>
        <charset val="222"/>
        <scheme val="minor"/>
      </rPr>
      <t xml:space="preserve">
  -</t>
    </r>
    <r>
      <rPr>
        <b/>
        <sz val="11"/>
        <color rgb="FFC00000"/>
        <rFont val="Calibri"/>
        <family val="2"/>
        <scheme val="minor"/>
      </rPr>
      <t xml:space="preserve"> ระบบแจ้งPBC_PA_0362  ขออภัยค่ะ ท่านกดจำนวนเงินไม่ถูกต้อง ต่อด้วย PBC_MN_0206 โปรดกดจำนวนเงินที่ต้องการโอนรวมหน่วยสตางค์แล้ว ตามด้วยเครื่องหมายสี่เหลี่ยม เช่น ถ้าท่านต้องการโอนเงิน 100 บาท โปรดกด 1 0 0 0 0 
 - กดใหม่ ระบุจำนวนเงินที่มากกว่าจำนวนเงินสูงสุดที่กำหนดของบัญชี SIN ระบุเป็น 25,000.01 บาท (หลักหมื่น+มีหลักสตางค์)ระบบแจ้งPBC_PA_0362  ขออภัยค่ะ ท่านกดจำนวนเงินไม่ถูกต้อง ต่อด้วย PBC_MN_0206 
 - กดใหม่ให้ผิดอีก ระบุ 999.99 บาท ผิดครบ 3 ครั้ง     - ประกาศแจ้ง PBC_PA_0361 ขออภัยค่ะ ท่านทำรายการเกินจำนวนครั้งที่ธนาคารกำหนด 
 - ระบบ Go back to Main Menu (ตามTreatment P_TR_5604)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</si>
  <si>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บ/ชโอนออกระบุจากเลขที่บัญชีกระแสรายวัน (เขตนคล) 
 - บ/ชโอนเข้าระบุเลขที่บัญชีบัญชีประจำ (เขตนคล)
  - </t>
    </r>
    <r>
      <rPr>
        <b/>
        <sz val="11"/>
        <color rgb="FFC00000"/>
        <rFont val="Calibri"/>
        <family val="2"/>
        <scheme val="minor"/>
      </rPr>
      <t>ระบุจำนวนเงินไม่ถูกต้อง คือน้อยกว่าจำนวนเงินต่ำสุดที่กำหนดของบัญชีประจำ  ระบุเป็น 1,900.00 บาท (หลักพัน+ไม่มีหลักสตางค์)</t>
    </r>
    <r>
      <rPr>
        <sz val="11"/>
        <color theme="1"/>
        <rFont val="Calibri"/>
        <family val="2"/>
        <charset val="222"/>
        <scheme val="minor"/>
      </rPr>
      <t xml:space="preserve">
  -</t>
    </r>
    <r>
      <rPr>
        <b/>
        <sz val="11"/>
        <color rgb="FFC00000"/>
        <rFont val="Calibri"/>
        <family val="2"/>
        <scheme val="minor"/>
      </rPr>
      <t xml:space="preserve"> ระบบแจ้งPBC_PA_0362  ขออภัยค่ะ ท่านกดจำนวนเงินไม่ถูกต้อง ต่อด้วย PBC_MN_0206 โปรดกดจำนวนเงินที่ต้องการโอนรวมหน่วยสตางค์แล้ว ตามด้วยเครื่องหมายสี่เหลี่ยม เช่น ถ้าท่านต้องการโอนเงิน 100 บาท โปรดกด 1 0 0 0 0 
 - กดใหม่ ระบุจำนวนเงินที่น้อยกว่าจำนวนเงินต่ำสุดที่กำหนดของบัญชี Fixed อีก ระบุเป็น 1,999.99 บาท (หลักพัน+มีหลักสตางค์ )ระบบแจ้งPBC_PA_0362  ขออภัยค่ะ ท่านกดจำนวนเงินไม่ถูกต้อง ต่อด้วย PBC_MN_0206 
 - กดใหม่ให้ผิดอีก ระบุ 1,000.00 บาท ผิดครบ 3 ครั้ง     - ประกาศแจ้ง PBC_PA_0361 ขออภัยค่ะ ท่านทำรายการเกินจำนวนครั้งที่ธนาคารกำหนด 
 - ระบบ Go back to Main Menu (ตามTreatment P_TR_5604)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</si>
  <si>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บ/ชโอนออกระบุจากเลขที่บัญชีกระแสรายวัน (เขตนคล) 
 - บ/ชโอนเข้าระบุเลขที่บัญชีบัญชีประจำ (เขตนคล)
  - </t>
    </r>
    <r>
      <rPr>
        <b/>
        <sz val="11"/>
        <color rgb="FFC00000"/>
        <rFont val="Calibri"/>
        <family val="2"/>
        <scheme val="minor"/>
      </rPr>
      <t>จำนวนเงินโอน 2,000.00 บาท (หลักพัน+ไม่มีหลักสตางค์)</t>
    </r>
    <r>
      <rPr>
        <sz val="11"/>
        <color theme="1"/>
        <rFont val="Calibri"/>
        <family val="2"/>
        <charset val="222"/>
        <scheme val="minor"/>
      </rPr>
      <t xml:space="preserve">
  -</t>
    </r>
    <r>
      <rPr>
        <b/>
        <sz val="11"/>
        <color rgb="FFC00000"/>
        <rFont val="Calibri"/>
        <family val="2"/>
        <scheme val="minor"/>
      </rPr>
      <t xml:space="preserve"> ระบบไม่สามารถดึงข้อมูลเพื่อเช็คสอบ Max &amp; Min length of FIX &amp; SIN ได้ เนื่องจากเกิด Error ของ IVR DB -No Record Found ระบบแจ้ง PBC_PA_0556  ธนาคารขออภัยที่ไม่สามารถดำเนินการตามที่ท่านประสงค์ในขณะนี้  
 - ระบบTransfer to CSR (ตามTreatment P_TR_0101 IVR DB No Record ) ประกาศแจ้ง PBC_PA_0562 กรุณารอสักครู่ กำลังโอนสายของท่านไปพบเจ้าหน้าที่ 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</si>
  <si>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บ/ชโอนออกระบุจากเลขที่บัญชีกระแสรายวัน (เขตนคล) 
 - บ/ชโอนเข้าเลือกจากบัญชีหลักสะสมทรัพย์  (เขตนคล)
  - </t>
    </r>
    <r>
      <rPr>
        <b/>
        <sz val="11"/>
        <color rgb="FFC00000"/>
        <rFont val="Calibri"/>
        <family val="2"/>
        <scheme val="minor"/>
      </rPr>
      <t xml:space="preserve"> ระบุจำนวนเงินโอนไม่ถูกต้อง  คือ 1,000,000.00 (หลักล้าน+ไม่มีหลักสตางค์) (Invalid Input) ระบบประกาศแจ้งตาม PBC_PA_0548 ขออภัยค่ะ ท่านกดไม่ถูกต้อง โปรดกดใหม่ 
 - กดใหม่ แบบไม่ใส่จำนวนเงินอะไรเลย (No Input) ระบบประกาศแจ้ง PBC_PA_0547 ท่านยังไม่ได้ทำรายการ โปรดกดใหม่ (กดไม่ถูกเป็นครั้งที่ 2)
 - กดใหม่ ระบุจำนวนเงินไม่ถูกต้องอีก คือ 0.00 บาท (หลักสตางค์)
 - ผิดครบ 3 ครั้ง  ประกาศแจ้ง PBC_PA_0549 ท่านทำรายการเกินจำนวนครั้งที่ธนาคารกำหนด
 - Go back to Main Menu (ตามTreatment P_TR_0603) 
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</si>
  <si>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บ/ชโอนออกเลือกจากบัญชีหลักกระแสรายวัน (เขตนคล) 
 - บ/ชโอนเข้าระบุเลขที่บัญชีกระสายวัน  (เขตนคล)
  - </t>
    </r>
    <r>
      <rPr>
        <b/>
        <sz val="11"/>
        <color rgb="FFC00000"/>
        <rFont val="Calibri"/>
        <family val="2"/>
        <scheme val="minor"/>
      </rPr>
      <t xml:space="preserve"> ระบุเลขที่บัญชีโอนเข้าไม่ถูกต้อง  โดย กด 9 Digit (Invalid Input Length)  ประกาศแจ้งตาม PBC_PA_0548 ขออภัยค่ะ ท่านกดไม่ถูกต้อง โปรดกดใหม่ 
 - กดใหม่ โดยไม่ใส่เลขที่บัญชีอะไรเลย (No Input) ประกาศแจ้ง PBC_PA_0547 ท่านยังไม่ได้ทำรายการ โปรดกดใหม่ (กดไม่ถูกเป็นครั้งที่ 2)
 - กดใหม่ กดเลขที่บัญชี 11 Digit (ผิดอีก ครบ 3 ครั้ง) ประกาศแจ้ง PBC_PA_0549 ท่านทำรายการเกินจำนวนครั้งที่ธนาคารกำหนด
 - Go back to Main Menu (ตามTreatment P_TR_0502)
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</si>
  <si>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บ/ชโอนออกเลือกจากบัญชีหลักสะสมทรัพย์ (เขตนคล) 
 - บ/ชโอนเข้าเลือกจากเลขที่บัญชีหลักกระสายวัน  (เขตนคล)
 - </t>
    </r>
    <r>
      <rPr>
        <b/>
        <sz val="11"/>
        <color rgb="FFC00000"/>
        <rFont val="Calibri"/>
        <family val="2"/>
        <scheme val="minor"/>
      </rPr>
      <t xml:space="preserve"> ระบุบัญชีโอนเข้าโดยเลือกเลขที่บัญชีหลักจากที่ระบบแจ้งไม่ถูกต้อง  โดยระบุเป็นตัวเลขอื่น  (invalid menu input 0,3-8,*,#) ประกาศแจ้ง PBC_PA_0548- ขออภัยค่ะ ท่านกดไม่ถูกต้อง โปรดกดใหม่
 - กดใหม่ไม่ใส่ข้อมูล  No input  ประกาศแจ้ง PBC_PA_0547-ท่านยังไม่ได้ทำรายการ โปรดกดใหม่ 
 - กดใหม่ ระบุเป็นตัวเลขอื่น (invalid menu input 0,3-8,*,#) กดผิดครบ 3 ครั้ง ระบบแจ้ง Exeed max no. of tries ท่านทำรายการเกินจำนวนครั้งที่ธนาคารกำหนด (PBC_PA_0549)
 - ระบบกลับไปเมนูหลัก (ตาม Treatment) ได้ถูกต้อง (P_TR_0501)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</si>
  <si>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บ/ชโอนออกระบุจากเลขที่บัญชีประจำ (เขตนคล) 
 - </t>
    </r>
    <r>
      <rPr>
        <b/>
        <sz val="11"/>
        <color rgb="FFC00000"/>
        <rFont val="Calibri"/>
        <family val="2"/>
        <scheme val="minor"/>
      </rPr>
      <t xml:space="preserve"> ระบุประเภทบัญชีโอนออกไม่ถูกต้อง (Account Type not Allow) ประกาศแจ้ง PBC_PA_0151 ข้อความคือ SFP-0000- You have entered an invalid account number ท่านกดหมายเลขบัญชีไม่ถูกต้อง ,ประกาศเพิ่ม PBC_MN_0141 บัญชีหลักสะสมทรัพย์ กด  1 ,บัญชีหลักกระแสรายวัน กด  2 ,ระบุเลขที่บัญชี กด  3 เพื่อให้ลูกค้ากดใหม่ 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</si>
  <si>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บ/ชโอนออกระบุจากเลขที่บัญชีกระแสรายวัน (เขตนคล) 
 - </t>
    </r>
    <r>
      <rPr>
        <b/>
        <sz val="11"/>
        <color rgb="FFC00000"/>
        <rFont val="Calibri"/>
        <family val="2"/>
        <scheme val="minor"/>
      </rPr>
      <t xml:space="preserve"> ระบุเลขที่บัญชีโอนออกไม่ถูกต้อง  โดย กด 9 Digit (Invalid Input Length)  ประกาศแจ้งตาม PBC_PA_0548 ขออภัยค่ะ ท่านกดไม่ถูกต้อง โปรดกดใหม่ 
 - กดใหม่ โดยไม่ใส่เลขที่บัญชีอะไรเลย (No Input) ประกาศแจ้ง PBC_PA_0547 ท่านยังไม่ได้ทำรายการ โปรดกดใหม่ (กดไม่ถูกเป็นครั้งที่ 2)
 - กดใหม่ กดเลขที่บัญชี 11 Digit (ผิดอีก ครบ 3 ครั้ง) ประกาศแจ้ง PBC_PA_0549 ท่านทำรายการเกินจำนวนครั้งที่ธนาคารกำหนด
 - Go back to Main Menu (ตามTreatment P_TR_0502)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</si>
  <si>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บ/ชโอนออกเลือกจากบัญชีหลักสะสมทรัพย์ (เขตนคล) 
 - </t>
    </r>
    <r>
      <rPr>
        <b/>
        <sz val="11"/>
        <color rgb="FFC00000"/>
        <rFont val="Calibri"/>
        <family val="2"/>
        <scheme val="minor"/>
      </rPr>
      <t>ระบุบัญชีโอนออกโดยเลือกเลขที่บัญชีหลักจากที่ระบบแจ้งไม่ถูกต้อง  โดยระบุเป็นตัวเลขอื่น (invalid menu input   0,3-8,*,#) ประกาศแจ้ง PBC_PA_0548- ขออภัยค่ะ ท่านกดไม่ถูกต้อง โปรดกดใหม่  
 - กดใหม่ No input ไม่เลือกข้อมูลอะไรเลย ประกาศแจ้ง PBC_PA_0547-ท่านยังไม่ได้ทำรายการ โปรดกดใหม่
 - กดใหม่ โดยระบุเป็นตัวเลขอื่นอีก (invalid menu input 0,3-8,*,#) กดผิดครบ 3 ครั้ง ระบบแจ้ง Exeed max no. of tries ท่านทำรายการเกินจำนวนครั้งที่ธนาคารกำหนด (PBC_PA_0549)
 - ระบบกลับไปเมนูหลัก (ตาม Treatment) ได้ถูกต้อง (P_TR_0501)</t>
    </r>
  </si>
  <si>
    <t xml:space="preserve">
บุคคลธรรมดา Mass (L) Multiple Account  /Account in Card ATM (462287) = Master Saving = 1 ,Saving = 1   (ทั้งหมดเป็นบัญชีในเขตตจว และคนละจังหวัด)</t>
  </si>
  <si>
    <r>
      <t xml:space="preserve"> - ลูกค้าบุคคลธรรมดา Affluent (J) (คนไทย)
 - สามารถ Identify มาด้วยบัตร Debit (16 หลัก) ได้
 - ใส่ PIN และ Authen 4 ได้สำเร็จ 
 -  </t>
    </r>
    <r>
      <rPr>
        <b/>
        <sz val="11"/>
        <color rgb="FFC00000"/>
        <rFont val="Calibri"/>
        <family val="2"/>
        <scheme val="minor"/>
      </rPr>
      <t>บ/ชโอนออกเลือกจากบัญชีหลักสะสมทรัพย์ (เขตนคล) ซึ่งมีเพียงบัญชีเดียวที่ลงทะเบียนในบัตร ไม่สามารถทำรายการโอนเงินบัญชีตนเองได้</t>
    </r>
    <r>
      <rPr>
        <sz val="11"/>
        <color theme="1"/>
        <rFont val="Calibri"/>
        <family val="2"/>
        <charset val="222"/>
        <scheme val="minor"/>
      </rPr>
      <t xml:space="preserve"> 
 - ประกาศแจ้ง PBC_PA_0150 :ธนาคารขออภัยที่ไม่สามารถทำรายการได้ เนื่องจากท่านมีเพียงบัญชีเดียวในบัตร Go back to Main Menu ตาม Treatment P_TR_5500</t>
    </r>
  </si>
  <si>
    <r>
      <t xml:space="preserve"> - ลูกค้าบุคคลธรรมดา Mass (K) (คนไทย)
 - สามารถ Identify มาด้วยบัตร Debit (16 หลัก) ได้
 - ใส่ PIN และ Authen 4 ได้สำเร็จ 
 -  </t>
    </r>
    <r>
      <rPr>
        <sz val="11"/>
        <color theme="1"/>
        <rFont val="Calibri"/>
        <family val="2"/>
        <scheme val="minor"/>
      </rPr>
      <t>บ/ชโอนออกเลือกจากบัญชีหลักสะสมทรัพย์ (เขตนคล)
 - บ/ชโอนเข้าเลือกจากบัญชีหลักกระแสรายวัน (เขตนคล)
 - จำนวนเงินโอน 500.00 บาท (หลักร้อย+ไม่มีหลักสางค์) 
 - ไม่มี Fee</t>
    </r>
    <r>
      <rPr>
        <sz val="11"/>
        <color theme="1"/>
        <rFont val="Calibri"/>
        <family val="2"/>
        <charset val="222"/>
        <scheme val="minor"/>
      </rPr>
      <t xml:space="preserve">
 - ทำรายการโอนเงินบัญชีตนเองได้สำเร็จ
  - ระบบแจ้งยอดเงินคงเหลือบ/ชโอนออกและโอนเข้าได้ถูกต้อง </t>
    </r>
    <r>
      <rPr>
        <b/>
        <sz val="11"/>
        <color rgb="FFC00000"/>
        <rFont val="Calibri"/>
        <family val="2"/>
        <scheme val="minor"/>
      </rPr>
      <t>(โดยเมื่อโอนแล้วให้ทั้ง บ/ชโอนออก และบ/ชโอนเข้า มี Led. Bal น้อยกว่า 0 และ Avail Bal. เท่ากับ 0 )</t>
    </r>
    <r>
      <rPr>
        <sz val="11"/>
        <color theme="1"/>
        <rFont val="Calibri"/>
        <family val="2"/>
        <charset val="222"/>
        <scheme val="minor"/>
      </rPr>
      <t xml:space="preserve">
   - สามารถทำตาม Combo wrap up ที่เลือก (ทำ Survey)  ได้ถูกต้อง</t>
    </r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</si>
  <si>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</t>
    </r>
    <r>
      <rPr>
        <sz val="11"/>
        <color rgb="FFC00000"/>
        <rFont val="Calibri"/>
        <family val="2"/>
        <scheme val="minor"/>
      </rPr>
      <t>มี  Ledger  Balance = 0  (หลักหน่วย+ไม่มีหลักสตางค์) (บัญชี O/D)
                        มี Available Balance  500.00 (หลักร้อย+ไม่มีหลักสตางค์)</t>
    </r>
    <r>
      <rPr>
        <sz val="11"/>
        <color theme="1"/>
        <rFont val="Calibri"/>
        <family val="2"/>
        <charset val="222"/>
        <scheme val="minor"/>
      </rPr>
      <t xml:space="preserve">
 - จำนวนเงินโอน = 500.00 (หลักร้อย+ไม่มีหลักสตางค์)
 - </t>
    </r>
    <r>
      <rPr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charset val="222"/>
        <scheme val="minor"/>
      </rPr>
      <t xml:space="preserve"> = ไม่มี
   </t>
    </r>
    <r>
      <rPr>
        <b/>
        <u/>
        <sz val="11"/>
        <color rgb="FFC00000"/>
        <rFont val="Calibri"/>
        <family val="2"/>
        <scheme val="minor"/>
      </rPr>
      <t>หลังโอน</t>
    </r>
    <r>
      <rPr>
        <b/>
        <sz val="11"/>
        <color rgb="FFC00000"/>
        <rFont val="Calibri"/>
        <family val="2"/>
        <scheme val="minor"/>
      </rPr>
      <t xml:space="preserve">  
    -  บ/ชโอนออก มี  Ledger Bal. น้อยกว่า 0 and Available Balance = 0 
    -  บ/ชโอนเข้า  มี  Ledger Bal. น้อยกว่า 0 and Available Balance = 0 </t>
    </r>
  </si>
  <si>
    <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- บัญชีโอนออก</t>
    </r>
    <r>
      <rPr>
        <sz val="11"/>
        <color rgb="FFC00000"/>
        <rFont val="Calibri"/>
        <family val="2"/>
        <scheme val="minor"/>
      </rPr>
      <t xml:space="preserve"> มี  Ledger and Available Balance  = 0.12 (หลักสตางค์) </t>
    </r>
    <r>
      <rPr>
        <sz val="11"/>
        <color theme="1"/>
        <rFont val="Calibri"/>
        <family val="2"/>
        <charset val="222"/>
        <scheme val="minor"/>
      </rPr>
      <t xml:space="preserve">
 - จำนวนเงินโอน = .01 (หลักสตางค์)
 - ไม่มี Fee
</t>
    </r>
    <r>
      <rPr>
        <b/>
        <sz val="11"/>
        <color rgb="FFC00000"/>
        <rFont val="Calibri"/>
        <family val="2"/>
        <scheme val="minor"/>
      </rPr>
      <t xml:space="preserve"> </t>
    </r>
    <r>
      <rPr>
        <b/>
        <u/>
        <sz val="11"/>
        <color rgb="FFC00000"/>
        <rFont val="Calibri"/>
        <family val="2"/>
        <scheme val="minor"/>
      </rPr>
      <t>หลังโอน</t>
    </r>
    <r>
      <rPr>
        <b/>
        <sz val="11"/>
        <color rgb="FFC00000"/>
        <rFont val="Calibri"/>
        <family val="2"/>
        <scheme val="minor"/>
      </rPr>
      <t xml:space="preserve">  
  - บ/ชโอนออก และ บ/ชโอนเข้า ทั้ง 2 บ/ช มี  Ledger and Available Balance = 0.11  (หลักสตางค์)   
</t>
    </r>
    <r>
      <rPr>
        <sz val="11"/>
        <color theme="1"/>
        <rFont val="Calibri"/>
        <family val="2"/>
        <charset val="222"/>
        <scheme val="minor"/>
      </rPr>
      <t xml:space="preserve">
  </t>
    </r>
  </si>
  <si>
    <r>
      <t xml:space="preserve"> 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- บัญชีโอนออก </t>
    </r>
    <r>
      <rPr>
        <sz val="11"/>
        <color rgb="FFC00000"/>
        <rFont val="Calibri"/>
        <family val="2"/>
        <scheme val="minor"/>
      </rPr>
      <t xml:space="preserve">มี  Ledger and Available Balance = 0.11 (หลักสตางค์) </t>
    </r>
    <r>
      <rPr>
        <sz val="11"/>
        <color theme="1"/>
        <rFont val="Calibri"/>
        <family val="2"/>
        <charset val="222"/>
        <scheme val="minor"/>
      </rPr>
      <t xml:space="preserve">
 - จำนวนเงินโอน = .01 (หลักสตางค์)
 - ไม่มี Fee
 </t>
    </r>
    <r>
      <rPr>
        <b/>
        <u/>
        <sz val="11"/>
        <color rgb="FFC00000"/>
        <rFont val="Calibri"/>
        <family val="2"/>
        <scheme val="minor"/>
      </rPr>
      <t xml:space="preserve">หลังโอน </t>
    </r>
    <r>
      <rPr>
        <b/>
        <sz val="11"/>
        <color rgb="FFC00000"/>
        <rFont val="Calibri"/>
        <family val="2"/>
        <scheme val="minor"/>
      </rPr>
      <t xml:space="preserve"> 
 - บ/ชโอนออก และ บ/ชโอนเข้า ทั้ง 2 บ/ช มี  Ledger and Available Balance = 0.10 (หลักสตางค์) 
</t>
    </r>
    <r>
      <rPr>
        <sz val="11"/>
        <color theme="1"/>
        <rFont val="Calibri"/>
        <family val="2"/>
        <charset val="222"/>
        <scheme val="minor"/>
      </rPr>
      <t xml:space="preserve">
    </t>
    </r>
  </si>
  <si>
    <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- บัญชีโอนออก</t>
    </r>
    <r>
      <rPr>
        <sz val="11"/>
        <color rgb="FFC00000"/>
        <rFont val="Calibri"/>
        <family val="2"/>
        <scheme val="minor"/>
      </rPr>
      <t xml:space="preserve"> มี  Ledger and Available Balance เท่ากับ  0.10 (หลักสตางค์) </t>
    </r>
    <r>
      <rPr>
        <sz val="11"/>
        <color theme="1"/>
        <rFont val="Calibri"/>
        <family val="2"/>
        <charset val="222"/>
        <scheme val="minor"/>
      </rPr>
      <t xml:space="preserve">
 - จำนวนเงินโอน = .09 (หลักสตางค์)
 - ไม่มี Fee
</t>
    </r>
    <r>
      <rPr>
        <b/>
        <sz val="11"/>
        <color rgb="FFC00000"/>
        <rFont val="Calibri"/>
        <family val="2"/>
        <scheme val="minor"/>
      </rPr>
      <t xml:space="preserve"> </t>
    </r>
    <r>
      <rPr>
        <b/>
        <u/>
        <sz val="11"/>
        <color rgb="FFC00000"/>
        <rFont val="Calibri"/>
        <family val="2"/>
        <scheme val="minor"/>
      </rPr>
      <t>หลังโอน</t>
    </r>
    <r>
      <rPr>
        <b/>
        <sz val="11"/>
        <color rgb="FFC00000"/>
        <rFont val="Calibri"/>
        <family val="2"/>
        <scheme val="minor"/>
      </rPr>
      <t xml:space="preserve">  
  - บ/ชโอนออก มี  Ledger and Available Balance  = .01
  - บ/ชโอนเข้า  มี  Ledger and Available Balance  = .01</t>
    </r>
    <r>
      <rPr>
        <sz val="11"/>
        <color theme="1"/>
        <rFont val="Calibri"/>
        <family val="2"/>
        <charset val="222"/>
        <scheme val="minor"/>
      </rPr>
      <t xml:space="preserve">
</t>
    </r>
  </si>
  <si>
    <r>
      <t xml:space="preserve"> - ลูกค้าบุคคลธรรมดา Affluent (C) (คนไทย)
 - สามารถ Identify มาด้วยบัตร Debit (16 หลัก) ได้
 - ใส่ PIN และ Authen 4 ได้สำเร็จ 
 -  </t>
    </r>
    <r>
      <rPr>
        <sz val="11"/>
        <color theme="1"/>
        <rFont val="Calibri"/>
        <family val="2"/>
        <scheme val="minor"/>
      </rPr>
      <t>บ/ชโอนออกเลือกจากบัญชีหลักสะสมทรัพย์ (เขตนคล)
 - บ/ชโอนเข้าระบุเลขที่บัญชีสะสมทรัพย์ (เขตนคล)
 - จำนวนเงินโอน .09 (หลักสตางค์) 
 - ไม่มี Fee</t>
    </r>
    <r>
      <rPr>
        <sz val="11"/>
        <color theme="1"/>
        <rFont val="Calibri"/>
        <family val="2"/>
        <charset val="222"/>
        <scheme val="minor"/>
      </rPr>
      <t xml:space="preserve">
 - ทำรายการโอนเงินบัญชีตนเองได้สำเร็จ
  - ระบบแจ้งยอดเงินคงเหลือบ/ชโอนออกและโอนเข้าได้ถูกต้อง </t>
    </r>
    <r>
      <rPr>
        <b/>
        <sz val="11"/>
        <color rgb="FFC00000"/>
        <rFont val="Calibri"/>
        <family val="2"/>
        <scheme val="minor"/>
      </rPr>
      <t>(โดยเมื่อโอนแล้วให้ทั้ง บ/ชโอนออก และบ/ชโอนเข้า มี  Ledger Bal. และ Avail Bal  =.01 )
   - สามารถทำตาม Combo wra</t>
    </r>
    <r>
      <rPr>
        <sz val="11"/>
        <color theme="1"/>
        <rFont val="Calibri"/>
        <family val="2"/>
        <charset val="222"/>
        <scheme val="minor"/>
      </rPr>
      <t>p up ที่เลือก (กลับสู่เมนูก่อนหน้า คือ เมนูย่อยของ Money Transfer)  ได้ถูกต้อง</t>
    </r>
  </si>
  <si>
    <r>
      <t xml:space="preserve"> - ลูกค้าบุคคลธรรมดา Affluent (C) (คนไทย)
 - สามารถ Identify มาด้วยบัตร Debit (16 หลัก) ได้
 - ใส่ PIN และ Authen 4 ได้สำเร็จ 
 -  </t>
    </r>
    <r>
      <rPr>
        <sz val="11"/>
        <color theme="1"/>
        <rFont val="Calibri"/>
        <family val="2"/>
        <scheme val="minor"/>
      </rPr>
      <t>บ/ชโอนออกเลือกจากบัญชีหลักกระแสรายวัน (เขตนคล)
 - บ/ชโอนเข้าระบุเลขที่บัญชีกระแสรายวัน (เขตนคล)
 - จำนวนเงินโอน .01 (หลักสตางค์) 
 - ไม่มี Fee</t>
    </r>
    <r>
      <rPr>
        <sz val="11"/>
        <color theme="1"/>
        <rFont val="Calibri"/>
        <family val="2"/>
        <charset val="222"/>
        <scheme val="minor"/>
      </rPr>
      <t xml:space="preserve">
 - ทำรายการโอนเงินบัญชีตนเองได้สำเร็จ
  - ระบบแจ้งยอดเงินคงเหลือบ/ชโอนออกและโอนเข้าได้ถูกต้อง </t>
    </r>
    <r>
      <rPr>
        <b/>
        <sz val="11"/>
        <color rgb="FFC00000"/>
        <rFont val="Calibri"/>
        <family val="2"/>
        <scheme val="minor"/>
      </rPr>
      <t>(โดยเมื่อโอนแล้วให้ทั้ง บ/ชโอนออก และบ/ชโอนเข้า มี  Ledger Bal. และ Avail Bal  =.11 )</t>
    </r>
    <r>
      <rPr>
        <sz val="11"/>
        <color theme="1"/>
        <rFont val="Calibri"/>
        <family val="2"/>
        <charset val="222"/>
        <scheme val="minor"/>
      </rPr>
      <t xml:space="preserve">
   - สามารถทำตาม Combo wrap up ที่เลือก (กลับสู่เมนูหลัก)  ได้ถูกต้อง</t>
    </r>
  </si>
  <si>
    <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- บัญชีโอนออก </t>
    </r>
    <r>
      <rPr>
        <sz val="11"/>
        <color rgb="FFC00000"/>
        <rFont val="Calibri"/>
        <family val="2"/>
        <scheme val="minor"/>
      </rPr>
      <t xml:space="preserve">มี  Ledger and Available Balance เท่ากับ  0.12 (หลักสตางค์) </t>
    </r>
    <r>
      <rPr>
        <sz val="11"/>
        <color theme="1"/>
        <rFont val="Calibri"/>
        <family val="2"/>
        <charset val="222"/>
        <scheme val="minor"/>
      </rPr>
      <t xml:space="preserve">
 - จำนวนเงินโอน = .01 (หลักสตางค์)
 - ไม่มี Fee
</t>
    </r>
    <r>
      <rPr>
        <b/>
        <sz val="11"/>
        <color rgb="FFC00000"/>
        <rFont val="Calibri"/>
        <family val="2"/>
        <scheme val="minor"/>
      </rPr>
      <t xml:space="preserve"> </t>
    </r>
    <r>
      <rPr>
        <b/>
        <u/>
        <sz val="11"/>
        <color rgb="FFC00000"/>
        <rFont val="Calibri"/>
        <family val="2"/>
        <scheme val="minor"/>
      </rPr>
      <t>หลังโอน</t>
    </r>
    <r>
      <rPr>
        <b/>
        <sz val="11"/>
        <color rgb="FFC00000"/>
        <rFont val="Calibri"/>
        <family val="2"/>
        <scheme val="minor"/>
      </rPr>
      <t xml:space="preserve">  
  - บ/ชโอนออก มี  Ledger and Available Balance  = .11
  - บ/ชโอนเข้า  มี  Ledger and Available Balance  = .11
  </t>
    </r>
  </si>
  <si>
    <r>
      <t xml:space="preserve"> - ลูกค้าบุคคลธรรมดา Affluent (C) (คนไทย)
 - สามารถ Identify มาด้วยบัตร Debit (16 หลัก) ได้
 - ใส่ PIN และ Authen 4 ได้สำเร็จ 
 -  </t>
    </r>
    <r>
      <rPr>
        <sz val="11"/>
        <color theme="1"/>
        <rFont val="Calibri"/>
        <family val="2"/>
        <scheme val="minor"/>
      </rPr>
      <t>บ/ชโอนออกเลือกจากบัญชีหลักกระแสรายวัน (เขตนคล)
 - บ/ชโอนเข้าระบุเลขที่บัญชีกระแสรายวัน (เขตนคล)
 - จำนวนเงินโอน .01 (หลักสตางค์) 
 - ไม่มี Fee</t>
    </r>
    <r>
      <rPr>
        <sz val="11"/>
        <color theme="1"/>
        <rFont val="Calibri"/>
        <family val="2"/>
        <charset val="222"/>
        <scheme val="minor"/>
      </rPr>
      <t xml:space="preserve">
 - ทำรายการโอนเงินบัญชีตนเองได้สำเร็จ
  - ระบบแจ้งยอดเงินคงเหลือบ/ชโอนออกและโอนเข้าได้ถูกต้อง </t>
    </r>
    <r>
      <rPr>
        <b/>
        <sz val="11"/>
        <color rgb="FFC00000"/>
        <rFont val="Calibri"/>
        <family val="2"/>
        <scheme val="minor"/>
      </rPr>
      <t>(โดยเมื่อโอนแล้วให้ทั้ง บ/ชโอนออก และบ/ชโอนเข้า มี  Ledger Bal. และ Avail Bal  =.10 )</t>
    </r>
    <r>
      <rPr>
        <sz val="11"/>
        <color theme="1"/>
        <rFont val="Calibri"/>
        <family val="2"/>
        <charset val="222"/>
        <scheme val="minor"/>
      </rPr>
      <t xml:space="preserve">
   - สามารถทำตาม Combo wrap up ที่เลือก (กลับสู่เมนูหลัก)  ได้ถูกต้อง</t>
    </r>
  </si>
  <si>
    <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- บัญชีโอนออก </t>
    </r>
    <r>
      <rPr>
        <sz val="11"/>
        <color rgb="FFC00000"/>
        <rFont val="Calibri"/>
        <family val="2"/>
        <scheme val="minor"/>
      </rPr>
      <t xml:space="preserve">มี  Ledger and Available Balance เท่ากับ  0.11 (หลักสตางค์) </t>
    </r>
    <r>
      <rPr>
        <sz val="11"/>
        <color theme="1"/>
        <rFont val="Calibri"/>
        <family val="2"/>
        <charset val="222"/>
        <scheme val="minor"/>
      </rPr>
      <t xml:space="preserve">
 - จำนวนเงินโอน = .01 (หลักสตางค์)
 - ไม่มี Fee
</t>
    </r>
    <r>
      <rPr>
        <b/>
        <sz val="11"/>
        <color rgb="FFC00000"/>
        <rFont val="Calibri"/>
        <family val="2"/>
        <scheme val="minor"/>
      </rPr>
      <t xml:space="preserve"> </t>
    </r>
    <r>
      <rPr>
        <b/>
        <u/>
        <sz val="11"/>
        <color rgb="FFC00000"/>
        <rFont val="Calibri"/>
        <family val="2"/>
        <scheme val="minor"/>
      </rPr>
      <t>หลังโอน</t>
    </r>
    <r>
      <rPr>
        <b/>
        <sz val="11"/>
        <color rgb="FFC00000"/>
        <rFont val="Calibri"/>
        <family val="2"/>
        <scheme val="minor"/>
      </rPr>
      <t xml:space="preserve">  
  - บ/ชโอนออก มี  Ledger and Available Balance  = .10
  - บ/ชโอนเข้า  มี  Ledger and Available Balance  = .10</t>
    </r>
    <r>
      <rPr>
        <sz val="11"/>
        <color theme="1"/>
        <rFont val="Calibri"/>
        <family val="2"/>
        <charset val="222"/>
        <scheme val="minor"/>
      </rPr>
      <t xml:space="preserve">
  </t>
    </r>
  </si>
  <si>
    <r>
      <t xml:space="preserve"> - ลูกค้าบุคคลธรรมดา Affluent (C) (คนไทย)
 - สามารถ Identify มาด้วยบัตร Debit (16 หลัก) ได้
 - ใส่ PIN และ Authen 4 ได้สำเร็จ 
 -  </t>
    </r>
    <r>
      <rPr>
        <sz val="11"/>
        <color theme="1"/>
        <rFont val="Calibri"/>
        <family val="2"/>
        <scheme val="minor"/>
      </rPr>
      <t>บ/ชโอนออกเลือกจากบัญชีหลักกระแสรายวัน (เขตนคล)
 - บ/ชโอนเข้าระบุเลขที่บัญชีกระแสรายวัน (เขตนคล)
 - จำนวนเงินโอน .09 (หลักสตางค์) 
 - ไม่มี Fee</t>
    </r>
    <r>
      <rPr>
        <sz val="11"/>
        <color theme="1"/>
        <rFont val="Calibri"/>
        <family val="2"/>
        <charset val="222"/>
        <scheme val="minor"/>
      </rPr>
      <t xml:space="preserve">
 - ทำรายการโอนเงินบัญชีตนเองได้สำเร็จ
  - ระบบแจ้งยอดเงินคงเหลือบ/ชโอนออกและโอนเข้าได้ถูกต้อง </t>
    </r>
    <r>
      <rPr>
        <b/>
        <sz val="11"/>
        <color rgb="FFC00000"/>
        <rFont val="Calibri"/>
        <family val="2"/>
        <scheme val="minor"/>
      </rPr>
      <t>(โดยเมื่อโอนแล้วให้ทั้ง บ/ชโอนออก และบ/ชโอนเข้า มี  Ledger Bal. และ Avail Bal  =.01 )</t>
    </r>
    <r>
      <rPr>
        <sz val="11"/>
        <color theme="1"/>
        <rFont val="Calibri"/>
        <family val="2"/>
        <charset val="222"/>
        <scheme val="minor"/>
      </rPr>
      <t xml:space="preserve">
   - สามารถทำตาม Combo wrap up ที่เลือก (กลับสู่เมนูหลัก)  ได้ถูกต้อง</t>
    </r>
  </si>
  <si>
    <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- บัญชีโอนออก</t>
    </r>
    <r>
      <rPr>
        <sz val="11"/>
        <color rgb="FFC00000"/>
        <rFont val="Calibri"/>
        <family val="2"/>
        <scheme val="minor"/>
      </rPr>
      <t xml:space="preserve"> มี  Ledger and Available Balance เท่ากับ  0.10 (หลักสตางค์) </t>
    </r>
    <r>
      <rPr>
        <sz val="11"/>
        <color theme="1"/>
        <rFont val="Calibri"/>
        <family val="2"/>
        <charset val="222"/>
        <scheme val="minor"/>
      </rPr>
      <t xml:space="preserve">
 - จำนวนเงินโอน = .09 (หลักสตางค์)
 - ไม่มี Fee
</t>
    </r>
    <r>
      <rPr>
        <b/>
        <sz val="11"/>
        <color rgb="FFC00000"/>
        <rFont val="Calibri"/>
        <family val="2"/>
        <scheme val="minor"/>
      </rPr>
      <t xml:space="preserve"> </t>
    </r>
    <r>
      <rPr>
        <b/>
        <u/>
        <sz val="11"/>
        <color rgb="FFC00000"/>
        <rFont val="Calibri"/>
        <family val="2"/>
        <scheme val="minor"/>
      </rPr>
      <t>หลังโอน</t>
    </r>
    <r>
      <rPr>
        <b/>
        <sz val="11"/>
        <color rgb="FFC00000"/>
        <rFont val="Calibri"/>
        <family val="2"/>
        <scheme val="minor"/>
      </rPr>
      <t xml:space="preserve">  
  - บ/ชโอนออก มี  Ledger and Available Balance  = .01
  - บ/ชโอนเข้า  มี  Ledger and Available Balance  = .01</t>
    </r>
    <r>
      <rPr>
        <sz val="11"/>
        <color theme="1"/>
        <rFont val="Calibri"/>
        <family val="2"/>
        <charset val="222"/>
        <scheme val="minor"/>
      </rPr>
      <t xml:space="preserve">
  </t>
    </r>
  </si>
  <si>
    <r>
      <t xml:space="preserve"> - ลูกค้าบุคคลธรรมดา Mass Affluent (H) (คนไทย)
 - สามารถ Identify มาด้วยบัตร Debit (16 หลัก) ได้
 - ใส่ PIN และ Authen 4 ได้สำเร็จ 
 -  </t>
    </r>
    <r>
      <rPr>
        <sz val="11"/>
        <color theme="1"/>
        <rFont val="Calibri"/>
        <family val="2"/>
        <scheme val="minor"/>
      </rPr>
      <t>บ/ชโอนออกเลือกจากบัญชีหลักสะสมทรัพย์ (เขตนคล)
 - บ/ชโอนเข้าระบุเลขที่บัญชีกระแสรายวัน (เขตนคล)
 - จำนวนเงินโอน 1,000.00 บาท (หลักพัน+ไม่มีหลักสางค์) 
 - ไม่มี Fee</t>
    </r>
    <r>
      <rPr>
        <sz val="11"/>
        <color theme="1"/>
        <rFont val="Calibri"/>
        <family val="2"/>
        <charset val="222"/>
        <scheme val="minor"/>
      </rPr>
      <t xml:space="preserve">
 - ทำรายการโอนเงินบัญชีตนเองได้สำเร็จ
  - ระบบแจ้งยอดเงินคงเหลือบ/ชโอนออกและโอนเข้าได้ถูกต้อง </t>
    </r>
    <r>
      <rPr>
        <b/>
        <sz val="11"/>
        <color rgb="FFC00000"/>
        <rFont val="Calibri"/>
        <family val="2"/>
        <scheme val="minor"/>
      </rPr>
      <t>(โดยเมื่อโอนแล้วให้ทั้ง บ/ชโอนออก และบ/ชโอนเข้า มี  Led. Bal น้อยกว่า 0 และ Avail Bal. มากกว่า 0 )</t>
    </r>
    <r>
      <rPr>
        <sz val="11"/>
        <color theme="1"/>
        <rFont val="Calibri"/>
        <family val="2"/>
        <charset val="222"/>
        <scheme val="minor"/>
      </rPr>
      <t xml:space="preserve">
   - สามารถทำตาม Combo wrap up ที่เลือก (ทำ Survey)  ได้ถูกต้อง</t>
    </r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</si>
  <si>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 - บัญชีโอนออก  </t>
    </r>
    <r>
      <rPr>
        <sz val="11"/>
        <color rgb="FFC00000"/>
        <rFont val="Calibri"/>
        <family val="2"/>
        <scheme val="minor"/>
      </rPr>
      <t>มี  Ledger  Balance =  0   (หลักหน่วย+ไม่มีหลักสตางค์) (บัญชี O/D)
                         มี Available Balance  มากกว่า 20,000.00 (หลักหมื่น+ไม่มีหลักสตางค์)</t>
    </r>
    <r>
      <rPr>
        <sz val="11"/>
        <color theme="1"/>
        <rFont val="Calibri"/>
        <family val="2"/>
        <charset val="222"/>
        <scheme val="minor"/>
      </rPr>
      <t xml:space="preserve">
 - จำนวนเงินโอน = 20,000.00 (หลักหมื่น+ไม่มีหลักสตางค์)
 - </t>
    </r>
    <r>
      <rPr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charset val="222"/>
        <scheme val="minor"/>
      </rPr>
      <t xml:space="preserve"> = ไม่มี
</t>
    </r>
    <r>
      <rPr>
        <b/>
        <sz val="11"/>
        <color rgb="FFC00000"/>
        <rFont val="Calibri"/>
        <family val="2"/>
        <scheme val="minor"/>
      </rPr>
      <t xml:space="preserve">   </t>
    </r>
    <r>
      <rPr>
        <b/>
        <u/>
        <sz val="11"/>
        <color rgb="FFC00000"/>
        <rFont val="Calibri"/>
        <family val="2"/>
        <scheme val="minor"/>
      </rPr>
      <t>หลังโอน</t>
    </r>
    <r>
      <rPr>
        <b/>
        <sz val="11"/>
        <color rgb="FFC00000"/>
        <rFont val="Calibri"/>
        <family val="2"/>
        <scheme val="minor"/>
      </rPr>
      <t xml:space="preserve">  
    -  บ/ชโอนออก มี  Ledger Bal. น้อยกว่า 0 and Available Balance มากกว่า 0 
    -  บ/ชโอนเข้า  มี  Ledger Bal. น้อยกว่า 0 and Available Balance มากกว่า 0 </t>
    </r>
  </si>
  <si>
    <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- บัญชีโอนออกมี </t>
    </r>
    <r>
      <rPr>
        <sz val="11"/>
        <color rgb="FFC00000"/>
        <rFont val="Calibri"/>
        <family val="2"/>
        <scheme val="minor"/>
      </rPr>
      <t xml:space="preserve"> Ledger  Balance =  0  หลักหน่วย+ไม่มีหลักสตางค์) (บัญชี O/D)
                         มี Available Balance  มากกว่า 1,000.00 (หลักพัน+ไม่มีหลักสตางค์)</t>
    </r>
    <r>
      <rPr>
        <sz val="11"/>
        <color theme="1"/>
        <rFont val="Calibri"/>
        <family val="2"/>
        <charset val="222"/>
        <scheme val="minor"/>
      </rPr>
      <t xml:space="preserve">
 - จำนวนเงินโอน = 1,000.00 (หลักหมื่น+ไม่มีหลักสตางค์)
 - ไม่มี Fee
</t>
    </r>
    <r>
      <rPr>
        <b/>
        <sz val="11"/>
        <color rgb="FFC00000"/>
        <rFont val="Calibri"/>
        <family val="2"/>
        <scheme val="minor"/>
      </rPr>
      <t xml:space="preserve"> </t>
    </r>
    <r>
      <rPr>
        <b/>
        <u/>
        <sz val="11"/>
        <color rgb="FFC00000"/>
        <rFont val="Calibri"/>
        <family val="2"/>
        <scheme val="minor"/>
      </rPr>
      <t>หลังโอน</t>
    </r>
    <r>
      <rPr>
        <b/>
        <sz val="11"/>
        <color rgb="FFC00000"/>
        <rFont val="Calibri"/>
        <family val="2"/>
        <scheme val="minor"/>
      </rPr>
      <t xml:space="preserve">  
  - บ/ชโอนออก มี  Ledger Bal. น้อยกว่า 0 and Available Balance มากกว่า 0 
  - บ/ชโอนเข้า  มี  Ledger Bal. น้อยกว่า 0 and Available Balance มากกว่า 0 </t>
    </r>
    <r>
      <rPr>
        <sz val="11"/>
        <color theme="1"/>
        <rFont val="Calibri"/>
        <family val="2"/>
        <charset val="222"/>
        <scheme val="minor"/>
      </rPr>
      <t xml:space="preserve">
  </t>
    </r>
  </si>
  <si>
    <r>
      <t xml:space="preserve"> - ลูกค้าบุคคลธรรมดา Mass Affluent (H) (คนไทย)
 - สามารถ Identify มาด้วยบัตร Debit (16 หลัก) ได้
 - ใส่ PIN และ Authen 4 ได้สำเร็จ 
 -  </t>
    </r>
    <r>
      <rPr>
        <sz val="11"/>
        <color theme="1"/>
        <rFont val="Calibri"/>
        <family val="2"/>
        <scheme val="minor"/>
      </rPr>
      <t>บ/ชโอนออกเลือกจากบัญชีหลักสะสมทรัพย์ (เขตนคล)
 - บ/ชโอนเข้าระบุเลขที่บัญชีกระแสรายวัน (เขตนคล)
 - จำนวนเงินโอน 11,000.00 บาท (หลักหมื่น+ไม่มีหลักสางค์) 
 - ไม่มี Fee</t>
    </r>
    <r>
      <rPr>
        <sz val="11"/>
        <color theme="1"/>
        <rFont val="Calibri"/>
        <family val="2"/>
        <charset val="222"/>
        <scheme val="minor"/>
      </rPr>
      <t xml:space="preserve">
 - ทำรายการโอนเงินบัญชีตนเองได้สำเร็จ
  - ระบบแจ้งยอดเงินคงเหลือบ/ชโอนออกและโอนเข้าได้ถูกต้อง </t>
    </r>
    <r>
      <rPr>
        <b/>
        <sz val="11"/>
        <color rgb="FFC00000"/>
        <rFont val="Calibri"/>
        <family val="2"/>
        <scheme val="minor"/>
      </rPr>
      <t>(โดยเมื่อโอนแล้วให้ทั้ง บ/ชโอนออก และบ/ชโอนเข้า มี  Led. Bal มากกว่า 0 และ Avail Bal. เท่ากับ 0 )</t>
    </r>
    <r>
      <rPr>
        <sz val="11"/>
        <color theme="1"/>
        <rFont val="Calibri"/>
        <family val="2"/>
        <charset val="222"/>
        <scheme val="minor"/>
      </rPr>
      <t xml:space="preserve">
   - สามารถทำตาม Combo wrap up ที่เลือก (ทำ Survey)  ได้ถูกต้อง</t>
    </r>
  </si>
  <si>
    <r>
      <t xml:space="preserve"> </t>
    </r>
    <r>
      <rPr>
        <b/>
        <u/>
        <sz val="11"/>
        <color theme="1"/>
        <rFont val="Calibri"/>
        <family val="2"/>
        <scheme val="minor"/>
      </rPr>
      <t>ก่อนโอน</t>
    </r>
    <r>
      <rPr>
        <sz val="11"/>
        <color theme="1"/>
        <rFont val="Calibri"/>
        <family val="2"/>
        <charset val="222"/>
        <scheme val="minor"/>
      </rPr>
      <t xml:space="preserve">
 - บัญชีโอนออก มี  Ledger and Available Balance มากกว่า 0  (หลักหมื่น+ไม่มีหลักสตางค์)
 - จำนวนเงินโอน = 11,000.00 (หลักหมื่น+ไม่มีหลักสตางค์)
 - ไม่มี Fee
</t>
    </r>
    <r>
      <rPr>
        <b/>
        <sz val="11"/>
        <color rgb="FFC00000"/>
        <rFont val="Calibri"/>
        <family val="2"/>
        <scheme val="minor"/>
      </rPr>
      <t xml:space="preserve"> </t>
    </r>
    <r>
      <rPr>
        <b/>
        <u/>
        <sz val="11"/>
        <color rgb="FFC00000"/>
        <rFont val="Calibri"/>
        <family val="2"/>
        <scheme val="minor"/>
      </rPr>
      <t>หลังโอน</t>
    </r>
    <r>
      <rPr>
        <b/>
        <sz val="11"/>
        <color rgb="FFC00000"/>
        <rFont val="Calibri"/>
        <family val="2"/>
        <scheme val="minor"/>
      </rPr>
      <t xml:space="preserve">  
  - บ/ชโอนออก มี  Ledger Bal. มากกว่า 0 and Available Balance เท่ากับ 0 
  - บ/ชโอนเข้า  มี  Ledger Bal. มากกว่า 0 and Available Balance เท่ากับ 0 </t>
    </r>
    <r>
      <rPr>
        <sz val="11"/>
        <color theme="1"/>
        <rFont val="Calibri"/>
        <family val="2"/>
        <charset val="222"/>
        <scheme val="minor"/>
      </rPr>
      <t xml:space="preserve">
  </t>
    </r>
  </si>
  <si>
    <r>
      <t>บุคคลธรรมดา Affluent (I) Multiple Account  /Account in Card (421315) = Master Saving = 1 ,Master Current = 1   (ทั้งหมดเป็นบัญชีในเขตนคล)</t>
    </r>
    <r>
      <rPr>
        <sz val="11"/>
        <color rgb="FFC00000"/>
        <rFont val="Calibri"/>
        <family val="2"/>
        <scheme val="minor"/>
      </rPr>
      <t xml:space="preserve"> และมี Saving = 1 บัญชี ที่ไม่ได้ลงทะเบียนไว้ในบัตร </t>
    </r>
    <r>
      <rPr>
        <sz val="11"/>
        <color theme="1"/>
        <rFont val="Calibri"/>
        <family val="2"/>
        <charset val="222"/>
        <scheme val="minor"/>
      </rPr>
      <t xml:space="preserve">
บุคคลธรรมดา Affluent (J) Single Account  /Account in Card (623355) = Master Saving = 1   (ทั้งหมดเป็นบัญชีในเขตนคล)
บุคคลธรรมดา Mass (K) Multiple Account  /Account in Card ATM (999454) = Master Saving = 1 ,Master Current = 1 </t>
    </r>
  </si>
  <si>
    <r>
      <t xml:space="preserve"> - ลูกค้าบุคคลธรรมดา Affluent (I) (คนไทย)
 - สามารถ Identify มาด้วยบัตร Debit (16 หลัก) ได้
 - ใส่ PIN และ Authen 4 ได้สำเร็จ 
 - </t>
    </r>
    <r>
      <rPr>
        <b/>
        <sz val="11"/>
        <color rgb="FFC00000"/>
        <rFont val="Calibri"/>
        <family val="2"/>
        <scheme val="minor"/>
      </rPr>
      <t xml:space="preserve"> บ/ชโอนออกระบุจากเลขที่บัญชีสะสมทรัพย์ (เขตนคล) ที่ไม่ได้ลงทะเบียนไว้ในบัตร 
 - ทำรายการโอนไม่ได้ 
 - กดใหม่ </t>
    </r>
  </si>
  <si>
    <r>
      <t xml:space="preserve"> - ลูกค้าบุคคลธรรมดา Affluent (I) (คนไทย)
 - สามารถ Identify มาด้วยบัตร Debit (16 หลัก) ได้
 - ใส่ PIN และ Authen 4 ได้สำเร็จ 
 - </t>
    </r>
    <r>
      <rPr>
        <b/>
        <sz val="11"/>
        <color rgb="FFC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บัญชีโอนออกเลือกจากบัญชีหลักสะสมทรัพย์ </t>
    </r>
    <r>
      <rPr>
        <b/>
        <sz val="11"/>
        <color rgb="FFC00000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-  บ/ชโอนเข้าเลือกจากบัญชีหลักกระแสรายวัน</t>
    </r>
    <r>
      <rPr>
        <b/>
        <sz val="11"/>
        <color rgb="FFC00000"/>
        <rFont val="Calibri"/>
        <family val="2"/>
        <scheme val="minor"/>
      </rPr>
      <t xml:space="preserve">
 -  ระบุจำนวนเงินโอนที่มากกว่าจำนวนเงินในบัญชี กด 100,500 บาท (หลักแสน+ไม่มีหลักสตางค์)
-  ทำรายการโอนไม่ได้ 
- BBL Host error code -Others error
- แจ็งข้อความ ERR_003 
 -Go to treatment contact CSR</t>
    </r>
  </si>
  <si>
    <t xml:space="preserve"> Positive     33    Cases</t>
  </si>
  <si>
    <t xml:space="preserve"> Negative    24    Cases </t>
  </si>
  <si>
    <t>RTM Ref ID</t>
  </si>
  <si>
    <t>E2E-IVR-TrBOAcc-0001</t>
  </si>
  <si>
    <t>E2E-IVR-TrBOAcc-0002</t>
  </si>
  <si>
    <t>E2E-IVR-TrBOAcc-0003</t>
  </si>
  <si>
    <t>E2E-IVR-TrBOAcc-0004</t>
  </si>
  <si>
    <t>E2E-IVR-TrBOAcc-0005</t>
  </si>
  <si>
    <t>E2E-IVR-TrBOAcc-0006</t>
  </si>
  <si>
    <t>E2E-IVR-TrBOAcc-0007</t>
  </si>
  <si>
    <t>E2E-IVR-TrBOAcc-0008</t>
  </si>
  <si>
    <t>E2E-IVR-TrBOAcc-0009</t>
  </si>
  <si>
    <t>E2E-IVR-TrBOAcc-0010</t>
  </si>
  <si>
    <t>E2E-IVR-TrBOAcc-0011</t>
  </si>
  <si>
    <t>E2E-IVR-TrBOAcc-0012</t>
  </si>
  <si>
    <t>E2E-IVR-TrBOAcc-0013</t>
  </si>
  <si>
    <t>E2E-IVR-TrBOAcc-0014</t>
  </si>
  <si>
    <t>E2E-IVR-TrBOAcc-0015</t>
  </si>
  <si>
    <t>E2E-IVR-TrBOAcc-0016</t>
  </si>
  <si>
    <t>E2E-IVR-TrBOAcc-0017</t>
  </si>
  <si>
    <t>E2E-IVR-TrBOAcc-0018</t>
  </si>
  <si>
    <t>E2E-IVR-TrBOAcc-0019</t>
  </si>
  <si>
    <t>E2E-IVR-TrBOAcc-0020</t>
  </si>
  <si>
    <t>E2E-IVR-TrBOAcc-0021</t>
  </si>
  <si>
    <t>E2E-IVR-TrBOAcc-0022</t>
  </si>
  <si>
    <t>E2E-IVR-TrBOAcc-0023</t>
  </si>
  <si>
    <t>E2E-IVR-TrBOAcc-0024</t>
  </si>
  <si>
    <t>E2E-IVR-TrBOAcc-0025</t>
  </si>
  <si>
    <t>E2E-IVR-TrBOAcc-0026</t>
  </si>
  <si>
    <t>E2E-IVR-TrBOAcc-0027</t>
  </si>
  <si>
    <t>E2E-IVR-TrBOAcc-0028</t>
  </si>
  <si>
    <t>E2E-IVR-TrBOAcc-0029</t>
  </si>
  <si>
    <t>E2E-IVR-TrBOAcc-0030</t>
  </si>
  <si>
    <t>E2E-IVR-TrBOAcc-0031</t>
  </si>
  <si>
    <t>E2E-IVR-TrBOAcc-0032</t>
  </si>
  <si>
    <t>E2E-IVR-TrBOAcc-0033</t>
  </si>
  <si>
    <t>E2E-IVR-TrBOAcc-0034</t>
  </si>
  <si>
    <t>E2E-IVR-TrBOAcc-0035</t>
  </si>
  <si>
    <t>E2E-IVR-TrBOAcc-0036</t>
  </si>
  <si>
    <t>E2E-IVR-TrBOAcc-0037</t>
  </si>
  <si>
    <t>E2E-IVR-TrBOAcc-0038</t>
  </si>
  <si>
    <t>E2E-IVR-TrBOAcc-0039</t>
  </si>
  <si>
    <t>E2E-IVR-TrBOAcc-0040</t>
  </si>
  <si>
    <t>E2E-IVR-TrBOAcc-0041</t>
  </si>
  <si>
    <t>E2E-IVR-TrBOAcc-0042</t>
  </si>
  <si>
    <t>E2E-IVR-TrBOAcc-0043</t>
  </si>
  <si>
    <t>E2E-IVR-TrBOAcc-0044</t>
  </si>
  <si>
    <t>E2E-IVR-TrBOAcc-0045</t>
  </si>
  <si>
    <t>E2E-IVR-TrBOAcc-0046</t>
  </si>
  <si>
    <t>E2E-IVR-TrBOAcc-0047</t>
  </si>
  <si>
    <t>E2E-IVR-TrBOAcc-0048</t>
  </si>
  <si>
    <t>E2E-IVR-TrBOAcc-0049</t>
  </si>
  <si>
    <t>E2E-IVR-TrBOAcc-0050</t>
  </si>
  <si>
    <t>E2E-IVR-TrBOAcc-0051</t>
  </si>
  <si>
    <t>E2E-IVR-TrBOAcc-0052</t>
  </si>
  <si>
    <t>E2E-IVR-TrBOAcc-0053</t>
  </si>
  <si>
    <t>E2E-IVR-TrBOAcc-0054</t>
  </si>
  <si>
    <t>E2E-IVR-TrBOAcc-0055</t>
  </si>
  <si>
    <t>E2E-IVR-TrBOAcc-0056</t>
  </si>
  <si>
    <t>E2E-IVR-TrBOAcc-0057</t>
  </si>
  <si>
    <t>Data Requirement</t>
  </si>
  <si>
    <t>Rationalized</t>
  </si>
  <si>
    <t>Function</t>
  </si>
  <si>
    <t>Sub-function</t>
  </si>
  <si>
    <t>Priority</t>
  </si>
  <si>
    <t>CVP</t>
  </si>
  <si>
    <t>UCCE</t>
  </si>
  <si>
    <t>Finesse</t>
  </si>
  <si>
    <t>CUIC</t>
  </si>
  <si>
    <t>Survey Admin</t>
  </si>
  <si>
    <t>ESIS</t>
  </si>
  <si>
    <t>FAX</t>
  </si>
  <si>
    <t>NICE</t>
  </si>
  <si>
    <t>Call Flow</t>
  </si>
  <si>
    <t>Transfer Between Own Account</t>
  </si>
  <si>
    <t>Test Coverage Matrix</t>
  </si>
  <si>
    <t>Version</t>
  </si>
  <si>
    <t>Date</t>
  </si>
  <si>
    <t>Description</t>
  </si>
  <si>
    <t>Author</t>
  </si>
  <si>
    <t>Comments</t>
  </si>
  <si>
    <t>v0.1</t>
  </si>
  <si>
    <t>Initial Draft</t>
  </si>
  <si>
    <t>BBL</t>
  </si>
  <si>
    <t>v0.2</t>
  </si>
  <si>
    <t>Updated component information</t>
  </si>
  <si>
    <t>BBL-IBM</t>
  </si>
  <si>
    <t>Pre-SIT</t>
  </si>
  <si>
    <t>Pre-UAT</t>
  </si>
  <si>
    <t>UAT</t>
  </si>
  <si>
    <t>Rationalisation 
Reason</t>
  </si>
  <si>
    <t>v0.3</t>
  </si>
  <si>
    <t>Updated testing phase</t>
  </si>
  <si>
    <t xml:space="preserve">Test Case Description  </t>
  </si>
  <si>
    <t>Positive</t>
  </si>
  <si>
    <t>Negative</t>
  </si>
  <si>
    <r>
      <t xml:space="preserve">1. บุคคลธรรมดา Mass (A) /Identify มาด้วยบัตร Debit (16 หลัก) /Authen 4 สำเร็จ / บ/ชโอนออกเลือกจากบัญชีหลักสะสมทรัพย์ (เขตนคล)  /บ/ชโอนเข้าเลือกจากบัญชีหลักกระแสรายวัน (เขตนคล) </t>
    </r>
    <r>
      <rPr>
        <b/>
        <sz val="10"/>
        <color rgb="FFC00000"/>
        <rFont val="Calibri"/>
        <family val="2"/>
        <scheme val="minor"/>
      </rPr>
      <t>จำนวนเงินโอน 2,000.50 บาท /ไม่มี Fee /โอนได้สำเร็จ</t>
    </r>
  </si>
  <si>
    <r>
      <t>2. บุคคลธรรมดา Mass Affluent (B) /Identify มาด้วยบัตร Credit Platinum Mass (16 หลัก) ที่ลงทะเบียนเลขที่บัญชี MSA และ MCA ไว้ /Authen 4 สำเร็จ / บ/ชโอนออกเลือกจากบัญชีหลักกระแสรายวัน (เขตนคล)  /บ/ชโอนเข้าเลือกจากบัญชีหลักสะสมทรัพย์ (เขตนคล)</t>
    </r>
    <r>
      <rPr>
        <b/>
        <sz val="10"/>
        <color rgb="FFC00000"/>
        <rFont val="Calibri"/>
        <family val="2"/>
        <scheme val="minor"/>
      </rPr>
      <t xml:space="preserve"> จำนวนเงินโอน 5,000.00 บาท /ไม่มี Fee /โอนได้สำเร็จ</t>
    </r>
  </si>
  <si>
    <r>
      <t xml:space="preserve">3. บุคคลธรรมดา Affluent (C) /Identify มาด้วยบัตร Debit (16 หลัก) /Authen 4 สำเร็จ / บ/ชโอนออกเลือกจากบัญชีหลักสะสมทรัพย์ (เขตนคล)  /บ/ชโอนเข้าระบุเลขที่บัญชีสะสมทรัพย์ (เขตนคล) </t>
    </r>
    <r>
      <rPr>
        <b/>
        <sz val="10"/>
        <color rgb="FFC00000"/>
        <rFont val="Calibri"/>
        <family val="2"/>
        <scheme val="minor"/>
      </rPr>
      <t>จำนวนเงินโอน .01 (หลักสตางค์) /ไม่มี Fee (เมื่อโอนแล้ว ให้ ทั้ง บ/ชโอนออก และโอนเข้า มี Ledger Bal. และ Avail Bal  = 0.11) /โอนได้สำเร็จ</t>
    </r>
  </si>
  <si>
    <r>
      <t>4. บุคคลธรรมดา Affluent (C) /Identify มาด้วยบัตร Debit (16 หลัก) /Authen 4 สำเร็จ / บ/ชโอนออกเลือกจากบัญชีหลักสะสมทรัพย์ (เขตนคล)  /บ/ชโอนเข้าระบุเลขที่บัญชีสะสมทรัพย์ (เขตนคล)</t>
    </r>
    <r>
      <rPr>
        <b/>
        <sz val="10"/>
        <color rgb="FFC00000"/>
        <rFont val="Calibri"/>
        <family val="2"/>
        <scheme val="minor"/>
      </rPr>
      <t xml:space="preserve"> จำนวนเงินโอน .01 บาท (หลักสตางค์) /ไม่มี Fee (เมื่อโอนแล้ว ให้ ทั้ง บ/ชโอนออก และโอนเข้า มี Ledger Bal. และ Avail Bal  =.10) /โอนได้สำเร็จ</t>
    </r>
  </si>
  <si>
    <r>
      <t xml:space="preserve">5. บุคคลธรรมดา Mass (A)  /ไม่ได้ทำ Identify Caller มา (โดยกด #) /ทำ Iden for Authen ด้วยบัตร Debit (16 หลัก) /Authen 4 สำเร็จ /บ/ชโอนออกระบุเลขที่บัญชีหลักสะสมทรัพย์ (เขตนคล)  /บ/ชโอนเข้าระบุเลขที่บัญชีประจำ (เขตนคล) </t>
    </r>
    <r>
      <rPr>
        <b/>
        <sz val="10"/>
        <color rgb="FFC00000"/>
        <rFont val="Calibri"/>
        <family val="2"/>
        <scheme val="minor"/>
      </rPr>
      <t>จำนวนเงินโอน 200,000.00 บาท /ไม่มี Fee /โอนได้สำเร็จ</t>
    </r>
  </si>
  <si>
    <r>
      <t xml:space="preserve">6. บุคคลธรรมดา Mass (A)  /Identify  มาด้วยบัตร Debit (16 หลัก) /Authen 4 สำเร็จ /บ/ชโอนออกเลือกจากบัญชีหลักสะสมทรัพย์ (เขตนคล)  /บ/ชโอนเข้าระบุเลขที่บัญชีสินมัธยะ (เขตนคล) </t>
    </r>
    <r>
      <rPr>
        <b/>
        <sz val="10"/>
        <color rgb="FFC00000"/>
        <rFont val="Calibri"/>
        <family val="2"/>
        <scheme val="minor"/>
      </rPr>
      <t>จำนวนเงินโอน1,000.00 (หลักพัน+ไม่มีหลักสางค์) /ไม่มี Fee  /โอนได้สำเร็จ</t>
    </r>
  </si>
  <si>
    <r>
      <t xml:space="preserve">7. บุคคลธรรมดา Mass (D)  /Identify  มาด้วยบัตร Debit (16 หลัก) /Authen 4 สำเร็จ /บ/ชโอนออกเลือกจากบัญชีหลักกระแสรายวัน(เขตตจว)  /บ/ชโอนเข้าระบุเลขที่บัญชีสะสมทรัพย์ (เขตตจว.คนละจังหวัด) </t>
    </r>
    <r>
      <rPr>
        <b/>
        <sz val="10"/>
        <color rgb="FFC00000"/>
        <rFont val="Calibri"/>
        <family val="2"/>
        <scheme val="minor"/>
      </rPr>
      <t>จำนวนเงินโอน 74,000.00 (หลักหมื่น+ไม่มีหลักสางค์) /มี Fee (74 บาท)  /โอนได้สำเร็จ</t>
    </r>
  </si>
  <si>
    <r>
      <t xml:space="preserve">8. บุคคลธรรมดา Mass (D)  /Identify  มาด้วยบัตร Debit (16 หลัก) /Authen 4 สำเร็จ /บ/ชโอนออกระบุเลขที่บัญชีหลักกระแสรายวัน(เขตตจว)  /บ/ชโอนเข้าระบุเลขที่บัญชีกระแสรายวัน (เขตตจว.คนละจังหวัด) </t>
    </r>
    <r>
      <rPr>
        <b/>
        <sz val="10"/>
        <color rgb="FFC00000"/>
        <rFont val="Calibri"/>
        <family val="2"/>
        <scheme val="minor"/>
      </rPr>
      <t>จำนวนเงินโอน 3,450.50 (หลักพัน+มีหลักสางค์) /มี Fee (10 บาท)  /โอนได้สำเร็จ</t>
    </r>
  </si>
  <si>
    <r>
      <t xml:space="preserve">9. บุคคลธรรมดา Mass (D)  /Identify  มาด้วยบัตร Debit (16 หลัก) /Authen 4 สำเร็จ /บ/ชโอนออกระบุเลขที่บัญชีหลักกระแสรายวัน(เขตตจว)  /บ/ชโอนเข้าระบุเลขที่บัญชีประจำ (เขตตจว.คนละจังหวัด) </t>
    </r>
    <r>
      <rPr>
        <b/>
        <sz val="10"/>
        <color rgb="FFC00000"/>
        <rFont val="Calibri"/>
        <family val="2"/>
        <scheme val="minor"/>
      </rPr>
      <t>จำนวนเงินโอน 380,000.00 (หลักแสน+ไม่มีหลักสางค์) /มี Fee (380 บาท)  /โอนได้สำเร็จ</t>
    </r>
  </si>
  <si>
    <r>
      <t xml:space="preserve">10. บุคคลธรรมดา Mass (D)  /Identify  มาด้วยบัตร Debit (16 หลัก) /Authen 4 สำเร็จ /บ/ชโอนออกเลือกจากบัญชีหลักกระแสรายวัน(เขตตจว)  /บ/ชโอนเข้าระบุเลขที่บัญชีสินมัธยะ (เขตตจว.คนละจังหวัด) </t>
    </r>
    <r>
      <rPr>
        <b/>
        <sz val="10"/>
        <color rgb="FFC00000"/>
        <rFont val="Calibri"/>
        <family val="2"/>
        <scheme val="minor"/>
      </rPr>
      <t>จำนวนเงินโอน 25,000.00 (หลักหมื่น+ไม่มีหลักสางค์) /ไม่มี Fee  /โอนได้สำเร็จ</t>
    </r>
  </si>
  <si>
    <r>
      <t xml:space="preserve">11. บุคคลธรรมดา Mass (A) /Identify มาด้วยบัตร Debit (16 หลัก) /Authen 4 สำเร็จ / บ/ชโอนออกระบุเลขที่บัญชีสะสมทรัพย์ (เขตนคล)  /บ/ชโอนเข้าเลือกจากบัญชีหลักสะสมทรัพย์ (เขตนคล) </t>
    </r>
    <r>
      <rPr>
        <b/>
        <sz val="10"/>
        <color rgb="FFC00000"/>
        <rFont val="Calibri"/>
        <family val="2"/>
        <scheme val="minor"/>
      </rPr>
      <t xml:space="preserve">จำนวนเงินโอน 8,500.00 (หลักพัน+ไม่มีหลักสตางค์) /ไม่มี Fee /โอนได้สำเร็จ </t>
    </r>
  </si>
  <si>
    <r>
      <t xml:space="preserve">12. บุคคลธรรมดา Mass (D) /Identify มาด้วยบัตร Debit (16 หลัก) /Authen 4 สำเร็จ / บ/ชโอนออกระบุเลขที่บัญชีสะสมทรัพย์ (เขตตจว) /บ/ชโอนเข้าระบุเลขที่บัญชีหลักกระแสรายวัน (เขตตจว คนละจังหวัด) </t>
    </r>
    <r>
      <rPr>
        <b/>
        <sz val="10"/>
        <color rgb="FFC00000"/>
        <rFont val="Calibri"/>
        <family val="2"/>
        <scheme val="minor"/>
      </rPr>
      <t xml:space="preserve">จำนวนเงินโอน 66,000.00 (หลักหมื่น+ไม่มีหลักสตางค์) /มี Fee (66 บาท) /โอนได้สำเร็จ </t>
    </r>
  </si>
  <si>
    <r>
      <t xml:space="preserve">13. บุคคลธรรมดา Mass (A) /Identify มาด้วยบัตร Debit (16 หลัก) /Authen 4 สำเร็จ / บ/ชโอนออกระบุเลขที่บัญชีกระแสรายวัน (เขตนคล)  /บ/ชโอนเข้าระบุเลขที่บัญชีหลักสะสมทรัพย์ (เขตนคล) </t>
    </r>
    <r>
      <rPr>
        <b/>
        <sz val="10"/>
        <color rgb="FFC00000"/>
        <rFont val="Calibri"/>
        <family val="2"/>
        <scheme val="minor"/>
      </rPr>
      <t xml:space="preserve">จำนวนเงินโอน 7,000.00 (หลักพัน+ไม่มีหลักสตางค์) /ไม่มี Fee /โอนได้สำเร็จ </t>
    </r>
  </si>
  <si>
    <r>
      <t xml:space="preserve">14. บุคคลธรรมดา Mass (D) /Identify มาด้วยบัตร Debit (16 หลัก) /Authen 4 สำเร็จ / บ/ชโอนออกระบุเลขที่บัญชีกระแสรายวัน (เขตตจว) /บ/ชโอนเข้าเลือกบัญชีหลักกระแสรายวัน (เขตตจว คนละจังหวัด) </t>
    </r>
    <r>
      <rPr>
        <b/>
        <sz val="10"/>
        <color rgb="FFC00000"/>
        <rFont val="Calibri"/>
        <family val="2"/>
        <scheme val="minor"/>
      </rPr>
      <t>จำนวนเงินโอน 50,000.00 (หลักหมื่น+ไม่มีหลักสตางค์) ,Fee 50 บาท  / ยังไม่ยืนยัน ขอเปลี่ยนแปลงจำนวนเงินโอนใหม่</t>
    </r>
    <r>
      <rPr>
        <sz val="10"/>
        <color rgb="FFC00000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/ ไป Case ต่อเนื่อง UAT-S0030-0015</t>
    </r>
  </si>
  <si>
    <r>
      <t xml:space="preserve">15. Case ต่อเนื่องจาก UAT-S0030-0014 </t>
    </r>
    <r>
      <rPr>
        <b/>
        <sz val="10"/>
        <color rgb="FFC00000"/>
        <rFont val="Calibri"/>
        <family val="2"/>
        <scheme val="minor"/>
      </rPr>
      <t>ระบุจำนวนเงินโอนใหม่ เป็น 56,000.00 บาท (หลักหมื่น+ไม่มีหลักสตางค์) /มี Fee (56 บาท) /ทำรายการโอนเงินสำเร็จ</t>
    </r>
  </si>
  <si>
    <r>
      <t xml:space="preserve">16. บุคคลธรรมดา Mass (A) /Identify มาด้วยบัตร Debit (16 หลัก) /Authen 4 สำเร็จ / บ/ชโอนออกระบุเลขที่บัญชีสะสมทรัพย์ บัญชีรองบัญชีที่ 1 (เขตนคล) /บ/ชโอนเข้าระบุเลขที่บัญชีสะสมทรัพย์ บัญชีรองบัญชีที่ 2 (เขตนคล) </t>
    </r>
    <r>
      <rPr>
        <b/>
        <sz val="10"/>
        <color rgb="FFC00000"/>
        <rFont val="Calibri"/>
        <family val="2"/>
        <scheme val="minor"/>
      </rPr>
      <t xml:space="preserve">จำนวนเงินโอน 90.00 (หลักสิบ+ไม่มีหลักสตางค์) /ไม่มี Fee (โดยเลือกฟังซ้ำรายการก่อนยืนยันการโอน)  /โอนได้สำเร็จ </t>
    </r>
  </si>
  <si>
    <r>
      <t xml:space="preserve">17. บุคคลธรรมดา Mass (D) /Identify มาด้วยบัตร Debit (16 หลัก) /Authen 4 สำเร็จ / บ/ชโอนออกระบุเลขที่บัญชีสะสมทรัพย์ (เขตตจว) /บ/ชโอนเข้าระบุเลขที่บัญชีกระแสรายวัน (เขตตจว คนละจังหวัด) </t>
    </r>
    <r>
      <rPr>
        <b/>
        <sz val="10"/>
        <color rgb="FFC00000"/>
        <rFont val="Calibri"/>
        <family val="2"/>
        <scheme val="minor"/>
      </rPr>
      <t xml:space="preserve">จำนวนเงินโอน 500.00 (หลักร้อย+ไม่มีหลักสตางค์) /มี Fee (10 บาท) /โอนได้สำเร็จ </t>
    </r>
  </si>
  <si>
    <r>
      <t xml:space="preserve">18. บุคคลธรรมดา Mass (D) /Identify มาด้วยบัตร Debit (16 หลัก) /Authen 4 สำเร็จ / บ/ชโอนออกระบุเลขที่บัญชีสะสมทรัพย์ (เขตตจว) /บ/ชโอนเข้าระบุเลขที่บัญชีประจำ (เขตตจว คนละจังหวัด) </t>
    </r>
    <r>
      <rPr>
        <b/>
        <sz val="10"/>
        <color rgb="FFC00000"/>
        <rFont val="Calibri"/>
        <family val="2"/>
        <scheme val="minor"/>
      </rPr>
      <t xml:space="preserve">จำนวนเงินโอน 15,000.00 (หลักหมื่น+ไม่มีหลักสตางค์) /มี Fee (15 บาท) /โอนได้สำเร็จ </t>
    </r>
  </si>
  <si>
    <r>
      <t xml:space="preserve">19. บุคคลธรรมดา Mass (D) /Identify มาด้วยบัตร Debit (16 หลัก) /Authen 4 สำเร็จ / บ/ชโอนออกระบุเลขที่บัญชีสะสมทรัพย์ (เขตตจว) /บ/ชโอนเข้าระบุเลขที่บัญชีสินมัธยะ (เขตตจว คนละจังหวัด) </t>
    </r>
    <r>
      <rPr>
        <b/>
        <sz val="10"/>
        <color rgb="FFC00000"/>
        <rFont val="Calibri"/>
        <family val="2"/>
        <scheme val="minor"/>
      </rPr>
      <t xml:space="preserve">จำนวนเงินโอน 25,000.00 (หลักหมื่น+ไม่มีหลักสตางค์) /ไม่มี Fee (โอนสินมัธยะไม่มี Com)  /โอนได้สำเร็จ </t>
    </r>
  </si>
  <si>
    <r>
      <t xml:space="preserve">20. บุคคลธรรมดา Mass Affluent (E) /Identify มาด้วยบัตร ATM (19 หลัก) /Authen 4 สำเร็จ / บ/ชโอนออกระบุเลขที่บัญชีกระแสรายวัน (บ/ชรองที่ 1) (ตจว) /บ/ชโอนเข้าระบุเลขที่บัญชีสะสมทรัพย์ (ตจว-จังหวัดเดียวกัน = เขตเดียวกัน)) </t>
    </r>
    <r>
      <rPr>
        <b/>
        <sz val="10"/>
        <color rgb="FFC00000"/>
        <rFont val="Calibri"/>
        <family val="2"/>
        <scheme val="minor"/>
      </rPr>
      <t xml:space="preserve">จำนวนเงินโอน 999,999.99 (หลักแสน+มีหลักสตางค์) /ไม่มี Fee  /โอนได้สำเร็จ </t>
    </r>
  </si>
  <si>
    <r>
      <t xml:space="preserve">21. บุคคลธรรมดา Mass Affluent (E) /Identify มาด้วยบัตร ATM (19 หลัก) /Authen 4 สำเร็จ / บ/ชโอนออกระบุเลขที่บัญชีกระแสรายวัน (บ/ชรองที่ 1) (ตจว) /บ/ชโอนเข้าระบุเลขที่บัญชีกระแสรายวัน (บ/ช รองที่ 2-ตจว- คนละจังหวัด (ข้ามเขต))  </t>
    </r>
    <r>
      <rPr>
        <b/>
        <sz val="10"/>
        <color rgb="FFC00000"/>
        <rFont val="Calibri"/>
        <family val="2"/>
        <scheme val="minor"/>
      </rPr>
      <t xml:space="preserve">จำนวนเงินโอน 999,999.99 (หลักแสน+มีหลักสตางค์) /มี Fee =1,000 บาท /โอนได้สำเร็จ </t>
    </r>
  </si>
  <si>
    <r>
      <t xml:space="preserve">22. บุคคลธรรมดา Mass Affluent (E) /Identify มาด้วยบัตร ATM (19 หลัก) /Authen 4 สำเร็จ / บ/ชโอนออกระบุจากเลขที่บัญชีกระแสรายวัน (เขตตจว-บ/ชรองที่ 2)  /บ/ชโอนเข้าระบุเลขที่บัญชีประจำ (เขตตจว -จังหวัดเดียวกับบ/ชที่โอนออก-C/A บัญชีรองที่ 2 ) </t>
    </r>
    <r>
      <rPr>
        <b/>
        <sz val="10"/>
        <color rgb="FFC00000"/>
        <rFont val="Calibri"/>
        <family val="2"/>
        <scheme val="minor"/>
      </rPr>
      <t xml:space="preserve">จำนวนเงินโอน 999,999.99 (หลักแสน+หลักสตางค์) /ไม่มี Fee /โอนได้สำเร็จ </t>
    </r>
  </si>
  <si>
    <r>
      <t xml:space="preserve">23. บุคคลธรรมดา Mass (A) /Identify มาด้วยบัตร Debit (16 หลัก) /Authen 4 สำเร็จ / บ/ชโอนออกระบุจากเลขที่บัญชีกระแสรายวัน (เขตนคล)  /บ/ชโอนเข้าระบุเลขที่บัญชีสินมัธยะ (เขตนคล) </t>
    </r>
    <r>
      <rPr>
        <b/>
        <sz val="10"/>
        <color rgb="FFC00000"/>
        <rFont val="Calibri"/>
        <family val="2"/>
        <scheme val="minor"/>
      </rPr>
      <t xml:space="preserve">จำนวนเงินโอน 1,000.00 บาท (หลักพัน+ไม่มีหลักสตางค์) /ไม่มี Fee /โอนได้สำเร็จ </t>
    </r>
  </si>
  <si>
    <r>
      <t xml:space="preserve">24. บุคคลธรรมดา Affluent (F)  /Identify  มาด้วยบัตร ATM  (16 หลัก) /Authen 4 สำเร็จ /บ/ชโอนออกระบุจากเลขที่บัญชีหลักกระแสรายวัน (เขตนคล)  /บ/ชโอนเข้าเลือกเลขที่บัญชีหลักสะสมทรัพย์ (เขตนคล) </t>
    </r>
    <r>
      <rPr>
        <b/>
        <sz val="10"/>
        <color rgb="FFC00000"/>
        <rFont val="Calibri"/>
        <family val="2"/>
        <scheme val="minor"/>
      </rPr>
      <t xml:space="preserve">จำนวนเงินโอน 100,000.00 บาท (หลักแสน+ไม่มีหลักสตางค์) /ไม่มี Fee  (เมื่อโอนแล้วให้ทั้ง บ/ชโอนออก และบ/ชโอนเข้า มี Led. Bal  และ Avail Bal. เท่ากับ 0 )  /โอนได้สำเร็จ </t>
    </r>
  </si>
  <si>
    <r>
      <t xml:space="preserve">25. บุคคลธรรมดา Affluent (F)  /Identify  มาด้วยบัตร ATM  (16 หลัก) /Authen 4 สำเร็จ /บ/ชโอนออกระบุจากเลขที่บัญชีสะสมทรัพย์ (เขตนคล)  /บ/ชโอนเข้าระบุเลขที่บัญชีกระแสรายวัน (เขตนคล) </t>
    </r>
    <r>
      <rPr>
        <b/>
        <sz val="10"/>
        <color rgb="FFC00000"/>
        <rFont val="Calibri"/>
        <family val="2"/>
        <scheme val="minor"/>
      </rPr>
      <t xml:space="preserve">จำนวนเงินโอน 1,000.00 บาท (หลักพัน+ไม่มีหลักสตางค์) /ไม่มี Fee (เมื่อโอนแล้วให้ทั้ง บ/ชโอนออก และบ/ชโอนเข้า มี Led. Bal  และ Avail Bal. เท่ากับ 0 ) /โอนได้สำเร็จ </t>
    </r>
  </si>
  <si>
    <r>
      <t xml:space="preserve">26. บุคคลธรรมดา Mass (G)  /Identify  มาด้วยบัตร Debit  (16 หลัก) /Authen 4 สำเร็จ /บ/ชโอนออกเลือกจากบัญชีหลักกระแสรายวัน (เขตนคล)  /บ/ชโอนเข้าระบุเลขที่บัญชีสะสมทรัพย์ (เขตนคล) </t>
    </r>
    <r>
      <rPr>
        <b/>
        <sz val="10"/>
        <color rgb="FFC00000"/>
        <rFont val="Calibri"/>
        <family val="2"/>
        <scheme val="minor"/>
      </rPr>
      <t xml:space="preserve">จำนวนเงินโอน 10,000.00 บาท (หลักหมื่น+ไม่มีหลักสตางค์) /ไม่มี Fee (เมื่อโอนแล้วให้ทั้ง บ/ชโอนออก และบ/ชโอนเข้า มี Led. Bal น้อยกว่า 0 และ Avail Bal. เท่ากับ 0 ) /โอนได้สำเร็จ </t>
    </r>
  </si>
  <si>
    <r>
      <t xml:space="preserve">27. บุคคลธรรมดา Mass Affluent (H)  /Identify  มาด้วยบัตร Debit  (16 หลัก) /Authen 4 สำเร็จ /บ/ชโอนออกเลือกจากบัญชีหลักกระแสรายวัน (เขตนคล)  /บ/ชโอนเข้าระบุเลขที่บัญชีหลักสะสมทรัพย์ (เขตนคล) </t>
    </r>
    <r>
      <rPr>
        <b/>
        <sz val="10"/>
        <color rgb="FFC00000"/>
        <rFont val="Calibri"/>
        <family val="2"/>
        <scheme val="minor"/>
      </rPr>
      <t xml:space="preserve">จำนวนเงินโอน 20,000.00 บาท (หลักหมื่น+ไม่มีหลักสตางค์) /ไม่มี Fee (เมื่อโอนแล้วให้ทั้ง บ/ชโอนออก และบ/ชโอนเข้า มี Led. Bal น้อยกว่า 0 และ Avail Bal. มากกว่า 0 ) /โอนได้สำเร็จ </t>
    </r>
  </si>
  <si>
    <r>
      <t xml:space="preserve">28. บุคคลธรรมดา Affluent (I)  /Identify  มาด้วยบัตร Debit  (16 หลัก) /Authen 4 สำเร็จ /บ/ชโอนออกเลือกจากบัญชีหลักกระแสรายวัน (เขตนคล)  /บ/ชโอนเข้าระบุเลขที่บัญชีหลักสะสมทรัพย์ (เขตนคล) </t>
    </r>
    <r>
      <rPr>
        <b/>
        <sz val="10"/>
        <color rgb="FFC00000"/>
        <rFont val="Calibri"/>
        <family val="2"/>
        <scheme val="minor"/>
      </rPr>
      <t xml:space="preserve">จำนวนเงินโอน 5,000.00 บาท (หลักพัน+ไม่มีหลักสตางค์) /ไม่มี Fee (เมื่อโอนแล้วให้ทั้ง บ/ชโอนออก และบ/ชโอนเข้า มี Led. Bal มากกว่า 0 และ Avail Bal. เท่ากับ 0 ) /โอนได้สำเร็จ </t>
    </r>
  </si>
  <si>
    <r>
      <t xml:space="preserve">29. บุคคลธรรมดา Mass (A) /Identify มาด้วยบัตร Debit (16 หลัก) /Authen 4 สำเร็จ / บ/ชโอนออกเลือกจากบัญชีหลักสะสมทรัพย์ (เขตนคล)  /บ/ชโอนเข้าระบุเลขที่บัญชีกระแสรายวัน (เขตนคล) </t>
    </r>
    <r>
      <rPr>
        <b/>
        <sz val="10"/>
        <color rgb="FFC00000"/>
        <rFont val="Calibri"/>
        <family val="2"/>
        <scheme val="minor"/>
      </rPr>
      <t xml:space="preserve">จำนวนเงินโอน 3,000.00 (หลักพัน+ไม่มีหลักสตางค์) /ไม่มี Fee /ไม่สามารถทำรายการโอนได้ เนื่องจากเกิด Error จาก BBL Host -Host Time Out ในระหว่างการทำรายการโอน (Transfer Execution) </t>
    </r>
  </si>
  <si>
    <r>
      <t xml:space="preserve">30. บุคคลธรรมดา Mass (A) /Identify มาด้วยบัตร Debit (16 หลัก) /Authen 4 สำเร็จ / บ/ชโอนออกเลือกจากบัญชีหลักสะสมทรัพย์ (เขตนคล)  /บ/ชโอนเข้าระบุเลขที่บัญชีกระแสรายวัน (เขตนคล) </t>
    </r>
    <r>
      <rPr>
        <b/>
        <sz val="10"/>
        <color rgb="FFC00000"/>
        <rFont val="Calibri"/>
        <family val="2"/>
        <scheme val="minor"/>
      </rPr>
      <t xml:space="preserve">จำนวนเงินโอน 3,000.00 (หลักพัน+ไม่มีหลักสตางค์) /ไม่มี Fee /ไม่สามารถทำรายการโอนได้ เนื่องจากเกิด Error จาก BBL Host -No Records Found  ในระหว่างการทำรายการโอน (Transfer Execution) </t>
    </r>
  </si>
  <si>
    <r>
      <t xml:space="preserve">31. บุคคลธรรมดา Mass (A) /Identify มาด้วยบัตร Debit (16 หลัก) /Authen 4 สำเร็จ / บ/ชโอนออกเลือกจากบัญชีหลักสะสมทรัพย์ (เขตนคล)  /บ/ชโอนเข้าระบุเลขที่บัญชีกระแสรายวัน (เขตนคล) </t>
    </r>
    <r>
      <rPr>
        <b/>
        <sz val="10"/>
        <color rgb="FFC00000"/>
        <rFont val="Calibri"/>
        <family val="2"/>
        <scheme val="minor"/>
      </rPr>
      <t xml:space="preserve">จำนวนเงินโอน 3,000.00 (หลักพัน+ไม่มีหลักสตางค์) /ไม่มี Fee /ไม่สามารถทำรายการโอนได้ เนื่องจากเกิด Error จาก BBL Host -Others error ในระหว่างการทำรายการโอน (Transfer Execution) </t>
    </r>
  </si>
  <si>
    <r>
      <t xml:space="preserve">32. บุคคลธรรมดา Mass (A) /Identify มาด้วยบัตร Debit (16 หลัก) /Authen 4 สำเร็จ / บ/ชโอนออกเลือกจากบัญชีหลักกระแสรายวัน(เขตนคล)  /บ/ชโอนเข้าระบุเลขที่บัญชีสะสมทรัพย์ บัญชีรองที่ 1 (เขตนคล) </t>
    </r>
    <r>
      <rPr>
        <b/>
        <sz val="10"/>
        <color rgb="FFC00000"/>
        <rFont val="Calibri"/>
        <family val="2"/>
        <scheme val="minor"/>
      </rPr>
      <t xml:space="preserve">จำนวนเงินโอน 1,000.00 (หลักพัน+ไม่มีหลักสตางค์) /ไม่มี Fee /ลูกค้ายกเลิกรายการโอน </t>
    </r>
  </si>
  <si>
    <r>
      <t xml:space="preserve">33. บุคคลธรรมดา Mass (A) /Identify มาด้วยบัตร Debit (16 หลัก) /Authen 4 สำเร็จ / บ/ชโอนออกเลือกจากบัญชีหลักกระแสรายวัน(เขตนคล)  /บ/ชโอนเข้าระบุเลขที่บัญชีสะสมทรัพย์ บัญชีรองที่ 1 (เขตนคล) </t>
    </r>
    <r>
      <rPr>
        <b/>
        <sz val="10"/>
        <color rgb="FFC00000"/>
        <rFont val="Calibri"/>
        <family val="2"/>
        <scheme val="minor"/>
      </rPr>
      <t xml:space="preserve">จำนวนเงินโอน 1,000.00 (หลักพัน+ไม่มีหลักสตางค์) /ไม่มี Fee /กดเลือกเมนูยืนยันรายการ (Transfer Comfirm Menu)ไม่ถูกต้อง  โดยกด Invalid Input ระบบให้กดใหม่ /กดใหม่ แบบ No Input  (กดไม่ถูกเป็นครั้งที่ 2)/กดใหม่ให้ผิดอีก ครบ 3 ครั้ง  </t>
    </r>
  </si>
  <si>
    <r>
      <t xml:space="preserve">34. บุคคลธรรมดา  (D) /Identify มาด้วยบัตร Debit (16 หลัก) /Authen 4 สำเร็จ / บ/ชโอนออกระบุจากเลขที่บัญชีสะสมทรัพย์  (เขตตจว)  /บ/ชโอนเข้าระบุเลขที่บัญชีหลักสะสมทรัพย์ (เขตตจว คนละจังหวัด) </t>
    </r>
    <r>
      <rPr>
        <b/>
        <sz val="10"/>
        <color rgb="FFC00000"/>
        <rFont val="Calibri"/>
        <family val="2"/>
        <scheme val="minor"/>
      </rPr>
      <t>จำนวนเงินโอน 1,000.00 (หลักพัน+ไม่มีหลักสตางค์) /มี Fee /ไม่สามารถทำรายการโอนได้ เนื่องจากระบบไม่สามารถดึงรายการค่าธรรมเนียมได้ สาเหตุจาก Error BBL Host -Host Time Out</t>
    </r>
  </si>
  <si>
    <r>
      <t xml:space="preserve">35. บุคคลธรรมดา Mass Affluent (E) /Identify มาด้วยบัตรATM (19 หลัก) /Authen 4 สำเร็จ / บ/ชโอนออกระบุจากเลขที่บัญชีสะสมทรัพย์   (เขตตจว)  /บ/ชโอนเข้าระบุเลขที่บัญชีหลักสะสมทรัพย์ (เขตตจว คนละจังหวัด) </t>
    </r>
    <r>
      <rPr>
        <b/>
        <sz val="10"/>
        <color rgb="FFC00000"/>
        <rFont val="Calibri"/>
        <family val="2"/>
        <scheme val="minor"/>
      </rPr>
      <t xml:space="preserve">จำนวนเงินโอน 1,000.00 (หลักพัน+ไม่มีหลักสตางค์) /มี Fee /ไม่สามารถทำรายการโอนได้ เนื่องจากระบบไม่สามารถดึงรายการค่าธรรมเนียมได้ สาเหตุจาก Error BBL Host -No Records Found </t>
    </r>
  </si>
  <si>
    <r>
      <t xml:space="preserve">36. บุคคลธรรมดา Affluent (L) /Identify มาด้วยบัตร Debit (16 หลัก) /Authen 4 สำเร็จ / บ/ชโอนออกระบุจากเลขที่บัญชีสะสมทรัพย์  (เขตตจว)  /บ/ชโอนเข้าระบุเลขที่บัญชีหลักสะสมทรัพย์ (เขตตจว คนละจังหวัด) </t>
    </r>
    <r>
      <rPr>
        <b/>
        <sz val="10"/>
        <color rgb="FFC00000"/>
        <rFont val="Calibri"/>
        <family val="2"/>
        <scheme val="minor"/>
      </rPr>
      <t xml:space="preserve">จำนวนเงินโอน 1,000.00 (หลักพัน+ไม่มีหลักสตางค์) /มี Fee /ไม่สามารถทำรายการโอนได้ เนื่องจากระบบไม่สามารถดึงรายการค่าธรรมเนียมได้ สาเหตุจาก Error BBL Host -Others </t>
    </r>
  </si>
  <si>
    <r>
      <t xml:space="preserve">37. บุคคลธรรมดา Mass (A) /Identify มาด้วยบัตร Debit (16 หลัก) /Authen 4 สำเร็จ / บ/ชโอนออกระบุจากเลขที่บัญชีกระแสรายวัน (เขตนคล)  /บ/ชโอนเข้าระบุเลขที่บัญชีสินมัธยะ (เขตนคล) </t>
    </r>
    <r>
      <rPr>
        <b/>
        <sz val="10"/>
        <color rgb="FFC00000"/>
        <rFont val="Calibri"/>
        <family val="2"/>
        <scheme val="minor"/>
      </rPr>
      <t>ระบุจำนวนเงินไม่ถูกต้อง จนเกินกว่าจำนวนครั้งที่กำหนด 
 (ครั้งที่ 1 กดน้อยกว่าจำนวนเงินต่ำสุดที่กำหนดของบัญชี SIN  ระบุเป็น 900.00 บาท (หลักร้อย+ไม่มีหลักสตางค์) 
/ครั้งที่ 2 กดใหม่ ระบุจำนวนเงินที่มากกว่าจำนวนเงินสูงสุดที่กำหนดของบัญชี SIN ระบุเป็น 25,000.01 บาท (หลักหมื่น+มีหลักสตางค์) 
/ครั้งที่ 3 กดใหม่ให้ผิดอีก ระบุ 999.99 บาท ผิดครบ 3 ครั้ง )</t>
    </r>
  </si>
  <si>
    <r>
      <t xml:space="preserve">38. บุคคลธรรมดา Mass (A) /Identify มาด้วยบัตร Debit (16 หลัก) /Authen 4 สำเร็จ / บ/ชโอนออกระบุจากเลขที่บัญชีกระแสรายวัน (เขตนคล)  /บ/ชโอนเข้าระบุเลขที่บัญชีประจำ (เขตนคล) </t>
    </r>
    <r>
      <rPr>
        <b/>
        <sz val="10"/>
        <color rgb="FFC00000"/>
        <rFont val="Calibri"/>
        <family val="2"/>
        <scheme val="minor"/>
      </rPr>
      <t xml:space="preserve">ระบุจำนวนเงินไม่ถูกต้อง จนเกินกว่าจำนวนครั้งที่กำหนด  
 (ครั้งที่ 1 กดน้อยกว่าจำนวนเงินต่ำสุดที่กำหนดของบัญชีประจำ  ระบุเป็น 1,900.00 บาท (หลักพัน+ไม่มีหลักสตางค์) 
 /ครั้งที่ 2 กดใหม่ ระบุจำนวนเงินที่น้อยกว่าจำนวนเงินต่ำสุดที่กำหนดของบัญชี Fixed อีก ระบุเป็น 1,999.99 บาท (หลักพัน+มีหลักสตางค์)
 /ครั้งที่ 3 กดใหม่ให้ผิดอีก ระบุ 1,000.00 บาท ผิดครบ 3 ครั้ง ) </t>
    </r>
  </si>
  <si>
    <r>
      <t xml:space="preserve">39. บุคคลธรรมดา Mass (A) /Identify มาด้วยบัตร Debit (16 หลัก) /Authen 4 สำเร็จ / บ/ชโอนออกระบุจากเลขที่บัญชีกระแสรายวัน (เขตนคล)  /บ/ชโอนเข้าระบุเลขที่บัญชีประจำ (เขตนคล) </t>
    </r>
    <r>
      <rPr>
        <b/>
        <sz val="10"/>
        <color rgb="FFC00000"/>
        <rFont val="Calibri"/>
        <family val="2"/>
        <scheme val="minor"/>
      </rPr>
      <t xml:space="preserve">จำนวนเงินโอน 2,000.00 บาท (หลักพัน+ไม่มีหลักสตางค์) /ระบบไม่สามารถดึงข้อมูลเพื่อเช็คสอบ Max &amp; Min length of FIX &amp; SIN ได้ เนื่องจากเกิด Error ของ IVR DB -No Record Found </t>
    </r>
  </si>
  <si>
    <r>
      <t xml:space="preserve">40. บุคคลธรรมดา Mass (A) /Identify มาด้วยบัตร Debit (16 หลัก) /Authen 4 สำเร็จ / บ/ชโอนออกระบุจากเลขที่บัญชีกระแสรายวัน (เขตนคล)  /บ/ชโอนเข้าเลือกจากบัญชีหลักสะสมทรัพย์  (เขตนคล) </t>
    </r>
    <r>
      <rPr>
        <b/>
        <sz val="10"/>
        <color rgb="FFC00000"/>
        <rFont val="Calibri"/>
        <family val="2"/>
        <scheme val="minor"/>
      </rPr>
      <t xml:space="preserve">ระบุจำนวนเงินโอน ไม่ถูกต้อง จนเกินกว่าที่ธนาคารกำหนด 
 (กดจำนวนเงิน  1,000,000.00 (หลักล้าน+ไม่มีหลักสตางค์) (Invalid Input)  /กดใหม่ แบบไม่ใส่จำนวนเงินอะไรเลย (No Input) (กดไม่ถูกเป็นครั้งที่ 2)/กดใหม่ ระบุจำนวนเงินไม่ถูกต้องอีก คือ 0.00 บาท (หลักสตางค์)/ผิดครบ 3 ครั้ง) </t>
    </r>
  </si>
  <si>
    <r>
      <t xml:space="preserve">41. บุคคลธรรมดา Mass (A) /Identify มาด้วยบัตร Debit (16 หลัก) /Authen 4 สำเร็จ /  บ/ชโอนออกเลือกจากบัญชีหลักกระแสรายวัน (เขตนคล)  /บ/ชโอนเข้าระบุเลขที่บัญชีกระสายวัน  (เขตนคล) </t>
    </r>
    <r>
      <rPr>
        <b/>
        <sz val="10"/>
        <color rgb="FFC00000"/>
        <rFont val="Calibri"/>
        <family val="2"/>
        <scheme val="minor"/>
      </rPr>
      <t xml:space="preserve">/ระบุเลขที่บัญชีโอนเข้าไม่ถูกต้อง จนเกินจำนวนครั้งที่กำหนด 
  (กด 9 Digit (Invalid Input Length) /กดใหม่ โดยไม่ใส่เลขที่บัญชีอะไรเลย (No Input)  (กดไม่ถูกเป็นครั้งที่ 2)/กดใหม่ กดเลขที่บัญชี 11 Digit (ผิดอีก ครบ 3 ครั้ง) </t>
    </r>
  </si>
  <si>
    <r>
      <t xml:space="preserve">42. บุคคลธรรมดา Mass (A) /Identify มาด้วยบัตร Debit (16 หลัก) /Authen 4 สำเร็จ /  บ/ชโอนออกเลือกจากบัญชีหลักสะสมทรัพย์ (เขตนคล)  /บ/ชโอนเข้าเลือกจากเลขที่บัญชีหลักกระสายวัน  (เขตนคล) </t>
    </r>
    <r>
      <rPr>
        <b/>
        <sz val="10"/>
        <color rgb="FFC00000"/>
        <rFont val="Calibri"/>
        <family val="2"/>
        <scheme val="minor"/>
      </rPr>
      <t>/ระบุบัญชีโอนเข้าโดยเลือกเลขที่บัญชีหลักจากที่ระบบแจ้งไม่ถูกต้อง โดยระบุเป็นตัวเลขอื่น (invalid menu input  ,no input) จนผิดเกินจำนวนครั้งที่กำหนด (exceed max no. of tries) 
  (ครั้งที่ 1 ระบุเป็นตัวเลขอื่น  (invalid menu input 0,3-8,*,#)  / กดใหม่ No input ไม่ใส่ข้อมูล (ผิดครั้งที่ 2) / กดใหม่ เป็นตัวเลขอื่น ผิดอีกเป็นครั้งที่ 3 )</t>
    </r>
  </si>
  <si>
    <r>
      <t xml:space="preserve">43. บุคคลธรรมดา Mass (A) /Identify มาด้วยบัตร Debit (16 หลัก) /Authen 4 สำเร็จ /  บ/ชโอนออกระบุจากเลขที่บัญชีประจำ (เขตนคล)  </t>
    </r>
    <r>
      <rPr>
        <b/>
        <sz val="10"/>
        <color rgb="FFC00000"/>
        <rFont val="Calibri"/>
        <family val="2"/>
        <scheme val="minor"/>
      </rPr>
      <t>/ระบุประเภทบัญชีโอนออกไม่ถูกต้อง (Account Type not Allow) /กดใหม่ (ผิดครั้งที่ 1 ) ไปต่อกับ Case ต่อเนื่อง UAT-S0030-0044</t>
    </r>
  </si>
  <si>
    <r>
      <t>44.</t>
    </r>
    <r>
      <rPr>
        <b/>
        <sz val="10"/>
        <color rgb="FFC00000"/>
        <rFont val="Calibri"/>
        <family val="2"/>
        <scheme val="minor"/>
      </rPr>
      <t xml:space="preserve"> Case ต่อเนื่องจาก UAT-S0030-0043</t>
    </r>
    <r>
      <rPr>
        <sz val="10"/>
        <color theme="1"/>
        <rFont val="Calibri"/>
        <family val="2"/>
        <scheme val="minor"/>
      </rPr>
      <t xml:space="preserve">  ,ระบุเลขที่บัญชีที่โอนออกใหม่ เป็นบัญชี SIN ซึ่งประเภทบัญชีไม่ถูกต้องอีก (ผิดครั้งที่ 2) ,เลือกใหม่ระบุเป็นบัญชีประจำอีกครั่ง</t>
    </r>
    <r>
      <rPr>
        <b/>
        <sz val="10"/>
        <color rgb="FFC00000"/>
        <rFont val="Calibri"/>
        <family val="2"/>
        <scheme val="minor"/>
      </rPr>
      <t xml:space="preserve"> ผิดเป็นครั้งที่ 3 เกินกว่าจำนวนครั้งที่กำหนด</t>
    </r>
    <r>
      <rPr>
        <sz val="10"/>
        <color theme="1"/>
        <rFont val="Calibri"/>
        <family val="2"/>
        <scheme val="minor"/>
      </rPr>
      <t xml:space="preserve">
 </t>
    </r>
  </si>
  <si>
    <r>
      <t xml:space="preserve">45. บุคคลธรรมดา Mass (A) /Identify มาด้วยบัตร Debit (16 หลัก) /Authen 4 สำเร็จ /  บ/ชโอนออกระบุจากเลขที่บัญชีกระแสรายวัน (เขตนคล) </t>
    </r>
    <r>
      <rPr>
        <b/>
        <sz val="10"/>
        <color rgb="FFC00000"/>
        <rFont val="Calibri"/>
        <family val="2"/>
        <scheme val="minor"/>
      </rPr>
      <t xml:space="preserve">/ระบุเลขที่บัญชีโอนออกไม่ถูกต้อง (Invalid input ,No input ) จนเกินจำนวนครั้งที่ธนาคารกำหนด 
  (โดย กด 9 Digit (Invalid Input Length)  /กดใหม่ โดยไม่ใส่เลขที่บัญชีอะไรเลย (No Input)  (กดไม่ถูกเป็นครั้งที่ 2)/กดใหม่ กดเลขที่บัญชี 11 Digit (ผิดอีก ครบ 3 ครั้ง) </t>
    </r>
  </si>
  <si>
    <r>
      <t xml:space="preserve">46. บุคคลธรรมดา Mass (A) /Identify มาด้วยบัตร Debit (16 หลัก) /Authen 4 สำเร็จ /  บ/ชโอนออกเลือกจากบัญชีหลักสะสมทรัพย์ (เขตนคล) </t>
    </r>
    <r>
      <rPr>
        <b/>
        <sz val="10"/>
        <color rgb="FFC00000"/>
        <rFont val="Calibri"/>
        <family val="2"/>
        <scheme val="minor"/>
      </rPr>
      <t>/ระบุบัญชีโอนออกโดยเลือกเลขที่บัญชีหลักจากที่ระบบแจ้งไม่ถูกต้อง  โดยระบุเป็นตัวเลขอื่น (invalid menu input  ,no input) จนผิดเกินจำนวนครั้งที่กำหนด (exceed max no. of tries) 
 (ระบุเป็นตัวเลขอื่น จำนวน 2 ครั้ง (invalid menu input 0,3-8,*,#)  / No input ไม่เลือกข้อมูล 1 ครั้ง )</t>
    </r>
  </si>
  <si>
    <r>
      <t>47. บุคคลธรรมดา Affluent (J ) /Identify มาด้วยบัตร Debit (16 หลัก) / Authen 4 สำเร็จ</t>
    </r>
    <r>
      <rPr>
        <sz val="10"/>
        <color rgb="FFC00000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>บ/ชโอนออกเลือกจากบัญชีหลักสะสมทรัพย์ (เขตนคล) ซึ่งมีเพียงบัญชีเดียวที่ลงทะเบียนในบัตร ไม่สามารถทำรายการโอนเงินบัญชีตนเองได้ (Single Account)</t>
    </r>
  </si>
  <si>
    <r>
      <t xml:space="preserve">48. บุคคลธรรมดา Mass (K)  /Identify  มาด้วยบัตร ATM (19 หลัก) /Authen 4 สำเร็จ /บ/ชโอนออกเลือกจากบัญชีหลักสะสมทรัพย์ (เขตนคล)  /บ/ชโอนเข้าเลือกจากบัญชีหลักกระแสรายวัน (เขตนคล) </t>
    </r>
    <r>
      <rPr>
        <b/>
        <sz val="10"/>
        <color rgb="FFC00000"/>
        <rFont val="Calibri"/>
        <family val="2"/>
        <scheme val="minor"/>
      </rPr>
      <t>จำนวนเงินโอน 500.00 บาท (หลักร้อย+ไม่มีหลักสางค์) /ไม่มี Fee (เมื่อโอนแล้วให้ทั้ง บ/ชโอนออกและโอนเข้า มี Led. Bal น้อยกว่า 0 และ Avail Bal. เท่ากับ 0)</t>
    </r>
  </si>
  <si>
    <r>
      <t>49. บุคคลธรรมดา Affluent (C) /Identify มาด้วยบัตร Debit (16 หลัก) /Authen 4 สำเร็จ / บ/ชโอนออกเลือกจากบัญชีหลักสะสมทรัพย์ (เขตนคล)  /บ/ชโอนเข้าระบุเลขที่บัญชีสะสมทรัพย์ (เขตนคล)</t>
    </r>
    <r>
      <rPr>
        <b/>
        <sz val="10"/>
        <color rgb="FFC00000"/>
        <rFont val="Calibri"/>
        <family val="2"/>
        <scheme val="minor"/>
      </rPr>
      <t xml:space="preserve"> จำนวนเงินโอน .09 (หลักสตางค์) /ไม่มี Fee (เมื่อโอนแล้ว ให้ ทั้ง บ/ชโอนออก และโอนเข้า มี Ledger Bal. และ Avail Bal  =.01) /ไม่มี Fee</t>
    </r>
  </si>
  <si>
    <r>
      <t xml:space="preserve">50. บุคคลธรรมดา Affluent (C) /Identify มาด้วยบัตร Debit (16 หลัก) /Authen 4 สำเร็จ / บ/ชโอนออกเลือกจากบัญชีหลักกระแสรายวัน (เขตนคล)  /บ/ชโอนเข้าระบุเลขที่บัญชีกระแสรายวัน (เขตนคล) </t>
    </r>
    <r>
      <rPr>
        <b/>
        <sz val="10"/>
        <color rgb="FFC00000"/>
        <rFont val="Calibri"/>
        <family val="2"/>
        <scheme val="minor"/>
      </rPr>
      <t>จำนวนเงินโอน .01 (หลักสตางค์) /ไม่มี Fee (เมื่อโอนแล้ว ให้ ทั้ง บ/ชโอนออก และโอนเข้า มี Ledger Bal. และ Avail Bal  =.11) /ไม่มี Fee</t>
    </r>
  </si>
  <si>
    <r>
      <t>51. บุคคลธรรมดา Affluent (C) /Identify มาด้วยบัตร Debit (16 หลัก) /Authen 4 สำเร็จ / บ/ชโอนออกเลือกจากบัญชีหลักกระแสรายวัน (เขตนคล)  /บ/ชโอนเข้าระบุเลขที่บัญชีกระแสรายวัน (เขตนคล)</t>
    </r>
    <r>
      <rPr>
        <b/>
        <sz val="10"/>
        <color rgb="FFC00000"/>
        <rFont val="Calibri"/>
        <family val="2"/>
        <scheme val="minor"/>
      </rPr>
      <t xml:space="preserve"> จำนวนเงินโอน .01 (หลักสตางค์) /ไม่มี Fee (เมื่อโอนแล้ว ให้ ทั้ง บ/ชโอนออก และโอนเข้า มี Ledger Bal. และ Avail Bal  =.10) /ไม่มี Fee</t>
    </r>
  </si>
  <si>
    <r>
      <t>52. บุคคลธรรมดา Affluent (C) /Identify มาด้วยบัตร Debit (16 หลัก) /Authen 4 สำเร็จ / บ/ชโอนออกเลือกจากบัญชีหลักกระแสรายวัน (เขตนคล)  /บ/ชโอนเข้าระบุเลขที่บัญชีกระแสรายวัน (เขตนคล)</t>
    </r>
    <r>
      <rPr>
        <b/>
        <sz val="10"/>
        <color rgb="FFC00000"/>
        <rFont val="Calibri"/>
        <family val="2"/>
        <scheme val="minor"/>
      </rPr>
      <t xml:space="preserve"> จำนวนเงินโอน  .09 (หลักสตางค์) /ไม่มี Fee (เมื่อโอนแล้ว ให้ ทั้ง บ/ชโอนออก และโอนเข้า มี Ledger Bal. และ Avail Bal  =.01) /ไม่มี Fee</t>
    </r>
  </si>
  <si>
    <r>
      <t xml:space="preserve">53. บุคคลธรรมดา Mass Affluent (H)  /Identify  มาด้วยบัตร Debit  (16 หลัก) /Authen 4 สำเร็จ /บ/ชโอนออกเลือกจากบัญชีหลักสะสมทรัพย์ (เขตนคล)  /บ/ชโอนเข้าระบุเลขที่บัญชีกระแสรายวัน (เขตนคล) </t>
    </r>
    <r>
      <rPr>
        <b/>
        <sz val="10"/>
        <color rgb="FFC00000"/>
        <rFont val="Calibri"/>
        <family val="2"/>
        <scheme val="minor"/>
      </rPr>
      <t>จำนวนเงินโอน 1,000.00 บาท (หลักพัน+ไม่มีหลักสางค์) /ไม่มี Fee (เมื่อโอนแล้วให้ทั้ง บ/ชโอนออก และบ/ชโอนเข้า มี Led. Bal น้อยกว่า 0 และ Avail Bal. มากกว่า 0 )</t>
    </r>
  </si>
  <si>
    <r>
      <t xml:space="preserve">54. บุคคลธรรมดา Mass Affluent (H)  /Identify  มาด้วยบัตร Debit  (16 หลัก) /Authen 4 สำเร็จ /บ/ชโอนออกเลือกจากบัญชีหลักสะสมทรัพย์ (เขตนคล)  /บ/ชโอนเข้าระบุเลขที่บัญชีกระแสรายวัน (เขตนคล) </t>
    </r>
    <r>
      <rPr>
        <b/>
        <sz val="10"/>
        <color rgb="FFC00000"/>
        <rFont val="Calibri"/>
        <family val="2"/>
        <scheme val="minor"/>
      </rPr>
      <t>จำนวนเงินโอน 11,000.00 บาท (หลักหมื่น+ไม่มีหลักสางค์) /ไม่มี Fee (เมื่อโอนแล้วให้ทั้ง บ/ชโอนออก และบ/ชโอนเข้า มี Led. Bal มากกว่า 0 และ Avail Bal. เท่ากับ 0 )</t>
    </r>
  </si>
  <si>
    <r>
      <t>55. บุคคลธรรมดา Affluent (I)  /Identify  มาด้วยบัตร Debit  (16 หลัก) /Authen 4 สำเร็จ /</t>
    </r>
    <r>
      <rPr>
        <b/>
        <sz val="10"/>
        <color rgb="FFC00000"/>
        <rFont val="Calibri"/>
        <family val="2"/>
        <scheme val="minor"/>
      </rPr>
      <t>บ/ชโอนออกระบุจากเลขที่บัญชีสะสมทรัพย์ (เขตนคล) ที่ไม่ได้ลงทะเบียนไว้ในบัตร /ทำรายการโอนไม่ได้ /ให้กดใหม่ (ต่อ Case ต่อเนื่อง UAT-S0030-0056)</t>
    </r>
  </si>
  <si>
    <r>
      <t>56. Case ต่อเนื่อง UAT-S0030-0055 กดโอนใหม่
  โอนออกโดยเลือกจากบัญชีหลักกระแสรายวัน /โอนเข้าโดยเลือกจากบัญชีหลักสะสมทรัพย์
/</t>
    </r>
    <r>
      <rPr>
        <b/>
        <sz val="10"/>
        <color rgb="FFC00000"/>
        <rFont val="Calibri"/>
        <family val="2"/>
        <scheme val="minor"/>
      </rPr>
      <t>จำนวนเงินโอน 500.00 บาท / ไม่มี Fee /สามารถทำรายการโอนได้สำเร็จ</t>
    </r>
  </si>
  <si>
    <r>
      <t>57. บุคคลธรรมดา Affluent (I)  /Identify  มาด้วยบัตร Debit  (16 หลัก) /Authen 4 สำเร็จ / บัญชีโอนออกเลือกจากบัญชีหลักสะสมทรัพย์ /บ/ชโอนเข้าเลือกจากบัญชีหลักกระแสรายวัน</t>
    </r>
    <r>
      <rPr>
        <b/>
        <sz val="10"/>
        <color rgb="FFC00000"/>
        <rFont val="Calibri"/>
        <family val="2"/>
        <scheme val="minor"/>
      </rPr>
      <t xml:space="preserve">/ระบุจำนวนเงินโอนที่มากกว่าจำนวนเงินในบัญชี กด 100,500 บาท /ทำรายการโอนไม่ได้ </t>
    </r>
  </si>
  <si>
    <t>v0.4</t>
  </si>
  <si>
    <t>Basic consistency updates.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</si>
</sst>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charset val="22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8.8000000000000007"/>
      <name val="Tahoma"/>
      <family val="2"/>
    </font>
    <font>
      <b/>
      <u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0"/>
      <color rgb="FF000000"/>
      <name val="Arial"/>
      <family val="2"/>
    </font>
    <font>
      <b/>
      <u/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8" fillId="0" borderId="0"/>
    <xf numFmtId="0" fontId="23" fillId="0" borderId="0"/>
    <xf numFmtId="0" fontId="3" fillId="0" borderId="0"/>
  </cellStyleXfs>
  <cellXfs count="290">
    <xf numFmtId="0" fontId="0" fillId="0" borderId="0" xfId="0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1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top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2" xfId="0" applyBorder="1"/>
    <xf numFmtId="0" fontId="0" fillId="0" borderId="3" xfId="0" applyBorder="1"/>
    <xf numFmtId="0" fontId="0" fillId="0" borderId="14" xfId="0" applyBorder="1"/>
    <xf numFmtId="0" fontId="0" fillId="0" borderId="11" xfId="0" applyBorder="1"/>
    <xf numFmtId="0" fontId="0" fillId="3" borderId="1" xfId="0" applyFill="1" applyBorder="1" applyAlignment="1">
      <alignment horizontal="left" vertical="top" wrapText="1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7" fillId="3" borderId="0" xfId="0" applyFont="1" applyFill="1" applyAlignment="1">
      <alignment vertical="top" wrapText="1"/>
    </xf>
    <xf numFmtId="0" fontId="7" fillId="3" borderId="1" xfId="0" applyFont="1" applyFill="1" applyBorder="1" applyAlignment="1">
      <alignment horizontal="center" wrapText="1"/>
    </xf>
    <xf numFmtId="0" fontId="7" fillId="3" borderId="12" xfId="0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wrapText="1"/>
    </xf>
    <xf numFmtId="0" fontId="0" fillId="3" borderId="13" xfId="0" applyFill="1" applyBorder="1"/>
    <xf numFmtId="0" fontId="0" fillId="3" borderId="11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1" xfId="0" applyFont="1" applyFill="1" applyBorder="1" applyAlignment="1">
      <alignment horizontal="center" textRotation="90" wrapText="1"/>
    </xf>
    <xf numFmtId="0" fontId="13" fillId="0" borderId="12" xfId="0" applyFont="1" applyFill="1" applyBorder="1" applyAlignment="1">
      <alignment horizontal="center" textRotation="90" wrapText="1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3" borderId="11" xfId="0" applyFill="1" applyBorder="1" applyAlignment="1">
      <alignment horizontal="center" textRotation="90" wrapText="1"/>
    </xf>
    <xf numFmtId="0" fontId="0" fillId="3" borderId="11" xfId="0" applyFill="1" applyBorder="1" applyAlignment="1">
      <alignment horizontal="center" textRotation="90" wrapText="1"/>
    </xf>
    <xf numFmtId="0" fontId="3" fillId="0" borderId="1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/>
    <xf numFmtId="0" fontId="0" fillId="0" borderId="11" xfId="0" applyBorder="1" applyAlignment="1">
      <alignment wrapText="1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3" borderId="11" xfId="0" applyFill="1" applyBorder="1" applyAlignment="1">
      <alignment vertical="top" wrapText="1"/>
    </xf>
    <xf numFmtId="0" fontId="13" fillId="3" borderId="1" xfId="0" applyFont="1" applyFill="1" applyBorder="1" applyAlignment="1">
      <alignment horizontal="center" textRotation="90" wrapText="1"/>
    </xf>
    <xf numFmtId="0" fontId="0" fillId="3" borderId="0" xfId="0" applyFill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0" fontId="0" fillId="3" borderId="0" xfId="0" applyFill="1" applyAlignment="1">
      <alignment horizontal="center"/>
    </xf>
    <xf numFmtId="0" fontId="0" fillId="3" borderId="0" xfId="0" applyFont="1" applyFill="1"/>
    <xf numFmtId="0" fontId="0" fillId="0" borderId="0" xfId="0" applyBorder="1" applyAlignment="1">
      <alignment horizontal="left" vertical="top" wrapText="1"/>
    </xf>
    <xf numFmtId="0" fontId="0" fillId="3" borderId="1" xfId="0" applyFill="1" applyBorder="1"/>
    <xf numFmtId="0" fontId="3" fillId="3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3" borderId="13" xfId="0" applyFill="1" applyBorder="1" applyAlignment="1">
      <alignment horizontal="center" vertical="top" wrapText="1"/>
    </xf>
    <xf numFmtId="0" fontId="0" fillId="3" borderId="13" xfId="0" applyFill="1" applyBorder="1" applyAlignment="1">
      <alignment horizontal="left" vertical="top" wrapText="1"/>
    </xf>
    <xf numFmtId="0" fontId="0" fillId="3" borderId="13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3" borderId="13" xfId="0" applyFill="1" applyBorder="1" applyAlignment="1">
      <alignment vertical="top" wrapText="1"/>
    </xf>
    <xf numFmtId="0" fontId="0" fillId="3" borderId="0" xfId="0" applyFill="1" applyBorder="1"/>
    <xf numFmtId="0" fontId="22" fillId="3" borderId="0" xfId="0" applyFont="1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3" borderId="14" xfId="0" applyFill="1" applyBorder="1" applyAlignment="1">
      <alignment vertical="top" wrapText="1"/>
    </xf>
    <xf numFmtId="0" fontId="7" fillId="0" borderId="1" xfId="2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0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3" borderId="12" xfId="0" applyFill="1" applyBorder="1" applyAlignment="1">
      <alignment horizontal="left" vertical="top" wrapText="1"/>
    </xf>
    <xf numFmtId="0" fontId="13" fillId="3" borderId="0" xfId="3" applyFont="1" applyFill="1"/>
    <xf numFmtId="0" fontId="13" fillId="0" borderId="0" xfId="3" applyFont="1"/>
    <xf numFmtId="0" fontId="24" fillId="3" borderId="0" xfId="3" applyFont="1" applyFill="1"/>
    <xf numFmtId="0" fontId="25" fillId="10" borderId="1" xfId="3" applyFont="1" applyFill="1" applyBorder="1" applyAlignment="1">
      <alignment horizontal="center"/>
    </xf>
    <xf numFmtId="0" fontId="25" fillId="10" borderId="1" xfId="3" applyFont="1" applyFill="1" applyBorder="1"/>
    <xf numFmtId="0" fontId="13" fillId="3" borderId="1" xfId="3" applyFont="1" applyFill="1" applyBorder="1" applyAlignment="1">
      <alignment horizontal="center" vertical="top" wrapText="1"/>
    </xf>
    <xf numFmtId="15" fontId="13" fillId="3" borderId="1" xfId="3" applyNumberFormat="1" applyFont="1" applyFill="1" applyBorder="1" applyAlignment="1">
      <alignment horizontal="center" vertical="top" wrapText="1"/>
    </xf>
    <xf numFmtId="0" fontId="13" fillId="3" borderId="1" xfId="3" applyFont="1" applyFill="1" applyBorder="1" applyAlignment="1">
      <alignment horizontal="left" vertical="top" wrapText="1"/>
    </xf>
    <xf numFmtId="0" fontId="13" fillId="3" borderId="0" xfId="3" applyFont="1" applyFill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textRotation="90" wrapText="1"/>
    </xf>
    <xf numFmtId="0" fontId="3" fillId="11" borderId="14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textRotation="90" wrapText="1"/>
    </xf>
    <xf numFmtId="0" fontId="13" fillId="0" borderId="12" xfId="0" applyFont="1" applyFill="1" applyBorder="1" applyAlignment="1">
      <alignment horizontal="center" textRotation="90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textRotation="90"/>
    </xf>
    <xf numFmtId="0" fontId="0" fillId="3" borderId="1" xfId="0" applyFill="1" applyBorder="1" applyAlignment="1">
      <alignment horizontal="center" textRotation="90" wrapText="1"/>
    </xf>
    <xf numFmtId="0" fontId="0" fillId="0" borderId="2" xfId="0" applyBorder="1" applyAlignment="1">
      <alignment horizontal="center" textRotation="90" wrapText="1"/>
    </xf>
    <xf numFmtId="0" fontId="0" fillId="0" borderId="7" xfId="0" applyBorder="1" applyAlignment="1">
      <alignment horizontal="center" textRotation="90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center" textRotation="90"/>
    </xf>
    <xf numFmtId="0" fontId="0" fillId="3" borderId="1" xfId="0" applyFont="1" applyFill="1" applyBorder="1" applyAlignment="1">
      <alignment horizont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textRotation="90" wrapText="1"/>
    </xf>
    <xf numFmtId="0" fontId="0" fillId="3" borderId="1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3" fillId="0" borderId="11" xfId="0" applyFont="1" applyFill="1" applyBorder="1" applyAlignment="1">
      <alignment horizontal="center" textRotation="90" wrapText="1"/>
    </xf>
    <xf numFmtId="0" fontId="3" fillId="0" borderId="12" xfId="0" applyFont="1" applyFill="1" applyBorder="1" applyAlignment="1">
      <alignment horizontal="center" textRotation="90" wrapText="1"/>
    </xf>
    <xf numFmtId="0" fontId="3" fillId="8" borderId="11" xfId="0" applyFont="1" applyFill="1" applyBorder="1" applyAlignment="1">
      <alignment horizontal="center" textRotation="90" wrapText="1"/>
    </xf>
    <xf numFmtId="0" fontId="3" fillId="8" borderId="12" xfId="0" applyFont="1" applyFill="1" applyBorder="1" applyAlignment="1">
      <alignment horizontal="center" textRotation="90" wrapText="1"/>
    </xf>
    <xf numFmtId="0" fontId="13" fillId="8" borderId="11" xfId="0" applyFont="1" applyFill="1" applyBorder="1" applyAlignment="1">
      <alignment horizontal="center" textRotation="90" wrapText="1"/>
    </xf>
    <xf numFmtId="0" fontId="13" fillId="8" borderId="12" xfId="0" applyFont="1" applyFill="1" applyBorder="1" applyAlignment="1">
      <alignment horizontal="center" textRotation="90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3" fillId="3" borderId="11" xfId="0" applyFont="1" applyFill="1" applyBorder="1" applyAlignment="1">
      <alignment horizontal="center" vertical="top" wrapText="1"/>
    </xf>
    <xf numFmtId="0" fontId="3" fillId="3" borderId="14" xfId="0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center" vertical="top" wrapText="1"/>
    </xf>
    <xf numFmtId="0" fontId="0" fillId="0" borderId="11" xfId="0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3" fillId="0" borderId="11" xfId="1" applyFont="1" applyFill="1" applyBorder="1" applyAlignment="1">
      <alignment horizontal="center" vertical="top" wrapText="1"/>
    </xf>
    <xf numFmtId="0" fontId="3" fillId="0" borderId="12" xfId="1" applyFont="1" applyFill="1" applyBorder="1" applyAlignment="1">
      <alignment horizontal="center" vertical="top" wrapText="1"/>
    </xf>
    <xf numFmtId="0" fontId="0" fillId="0" borderId="11" xfId="0" applyBorder="1" applyAlignment="1">
      <alignment horizontal="center" textRotation="90" wrapText="1"/>
    </xf>
    <xf numFmtId="0" fontId="0" fillId="0" borderId="14" xfId="0" applyBorder="1" applyAlignment="1">
      <alignment horizontal="center" textRotation="90" wrapText="1"/>
    </xf>
    <xf numFmtId="0" fontId="0" fillId="0" borderId="12" xfId="0" applyBorder="1" applyAlignment="1">
      <alignment horizontal="center" textRotation="90" wrapText="1"/>
    </xf>
    <xf numFmtId="0" fontId="3" fillId="0" borderId="14" xfId="1" applyFont="1" applyFill="1" applyBorder="1" applyAlignment="1">
      <alignment horizontal="center" vertical="top" wrapText="1"/>
    </xf>
    <xf numFmtId="0" fontId="0" fillId="0" borderId="11" xfId="0" applyBorder="1" applyAlignment="1">
      <alignment horizontal="center" textRotation="90"/>
    </xf>
    <xf numFmtId="0" fontId="0" fillId="0" borderId="14" xfId="0" applyBorder="1" applyAlignment="1">
      <alignment horizontal="center" textRotation="90"/>
    </xf>
    <xf numFmtId="0" fontId="0" fillId="0" borderId="12" xfId="0" applyBorder="1" applyAlignment="1">
      <alignment horizontal="center" textRotation="90"/>
    </xf>
    <xf numFmtId="0" fontId="0" fillId="2" borderId="1" xfId="0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textRotation="90" wrapText="1"/>
    </xf>
    <xf numFmtId="0" fontId="0" fillId="0" borderId="6" xfId="0" applyBorder="1" applyAlignment="1">
      <alignment horizontal="center" textRotation="90" wrapText="1"/>
    </xf>
    <xf numFmtId="0" fontId="0" fillId="0" borderId="15" xfId="0" applyBorder="1" applyAlignment="1">
      <alignment horizontal="center" textRotation="90" wrapText="1"/>
    </xf>
    <xf numFmtId="0" fontId="0" fillId="0" borderId="9" xfId="0" applyBorder="1" applyAlignment="1">
      <alignment horizontal="center" textRotation="90" wrapText="1"/>
    </xf>
    <xf numFmtId="0" fontId="0" fillId="0" borderId="2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textRotation="90" wrapText="1"/>
    </xf>
    <xf numFmtId="0" fontId="10" fillId="0" borderId="12" xfId="0" applyFont="1" applyFill="1" applyBorder="1" applyAlignment="1">
      <alignment horizontal="center" textRotation="90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textRotation="90" wrapText="1"/>
    </xf>
    <xf numFmtId="0" fontId="13" fillId="3" borderId="12" xfId="0" applyFont="1" applyFill="1" applyBorder="1" applyAlignment="1">
      <alignment horizontal="center" textRotation="90" wrapText="1"/>
    </xf>
    <xf numFmtId="0" fontId="13" fillId="7" borderId="11" xfId="0" applyFont="1" applyFill="1" applyBorder="1" applyAlignment="1">
      <alignment horizontal="center" textRotation="90" wrapText="1"/>
    </xf>
    <xf numFmtId="0" fontId="13" fillId="7" borderId="12" xfId="0" applyFont="1" applyFill="1" applyBorder="1" applyAlignment="1">
      <alignment horizontal="center" textRotation="90" wrapText="1"/>
    </xf>
    <xf numFmtId="0" fontId="3" fillId="0" borderId="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9" borderId="14" xfId="0" applyFont="1" applyFill="1" applyBorder="1" applyAlignment="1">
      <alignment horizontal="center" vertical="center" textRotation="90" wrapText="1"/>
    </xf>
    <xf numFmtId="0" fontId="0" fillId="9" borderId="12" xfId="0" applyFont="1" applyFill="1" applyBorder="1" applyAlignment="1">
      <alignment horizontal="center" vertical="center" textRotation="90" wrapText="1"/>
    </xf>
    <xf numFmtId="0" fontId="13" fillId="0" borderId="1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textRotation="90" wrapText="1"/>
    </xf>
    <xf numFmtId="0" fontId="26" fillId="3" borderId="11" xfId="0" applyFont="1" applyFill="1" applyBorder="1" applyAlignment="1">
      <alignment horizontal="center" vertical="center" wrapText="1"/>
    </xf>
    <xf numFmtId="0" fontId="26" fillId="3" borderId="14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3" borderId="0" xfId="0" applyFont="1" applyFill="1" applyAlignment="1">
      <alignment horizontal="center"/>
    </xf>
    <xf numFmtId="0" fontId="27" fillId="3" borderId="0" xfId="0" applyFont="1" applyFill="1" applyBorder="1" applyAlignment="1">
      <alignment horizontal="left" vertical="top" wrapText="1"/>
    </xf>
    <xf numFmtId="0" fontId="2" fillId="0" borderId="0" xfId="0" applyFont="1"/>
    <xf numFmtId="0" fontId="26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3 2" xfId="3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6"/>
  <sheetViews>
    <sheetView tabSelected="1" workbookViewId="0">
      <selection activeCell="B9" sqref="B9"/>
    </sheetView>
  </sheetViews>
  <sheetFormatPr defaultColWidth="9.1328125" defaultRowHeight="14.25"/>
  <cols>
    <col min="1" max="1" width="9.1328125" style="123"/>
    <col min="2" max="2" width="7.59765625" style="123" customWidth="1"/>
    <col min="3" max="3" width="11.73046875" style="123" customWidth="1"/>
    <col min="4" max="4" width="58.3984375" style="123" customWidth="1"/>
    <col min="5" max="5" width="18" style="123" customWidth="1"/>
    <col min="6" max="6" width="44.1328125" style="123" customWidth="1"/>
    <col min="7" max="257" width="9.1328125" style="123"/>
    <col min="258" max="258" width="7.59765625" style="123" customWidth="1"/>
    <col min="259" max="259" width="11.73046875" style="123" customWidth="1"/>
    <col min="260" max="260" width="58.3984375" style="123" customWidth="1"/>
    <col min="261" max="261" width="18" style="123" customWidth="1"/>
    <col min="262" max="262" width="44.1328125" style="123" customWidth="1"/>
    <col min="263" max="513" width="9.1328125" style="123"/>
    <col min="514" max="514" width="7.59765625" style="123" customWidth="1"/>
    <col min="515" max="515" width="11.73046875" style="123" customWidth="1"/>
    <col min="516" max="516" width="58.3984375" style="123" customWidth="1"/>
    <col min="517" max="517" width="18" style="123" customWidth="1"/>
    <col min="518" max="518" width="44.1328125" style="123" customWidth="1"/>
    <col min="519" max="769" width="9.1328125" style="123"/>
    <col min="770" max="770" width="7.59765625" style="123" customWidth="1"/>
    <col min="771" max="771" width="11.73046875" style="123" customWidth="1"/>
    <col min="772" max="772" width="58.3984375" style="123" customWidth="1"/>
    <col min="773" max="773" width="18" style="123" customWidth="1"/>
    <col min="774" max="774" width="44.1328125" style="123" customWidth="1"/>
    <col min="775" max="1025" width="9.1328125" style="123"/>
    <col min="1026" max="1026" width="7.59765625" style="123" customWidth="1"/>
    <col min="1027" max="1027" width="11.73046875" style="123" customWidth="1"/>
    <col min="1028" max="1028" width="58.3984375" style="123" customWidth="1"/>
    <col min="1029" max="1029" width="18" style="123" customWidth="1"/>
    <col min="1030" max="1030" width="44.1328125" style="123" customWidth="1"/>
    <col min="1031" max="1281" width="9.1328125" style="123"/>
    <col min="1282" max="1282" width="7.59765625" style="123" customWidth="1"/>
    <col min="1283" max="1283" width="11.73046875" style="123" customWidth="1"/>
    <col min="1284" max="1284" width="58.3984375" style="123" customWidth="1"/>
    <col min="1285" max="1285" width="18" style="123" customWidth="1"/>
    <col min="1286" max="1286" width="44.1328125" style="123" customWidth="1"/>
    <col min="1287" max="1537" width="9.1328125" style="123"/>
    <col min="1538" max="1538" width="7.59765625" style="123" customWidth="1"/>
    <col min="1539" max="1539" width="11.73046875" style="123" customWidth="1"/>
    <col min="1540" max="1540" width="58.3984375" style="123" customWidth="1"/>
    <col min="1541" max="1541" width="18" style="123" customWidth="1"/>
    <col min="1542" max="1542" width="44.1328125" style="123" customWidth="1"/>
    <col min="1543" max="1793" width="9.1328125" style="123"/>
    <col min="1794" max="1794" width="7.59765625" style="123" customWidth="1"/>
    <col min="1795" max="1795" width="11.73046875" style="123" customWidth="1"/>
    <col min="1796" max="1796" width="58.3984375" style="123" customWidth="1"/>
    <col min="1797" max="1797" width="18" style="123" customWidth="1"/>
    <col min="1798" max="1798" width="44.1328125" style="123" customWidth="1"/>
    <col min="1799" max="2049" width="9.1328125" style="123"/>
    <col min="2050" max="2050" width="7.59765625" style="123" customWidth="1"/>
    <col min="2051" max="2051" width="11.73046875" style="123" customWidth="1"/>
    <col min="2052" max="2052" width="58.3984375" style="123" customWidth="1"/>
    <col min="2053" max="2053" width="18" style="123" customWidth="1"/>
    <col min="2054" max="2054" width="44.1328125" style="123" customWidth="1"/>
    <col min="2055" max="2305" width="9.1328125" style="123"/>
    <col min="2306" max="2306" width="7.59765625" style="123" customWidth="1"/>
    <col min="2307" max="2307" width="11.73046875" style="123" customWidth="1"/>
    <col min="2308" max="2308" width="58.3984375" style="123" customWidth="1"/>
    <col min="2309" max="2309" width="18" style="123" customWidth="1"/>
    <col min="2310" max="2310" width="44.1328125" style="123" customWidth="1"/>
    <col min="2311" max="2561" width="9.1328125" style="123"/>
    <col min="2562" max="2562" width="7.59765625" style="123" customWidth="1"/>
    <col min="2563" max="2563" width="11.73046875" style="123" customWidth="1"/>
    <col min="2564" max="2564" width="58.3984375" style="123" customWidth="1"/>
    <col min="2565" max="2565" width="18" style="123" customWidth="1"/>
    <col min="2566" max="2566" width="44.1328125" style="123" customWidth="1"/>
    <col min="2567" max="2817" width="9.1328125" style="123"/>
    <col min="2818" max="2818" width="7.59765625" style="123" customWidth="1"/>
    <col min="2819" max="2819" width="11.73046875" style="123" customWidth="1"/>
    <col min="2820" max="2820" width="58.3984375" style="123" customWidth="1"/>
    <col min="2821" max="2821" width="18" style="123" customWidth="1"/>
    <col min="2822" max="2822" width="44.1328125" style="123" customWidth="1"/>
    <col min="2823" max="3073" width="9.1328125" style="123"/>
    <col min="3074" max="3074" width="7.59765625" style="123" customWidth="1"/>
    <col min="3075" max="3075" width="11.73046875" style="123" customWidth="1"/>
    <col min="3076" max="3076" width="58.3984375" style="123" customWidth="1"/>
    <col min="3077" max="3077" width="18" style="123" customWidth="1"/>
    <col min="3078" max="3078" width="44.1328125" style="123" customWidth="1"/>
    <col min="3079" max="3329" width="9.1328125" style="123"/>
    <col min="3330" max="3330" width="7.59765625" style="123" customWidth="1"/>
    <col min="3331" max="3331" width="11.73046875" style="123" customWidth="1"/>
    <col min="3332" max="3332" width="58.3984375" style="123" customWidth="1"/>
    <col min="3333" max="3333" width="18" style="123" customWidth="1"/>
    <col min="3334" max="3334" width="44.1328125" style="123" customWidth="1"/>
    <col min="3335" max="3585" width="9.1328125" style="123"/>
    <col min="3586" max="3586" width="7.59765625" style="123" customWidth="1"/>
    <col min="3587" max="3587" width="11.73046875" style="123" customWidth="1"/>
    <col min="3588" max="3588" width="58.3984375" style="123" customWidth="1"/>
    <col min="3589" max="3589" width="18" style="123" customWidth="1"/>
    <col min="3590" max="3590" width="44.1328125" style="123" customWidth="1"/>
    <col min="3591" max="3841" width="9.1328125" style="123"/>
    <col min="3842" max="3842" width="7.59765625" style="123" customWidth="1"/>
    <col min="3843" max="3843" width="11.73046875" style="123" customWidth="1"/>
    <col min="3844" max="3844" width="58.3984375" style="123" customWidth="1"/>
    <col min="3845" max="3845" width="18" style="123" customWidth="1"/>
    <col min="3846" max="3846" width="44.1328125" style="123" customWidth="1"/>
    <col min="3847" max="4097" width="9.1328125" style="123"/>
    <col min="4098" max="4098" width="7.59765625" style="123" customWidth="1"/>
    <col min="4099" max="4099" width="11.73046875" style="123" customWidth="1"/>
    <col min="4100" max="4100" width="58.3984375" style="123" customWidth="1"/>
    <col min="4101" max="4101" width="18" style="123" customWidth="1"/>
    <col min="4102" max="4102" width="44.1328125" style="123" customWidth="1"/>
    <col min="4103" max="4353" width="9.1328125" style="123"/>
    <col min="4354" max="4354" width="7.59765625" style="123" customWidth="1"/>
    <col min="4355" max="4355" width="11.73046875" style="123" customWidth="1"/>
    <col min="4356" max="4356" width="58.3984375" style="123" customWidth="1"/>
    <col min="4357" max="4357" width="18" style="123" customWidth="1"/>
    <col min="4358" max="4358" width="44.1328125" style="123" customWidth="1"/>
    <col min="4359" max="4609" width="9.1328125" style="123"/>
    <col min="4610" max="4610" width="7.59765625" style="123" customWidth="1"/>
    <col min="4611" max="4611" width="11.73046875" style="123" customWidth="1"/>
    <col min="4612" max="4612" width="58.3984375" style="123" customWidth="1"/>
    <col min="4613" max="4613" width="18" style="123" customWidth="1"/>
    <col min="4614" max="4614" width="44.1328125" style="123" customWidth="1"/>
    <col min="4615" max="4865" width="9.1328125" style="123"/>
    <col min="4866" max="4866" width="7.59765625" style="123" customWidth="1"/>
    <col min="4867" max="4867" width="11.73046875" style="123" customWidth="1"/>
    <col min="4868" max="4868" width="58.3984375" style="123" customWidth="1"/>
    <col min="4869" max="4869" width="18" style="123" customWidth="1"/>
    <col min="4870" max="4870" width="44.1328125" style="123" customWidth="1"/>
    <col min="4871" max="5121" width="9.1328125" style="123"/>
    <col min="5122" max="5122" width="7.59765625" style="123" customWidth="1"/>
    <col min="5123" max="5123" width="11.73046875" style="123" customWidth="1"/>
    <col min="5124" max="5124" width="58.3984375" style="123" customWidth="1"/>
    <col min="5125" max="5125" width="18" style="123" customWidth="1"/>
    <col min="5126" max="5126" width="44.1328125" style="123" customWidth="1"/>
    <col min="5127" max="5377" width="9.1328125" style="123"/>
    <col min="5378" max="5378" width="7.59765625" style="123" customWidth="1"/>
    <col min="5379" max="5379" width="11.73046875" style="123" customWidth="1"/>
    <col min="5380" max="5380" width="58.3984375" style="123" customWidth="1"/>
    <col min="5381" max="5381" width="18" style="123" customWidth="1"/>
    <col min="5382" max="5382" width="44.1328125" style="123" customWidth="1"/>
    <col min="5383" max="5633" width="9.1328125" style="123"/>
    <col min="5634" max="5634" width="7.59765625" style="123" customWidth="1"/>
    <col min="5635" max="5635" width="11.73046875" style="123" customWidth="1"/>
    <col min="5636" max="5636" width="58.3984375" style="123" customWidth="1"/>
    <col min="5637" max="5637" width="18" style="123" customWidth="1"/>
    <col min="5638" max="5638" width="44.1328125" style="123" customWidth="1"/>
    <col min="5639" max="5889" width="9.1328125" style="123"/>
    <col min="5890" max="5890" width="7.59765625" style="123" customWidth="1"/>
    <col min="5891" max="5891" width="11.73046875" style="123" customWidth="1"/>
    <col min="5892" max="5892" width="58.3984375" style="123" customWidth="1"/>
    <col min="5893" max="5893" width="18" style="123" customWidth="1"/>
    <col min="5894" max="5894" width="44.1328125" style="123" customWidth="1"/>
    <col min="5895" max="6145" width="9.1328125" style="123"/>
    <col min="6146" max="6146" width="7.59765625" style="123" customWidth="1"/>
    <col min="6147" max="6147" width="11.73046875" style="123" customWidth="1"/>
    <col min="6148" max="6148" width="58.3984375" style="123" customWidth="1"/>
    <col min="6149" max="6149" width="18" style="123" customWidth="1"/>
    <col min="6150" max="6150" width="44.1328125" style="123" customWidth="1"/>
    <col min="6151" max="6401" width="9.1328125" style="123"/>
    <col min="6402" max="6402" width="7.59765625" style="123" customWidth="1"/>
    <col min="6403" max="6403" width="11.73046875" style="123" customWidth="1"/>
    <col min="6404" max="6404" width="58.3984375" style="123" customWidth="1"/>
    <col min="6405" max="6405" width="18" style="123" customWidth="1"/>
    <col min="6406" max="6406" width="44.1328125" style="123" customWidth="1"/>
    <col min="6407" max="6657" width="9.1328125" style="123"/>
    <col min="6658" max="6658" width="7.59765625" style="123" customWidth="1"/>
    <col min="6659" max="6659" width="11.73046875" style="123" customWidth="1"/>
    <col min="6660" max="6660" width="58.3984375" style="123" customWidth="1"/>
    <col min="6661" max="6661" width="18" style="123" customWidth="1"/>
    <col min="6662" max="6662" width="44.1328125" style="123" customWidth="1"/>
    <col min="6663" max="6913" width="9.1328125" style="123"/>
    <col min="6914" max="6914" width="7.59765625" style="123" customWidth="1"/>
    <col min="6915" max="6915" width="11.73046875" style="123" customWidth="1"/>
    <col min="6916" max="6916" width="58.3984375" style="123" customWidth="1"/>
    <col min="6917" max="6917" width="18" style="123" customWidth="1"/>
    <col min="6918" max="6918" width="44.1328125" style="123" customWidth="1"/>
    <col min="6919" max="7169" width="9.1328125" style="123"/>
    <col min="7170" max="7170" width="7.59765625" style="123" customWidth="1"/>
    <col min="7171" max="7171" width="11.73046875" style="123" customWidth="1"/>
    <col min="7172" max="7172" width="58.3984375" style="123" customWidth="1"/>
    <col min="7173" max="7173" width="18" style="123" customWidth="1"/>
    <col min="7174" max="7174" width="44.1328125" style="123" customWidth="1"/>
    <col min="7175" max="7425" width="9.1328125" style="123"/>
    <col min="7426" max="7426" width="7.59765625" style="123" customWidth="1"/>
    <col min="7427" max="7427" width="11.73046875" style="123" customWidth="1"/>
    <col min="7428" max="7428" width="58.3984375" style="123" customWidth="1"/>
    <col min="7429" max="7429" width="18" style="123" customWidth="1"/>
    <col min="7430" max="7430" width="44.1328125" style="123" customWidth="1"/>
    <col min="7431" max="7681" width="9.1328125" style="123"/>
    <col min="7682" max="7682" width="7.59765625" style="123" customWidth="1"/>
    <col min="7683" max="7683" width="11.73046875" style="123" customWidth="1"/>
    <col min="7684" max="7684" width="58.3984375" style="123" customWidth="1"/>
    <col min="7685" max="7685" width="18" style="123" customWidth="1"/>
    <col min="7686" max="7686" width="44.1328125" style="123" customWidth="1"/>
    <col min="7687" max="7937" width="9.1328125" style="123"/>
    <col min="7938" max="7938" width="7.59765625" style="123" customWidth="1"/>
    <col min="7939" max="7939" width="11.73046875" style="123" customWidth="1"/>
    <col min="7940" max="7940" width="58.3984375" style="123" customWidth="1"/>
    <col min="7941" max="7941" width="18" style="123" customWidth="1"/>
    <col min="7942" max="7942" width="44.1328125" style="123" customWidth="1"/>
    <col min="7943" max="8193" width="9.1328125" style="123"/>
    <col min="8194" max="8194" width="7.59765625" style="123" customWidth="1"/>
    <col min="8195" max="8195" width="11.73046875" style="123" customWidth="1"/>
    <col min="8196" max="8196" width="58.3984375" style="123" customWidth="1"/>
    <col min="8197" max="8197" width="18" style="123" customWidth="1"/>
    <col min="8198" max="8198" width="44.1328125" style="123" customWidth="1"/>
    <col min="8199" max="8449" width="9.1328125" style="123"/>
    <col min="8450" max="8450" width="7.59765625" style="123" customWidth="1"/>
    <col min="8451" max="8451" width="11.73046875" style="123" customWidth="1"/>
    <col min="8452" max="8452" width="58.3984375" style="123" customWidth="1"/>
    <col min="8453" max="8453" width="18" style="123" customWidth="1"/>
    <col min="8454" max="8454" width="44.1328125" style="123" customWidth="1"/>
    <col min="8455" max="8705" width="9.1328125" style="123"/>
    <col min="8706" max="8706" width="7.59765625" style="123" customWidth="1"/>
    <col min="8707" max="8707" width="11.73046875" style="123" customWidth="1"/>
    <col min="8708" max="8708" width="58.3984375" style="123" customWidth="1"/>
    <col min="8709" max="8709" width="18" style="123" customWidth="1"/>
    <col min="8710" max="8710" width="44.1328125" style="123" customWidth="1"/>
    <col min="8711" max="8961" width="9.1328125" style="123"/>
    <col min="8962" max="8962" width="7.59765625" style="123" customWidth="1"/>
    <col min="8963" max="8963" width="11.73046875" style="123" customWidth="1"/>
    <col min="8964" max="8964" width="58.3984375" style="123" customWidth="1"/>
    <col min="8965" max="8965" width="18" style="123" customWidth="1"/>
    <col min="8966" max="8966" width="44.1328125" style="123" customWidth="1"/>
    <col min="8967" max="9217" width="9.1328125" style="123"/>
    <col min="9218" max="9218" width="7.59765625" style="123" customWidth="1"/>
    <col min="9219" max="9219" width="11.73046875" style="123" customWidth="1"/>
    <col min="9220" max="9220" width="58.3984375" style="123" customWidth="1"/>
    <col min="9221" max="9221" width="18" style="123" customWidth="1"/>
    <col min="9222" max="9222" width="44.1328125" style="123" customWidth="1"/>
    <col min="9223" max="9473" width="9.1328125" style="123"/>
    <col min="9474" max="9474" width="7.59765625" style="123" customWidth="1"/>
    <col min="9475" max="9475" width="11.73046875" style="123" customWidth="1"/>
    <col min="9476" max="9476" width="58.3984375" style="123" customWidth="1"/>
    <col min="9477" max="9477" width="18" style="123" customWidth="1"/>
    <col min="9478" max="9478" width="44.1328125" style="123" customWidth="1"/>
    <col min="9479" max="9729" width="9.1328125" style="123"/>
    <col min="9730" max="9730" width="7.59765625" style="123" customWidth="1"/>
    <col min="9731" max="9731" width="11.73046875" style="123" customWidth="1"/>
    <col min="9732" max="9732" width="58.3984375" style="123" customWidth="1"/>
    <col min="9733" max="9733" width="18" style="123" customWidth="1"/>
    <col min="9734" max="9734" width="44.1328125" style="123" customWidth="1"/>
    <col min="9735" max="9985" width="9.1328125" style="123"/>
    <col min="9986" max="9986" width="7.59765625" style="123" customWidth="1"/>
    <col min="9987" max="9987" width="11.73046875" style="123" customWidth="1"/>
    <col min="9988" max="9988" width="58.3984375" style="123" customWidth="1"/>
    <col min="9989" max="9989" width="18" style="123" customWidth="1"/>
    <col min="9990" max="9990" width="44.1328125" style="123" customWidth="1"/>
    <col min="9991" max="10241" width="9.1328125" style="123"/>
    <col min="10242" max="10242" width="7.59765625" style="123" customWidth="1"/>
    <col min="10243" max="10243" width="11.73046875" style="123" customWidth="1"/>
    <col min="10244" max="10244" width="58.3984375" style="123" customWidth="1"/>
    <col min="10245" max="10245" width="18" style="123" customWidth="1"/>
    <col min="10246" max="10246" width="44.1328125" style="123" customWidth="1"/>
    <col min="10247" max="10497" width="9.1328125" style="123"/>
    <col min="10498" max="10498" width="7.59765625" style="123" customWidth="1"/>
    <col min="10499" max="10499" width="11.73046875" style="123" customWidth="1"/>
    <col min="10500" max="10500" width="58.3984375" style="123" customWidth="1"/>
    <col min="10501" max="10501" width="18" style="123" customWidth="1"/>
    <col min="10502" max="10502" width="44.1328125" style="123" customWidth="1"/>
    <col min="10503" max="10753" width="9.1328125" style="123"/>
    <col min="10754" max="10754" width="7.59765625" style="123" customWidth="1"/>
    <col min="10755" max="10755" width="11.73046875" style="123" customWidth="1"/>
    <col min="10756" max="10756" width="58.3984375" style="123" customWidth="1"/>
    <col min="10757" max="10757" width="18" style="123" customWidth="1"/>
    <col min="10758" max="10758" width="44.1328125" style="123" customWidth="1"/>
    <col min="10759" max="11009" width="9.1328125" style="123"/>
    <col min="11010" max="11010" width="7.59765625" style="123" customWidth="1"/>
    <col min="11011" max="11011" width="11.73046875" style="123" customWidth="1"/>
    <col min="11012" max="11012" width="58.3984375" style="123" customWidth="1"/>
    <col min="11013" max="11013" width="18" style="123" customWidth="1"/>
    <col min="11014" max="11014" width="44.1328125" style="123" customWidth="1"/>
    <col min="11015" max="11265" width="9.1328125" style="123"/>
    <col min="11266" max="11266" width="7.59765625" style="123" customWidth="1"/>
    <col min="11267" max="11267" width="11.73046875" style="123" customWidth="1"/>
    <col min="11268" max="11268" width="58.3984375" style="123" customWidth="1"/>
    <col min="11269" max="11269" width="18" style="123" customWidth="1"/>
    <col min="11270" max="11270" width="44.1328125" style="123" customWidth="1"/>
    <col min="11271" max="11521" width="9.1328125" style="123"/>
    <col min="11522" max="11522" width="7.59765625" style="123" customWidth="1"/>
    <col min="11523" max="11523" width="11.73046875" style="123" customWidth="1"/>
    <col min="11524" max="11524" width="58.3984375" style="123" customWidth="1"/>
    <col min="11525" max="11525" width="18" style="123" customWidth="1"/>
    <col min="11526" max="11526" width="44.1328125" style="123" customWidth="1"/>
    <col min="11527" max="11777" width="9.1328125" style="123"/>
    <col min="11778" max="11778" width="7.59765625" style="123" customWidth="1"/>
    <col min="11779" max="11779" width="11.73046875" style="123" customWidth="1"/>
    <col min="11780" max="11780" width="58.3984375" style="123" customWidth="1"/>
    <col min="11781" max="11781" width="18" style="123" customWidth="1"/>
    <col min="11782" max="11782" width="44.1328125" style="123" customWidth="1"/>
    <col min="11783" max="12033" width="9.1328125" style="123"/>
    <col min="12034" max="12034" width="7.59765625" style="123" customWidth="1"/>
    <col min="12035" max="12035" width="11.73046875" style="123" customWidth="1"/>
    <col min="12036" max="12036" width="58.3984375" style="123" customWidth="1"/>
    <col min="12037" max="12037" width="18" style="123" customWidth="1"/>
    <col min="12038" max="12038" width="44.1328125" style="123" customWidth="1"/>
    <col min="12039" max="12289" width="9.1328125" style="123"/>
    <col min="12290" max="12290" width="7.59765625" style="123" customWidth="1"/>
    <col min="12291" max="12291" width="11.73046875" style="123" customWidth="1"/>
    <col min="12292" max="12292" width="58.3984375" style="123" customWidth="1"/>
    <col min="12293" max="12293" width="18" style="123" customWidth="1"/>
    <col min="12294" max="12294" width="44.1328125" style="123" customWidth="1"/>
    <col min="12295" max="12545" width="9.1328125" style="123"/>
    <col min="12546" max="12546" width="7.59765625" style="123" customWidth="1"/>
    <col min="12547" max="12547" width="11.73046875" style="123" customWidth="1"/>
    <col min="12548" max="12548" width="58.3984375" style="123" customWidth="1"/>
    <col min="12549" max="12549" width="18" style="123" customWidth="1"/>
    <col min="12550" max="12550" width="44.1328125" style="123" customWidth="1"/>
    <col min="12551" max="12801" width="9.1328125" style="123"/>
    <col min="12802" max="12802" width="7.59765625" style="123" customWidth="1"/>
    <col min="12803" max="12803" width="11.73046875" style="123" customWidth="1"/>
    <col min="12804" max="12804" width="58.3984375" style="123" customWidth="1"/>
    <col min="12805" max="12805" width="18" style="123" customWidth="1"/>
    <col min="12806" max="12806" width="44.1328125" style="123" customWidth="1"/>
    <col min="12807" max="13057" width="9.1328125" style="123"/>
    <col min="13058" max="13058" width="7.59765625" style="123" customWidth="1"/>
    <col min="13059" max="13059" width="11.73046875" style="123" customWidth="1"/>
    <col min="13060" max="13060" width="58.3984375" style="123" customWidth="1"/>
    <col min="13061" max="13061" width="18" style="123" customWidth="1"/>
    <col min="13062" max="13062" width="44.1328125" style="123" customWidth="1"/>
    <col min="13063" max="13313" width="9.1328125" style="123"/>
    <col min="13314" max="13314" width="7.59765625" style="123" customWidth="1"/>
    <col min="13315" max="13315" width="11.73046875" style="123" customWidth="1"/>
    <col min="13316" max="13316" width="58.3984375" style="123" customWidth="1"/>
    <col min="13317" max="13317" width="18" style="123" customWidth="1"/>
    <col min="13318" max="13318" width="44.1328125" style="123" customWidth="1"/>
    <col min="13319" max="13569" width="9.1328125" style="123"/>
    <col min="13570" max="13570" width="7.59765625" style="123" customWidth="1"/>
    <col min="13571" max="13571" width="11.73046875" style="123" customWidth="1"/>
    <col min="13572" max="13572" width="58.3984375" style="123" customWidth="1"/>
    <col min="13573" max="13573" width="18" style="123" customWidth="1"/>
    <col min="13574" max="13574" width="44.1328125" style="123" customWidth="1"/>
    <col min="13575" max="13825" width="9.1328125" style="123"/>
    <col min="13826" max="13826" width="7.59765625" style="123" customWidth="1"/>
    <col min="13827" max="13827" width="11.73046875" style="123" customWidth="1"/>
    <col min="13828" max="13828" width="58.3984375" style="123" customWidth="1"/>
    <col min="13829" max="13829" width="18" style="123" customWidth="1"/>
    <col min="13830" max="13830" width="44.1328125" style="123" customWidth="1"/>
    <col min="13831" max="14081" width="9.1328125" style="123"/>
    <col min="14082" max="14082" width="7.59765625" style="123" customWidth="1"/>
    <col min="14083" max="14083" width="11.73046875" style="123" customWidth="1"/>
    <col min="14084" max="14084" width="58.3984375" style="123" customWidth="1"/>
    <col min="14085" max="14085" width="18" style="123" customWidth="1"/>
    <col min="14086" max="14086" width="44.1328125" style="123" customWidth="1"/>
    <col min="14087" max="14337" width="9.1328125" style="123"/>
    <col min="14338" max="14338" width="7.59765625" style="123" customWidth="1"/>
    <col min="14339" max="14339" width="11.73046875" style="123" customWidth="1"/>
    <col min="14340" max="14340" width="58.3984375" style="123" customWidth="1"/>
    <col min="14341" max="14341" width="18" style="123" customWidth="1"/>
    <col min="14342" max="14342" width="44.1328125" style="123" customWidth="1"/>
    <col min="14343" max="14593" width="9.1328125" style="123"/>
    <col min="14594" max="14594" width="7.59765625" style="123" customWidth="1"/>
    <col min="14595" max="14595" width="11.73046875" style="123" customWidth="1"/>
    <col min="14596" max="14596" width="58.3984375" style="123" customWidth="1"/>
    <col min="14597" max="14597" width="18" style="123" customWidth="1"/>
    <col min="14598" max="14598" width="44.1328125" style="123" customWidth="1"/>
    <col min="14599" max="14849" width="9.1328125" style="123"/>
    <col min="14850" max="14850" width="7.59765625" style="123" customWidth="1"/>
    <col min="14851" max="14851" width="11.73046875" style="123" customWidth="1"/>
    <col min="14852" max="14852" width="58.3984375" style="123" customWidth="1"/>
    <col min="14853" max="14853" width="18" style="123" customWidth="1"/>
    <col min="14854" max="14854" width="44.1328125" style="123" customWidth="1"/>
    <col min="14855" max="15105" width="9.1328125" style="123"/>
    <col min="15106" max="15106" width="7.59765625" style="123" customWidth="1"/>
    <col min="15107" max="15107" width="11.73046875" style="123" customWidth="1"/>
    <col min="15108" max="15108" width="58.3984375" style="123" customWidth="1"/>
    <col min="15109" max="15109" width="18" style="123" customWidth="1"/>
    <col min="15110" max="15110" width="44.1328125" style="123" customWidth="1"/>
    <col min="15111" max="15361" width="9.1328125" style="123"/>
    <col min="15362" max="15362" width="7.59765625" style="123" customWidth="1"/>
    <col min="15363" max="15363" width="11.73046875" style="123" customWidth="1"/>
    <col min="15364" max="15364" width="58.3984375" style="123" customWidth="1"/>
    <col min="15365" max="15365" width="18" style="123" customWidth="1"/>
    <col min="15366" max="15366" width="44.1328125" style="123" customWidth="1"/>
    <col min="15367" max="15617" width="9.1328125" style="123"/>
    <col min="15618" max="15618" width="7.59765625" style="123" customWidth="1"/>
    <col min="15619" max="15619" width="11.73046875" style="123" customWidth="1"/>
    <col min="15620" max="15620" width="58.3984375" style="123" customWidth="1"/>
    <col min="15621" max="15621" width="18" style="123" customWidth="1"/>
    <col min="15622" max="15622" width="44.1328125" style="123" customWidth="1"/>
    <col min="15623" max="15873" width="9.1328125" style="123"/>
    <col min="15874" max="15874" width="7.59765625" style="123" customWidth="1"/>
    <col min="15875" max="15875" width="11.73046875" style="123" customWidth="1"/>
    <col min="15876" max="15876" width="58.3984375" style="123" customWidth="1"/>
    <col min="15877" max="15877" width="18" style="123" customWidth="1"/>
    <col min="15878" max="15878" width="44.1328125" style="123" customWidth="1"/>
    <col min="15879" max="16129" width="9.1328125" style="123"/>
    <col min="16130" max="16130" width="7.59765625" style="123" customWidth="1"/>
    <col min="16131" max="16131" width="11.73046875" style="123" customWidth="1"/>
    <col min="16132" max="16132" width="58.3984375" style="123" customWidth="1"/>
    <col min="16133" max="16133" width="18" style="123" customWidth="1"/>
    <col min="16134" max="16134" width="44.1328125" style="123" customWidth="1"/>
    <col min="16135" max="16384" width="9.1328125" style="123"/>
  </cols>
  <sheetData>
    <row r="1" spans="1:45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</row>
    <row r="2" spans="1:45" ht="18">
      <c r="A2" s="122"/>
      <c r="B2" s="124" t="s">
        <v>498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</row>
    <row r="3" spans="1:45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</row>
    <row r="4" spans="1:45">
      <c r="A4" s="122"/>
      <c r="B4" s="125" t="s">
        <v>499</v>
      </c>
      <c r="C4" s="125" t="s">
        <v>500</v>
      </c>
      <c r="D4" s="126" t="s">
        <v>501</v>
      </c>
      <c r="E4" s="126" t="s">
        <v>502</v>
      </c>
      <c r="F4" s="126" t="s">
        <v>503</v>
      </c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</row>
    <row r="5" spans="1:45">
      <c r="A5" s="122"/>
      <c r="B5" s="127" t="s">
        <v>504</v>
      </c>
      <c r="C5" s="128">
        <v>43012</v>
      </c>
      <c r="D5" s="129" t="s">
        <v>505</v>
      </c>
      <c r="E5" s="129" t="s">
        <v>506</v>
      </c>
      <c r="F5" s="129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</row>
    <row r="6" spans="1:45">
      <c r="A6" s="122"/>
      <c r="B6" s="127" t="s">
        <v>507</v>
      </c>
      <c r="C6" s="128">
        <v>43018</v>
      </c>
      <c r="D6" s="129" t="s">
        <v>508</v>
      </c>
      <c r="E6" s="129" t="s">
        <v>509</v>
      </c>
      <c r="F6" s="129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</row>
    <row r="7" spans="1:45">
      <c r="A7" s="122"/>
      <c r="B7" s="127" t="s">
        <v>514</v>
      </c>
      <c r="C7" s="128">
        <v>43019</v>
      </c>
      <c r="D7" s="129" t="s">
        <v>515</v>
      </c>
      <c r="E7" s="129" t="s">
        <v>509</v>
      </c>
      <c r="F7" s="129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</row>
    <row r="8" spans="1:45">
      <c r="A8" s="122"/>
      <c r="B8" s="127" t="s">
        <v>576</v>
      </c>
      <c r="C8" s="128">
        <v>43020</v>
      </c>
      <c r="D8" s="129" t="s">
        <v>577</v>
      </c>
      <c r="E8" s="129" t="s">
        <v>506</v>
      </c>
      <c r="F8" s="129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</row>
    <row r="9" spans="1:45">
      <c r="A9" s="122"/>
      <c r="B9" s="127"/>
      <c r="C9" s="127"/>
      <c r="D9" s="129"/>
      <c r="E9" s="129"/>
      <c r="F9" s="129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</row>
    <row r="10" spans="1:45">
      <c r="A10" s="122"/>
      <c r="B10" s="127"/>
      <c r="C10" s="127"/>
      <c r="D10" s="129"/>
      <c r="E10" s="129"/>
      <c r="F10" s="129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</row>
    <row r="11" spans="1:45">
      <c r="A11" s="122"/>
      <c r="B11" s="127"/>
      <c r="C11" s="127"/>
      <c r="D11" s="129"/>
      <c r="E11" s="129"/>
      <c r="F11" s="129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</row>
    <row r="12" spans="1:45">
      <c r="A12" s="122"/>
      <c r="B12" s="127"/>
      <c r="C12" s="127"/>
      <c r="D12" s="129"/>
      <c r="E12" s="129"/>
      <c r="F12" s="129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</row>
    <row r="13" spans="1:45">
      <c r="A13" s="122"/>
      <c r="B13" s="127"/>
      <c r="C13" s="127"/>
      <c r="D13" s="129"/>
      <c r="E13" s="129"/>
      <c r="F13" s="129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</row>
    <row r="14" spans="1:45">
      <c r="A14" s="122"/>
      <c r="B14" s="127"/>
      <c r="C14" s="127"/>
      <c r="D14" s="129"/>
      <c r="E14" s="129"/>
      <c r="F14" s="129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</row>
    <row r="15" spans="1:45">
      <c r="A15" s="122"/>
      <c r="B15" s="127"/>
      <c r="C15" s="127"/>
      <c r="D15" s="129"/>
      <c r="E15" s="129"/>
      <c r="F15" s="129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</row>
    <row r="16" spans="1:45">
      <c r="A16" s="122"/>
      <c r="B16" s="127"/>
      <c r="C16" s="127"/>
      <c r="D16" s="129"/>
      <c r="E16" s="129"/>
      <c r="F16" s="129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</row>
    <row r="17" spans="1:45">
      <c r="A17" s="122"/>
      <c r="B17" s="127"/>
      <c r="C17" s="127"/>
      <c r="D17" s="129"/>
      <c r="E17" s="129"/>
      <c r="F17" s="129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</row>
    <row r="18" spans="1:45">
      <c r="A18" s="122"/>
      <c r="B18" s="127"/>
      <c r="C18" s="127"/>
      <c r="D18" s="129"/>
      <c r="E18" s="129"/>
      <c r="F18" s="129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</row>
    <row r="19" spans="1:45">
      <c r="A19" s="122"/>
      <c r="B19" s="127"/>
      <c r="C19" s="127"/>
      <c r="D19" s="129"/>
      <c r="E19" s="129"/>
      <c r="F19" s="129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</row>
    <row r="20" spans="1:45">
      <c r="A20" s="122"/>
      <c r="B20" s="127"/>
      <c r="C20" s="127"/>
      <c r="D20" s="129"/>
      <c r="E20" s="129"/>
      <c r="F20" s="129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</row>
    <row r="21" spans="1:45">
      <c r="A21" s="122"/>
      <c r="B21" s="127"/>
      <c r="C21" s="127"/>
      <c r="D21" s="129"/>
      <c r="E21" s="129"/>
      <c r="F21" s="129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</row>
    <row r="22" spans="1:45">
      <c r="A22" s="122"/>
      <c r="B22" s="127"/>
      <c r="C22" s="127"/>
      <c r="D22" s="129"/>
      <c r="E22" s="129"/>
      <c r="F22" s="129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</row>
    <row r="23" spans="1:45">
      <c r="A23" s="122"/>
      <c r="B23" s="127"/>
      <c r="C23" s="127"/>
      <c r="D23" s="129"/>
      <c r="E23" s="129"/>
      <c r="F23" s="129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</row>
    <row r="24" spans="1:45">
      <c r="A24" s="122"/>
      <c r="B24" s="127"/>
      <c r="C24" s="127"/>
      <c r="D24" s="129"/>
      <c r="E24" s="129"/>
      <c r="F24" s="129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</row>
    <row r="25" spans="1:45">
      <c r="A25" s="122"/>
      <c r="B25" s="127"/>
      <c r="C25" s="127"/>
      <c r="D25" s="129"/>
      <c r="E25" s="129"/>
      <c r="F25" s="129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</row>
    <row r="26" spans="1:45">
      <c r="A26" s="122"/>
      <c r="B26" s="127"/>
      <c r="C26" s="127"/>
      <c r="D26" s="129"/>
      <c r="E26" s="129"/>
      <c r="F26" s="129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</row>
    <row r="27" spans="1:45">
      <c r="A27" s="122"/>
      <c r="B27" s="127"/>
      <c r="C27" s="127"/>
      <c r="D27" s="129"/>
      <c r="E27" s="129"/>
      <c r="F27" s="129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</row>
    <row r="28" spans="1:45">
      <c r="A28" s="122"/>
      <c r="B28" s="130"/>
      <c r="C28" s="130"/>
      <c r="D28" s="130"/>
      <c r="E28" s="130"/>
      <c r="F28" s="130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</row>
    <row r="29" spans="1:45">
      <c r="A29" s="122"/>
      <c r="B29" s="130"/>
      <c r="C29" s="130"/>
      <c r="D29" s="130"/>
      <c r="E29" s="130"/>
      <c r="F29" s="130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</row>
    <row r="30" spans="1:45">
      <c r="A30" s="122"/>
      <c r="B30" s="130"/>
      <c r="C30" s="130"/>
      <c r="D30" s="130"/>
      <c r="E30" s="130"/>
      <c r="F30" s="130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</row>
    <row r="31" spans="1:45">
      <c r="A31" s="122"/>
      <c r="B31" s="130"/>
      <c r="C31" s="130"/>
      <c r="D31" s="130"/>
      <c r="E31" s="130"/>
      <c r="F31" s="130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</row>
    <row r="32" spans="1:45">
      <c r="A32" s="122"/>
      <c r="B32" s="130"/>
      <c r="C32" s="130"/>
      <c r="D32" s="130"/>
      <c r="E32" s="130"/>
      <c r="F32" s="130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</row>
    <row r="33" spans="1:45">
      <c r="A33" s="122"/>
      <c r="B33" s="130"/>
      <c r="C33" s="130"/>
      <c r="D33" s="130"/>
      <c r="E33" s="130"/>
      <c r="F33" s="130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</row>
    <row r="34" spans="1:45">
      <c r="A34" s="122"/>
      <c r="B34" s="130"/>
      <c r="C34" s="130"/>
      <c r="D34" s="130"/>
      <c r="E34" s="130"/>
      <c r="F34" s="130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</row>
    <row r="35" spans="1:45">
      <c r="A35" s="122"/>
      <c r="B35" s="130"/>
      <c r="C35" s="130"/>
      <c r="D35" s="130"/>
      <c r="E35" s="130"/>
      <c r="F35" s="130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</row>
    <row r="36" spans="1:45">
      <c r="A36" s="122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</row>
    <row r="37" spans="1:45">
      <c r="A37" s="122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</row>
    <row r="38" spans="1:45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</row>
    <row r="39" spans="1:45">
      <c r="A39" s="122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</row>
    <row r="40" spans="1:45">
      <c r="A40" s="122"/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</row>
    <row r="41" spans="1:45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</row>
    <row r="42" spans="1:45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</row>
    <row r="43" spans="1:45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</row>
    <row r="44" spans="1:45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</row>
    <row r="45" spans="1:45">
      <c r="A45" s="122"/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</row>
    <row r="46" spans="1:45">
      <c r="A46" s="122"/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</row>
    <row r="47" spans="1:45">
      <c r="A47" s="122"/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</row>
    <row r="48" spans="1:45">
      <c r="A48" s="122"/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</row>
    <row r="49" spans="1:45">
      <c r="A49" s="122"/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</row>
    <row r="50" spans="1:45">
      <c r="A50" s="122"/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</row>
    <row r="51" spans="1:45">
      <c r="A51" s="122"/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</row>
    <row r="52" spans="1:45">
      <c r="A52" s="122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</row>
    <row r="53" spans="1:45">
      <c r="A53" s="122"/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</row>
    <row r="54" spans="1:45">
      <c r="A54" s="122"/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</row>
    <row r="55" spans="1:45">
      <c r="A55" s="122"/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2"/>
      <c r="AM55" s="122"/>
      <c r="AN55" s="122"/>
      <c r="AO55" s="122"/>
      <c r="AP55" s="122"/>
      <c r="AQ55" s="122"/>
      <c r="AR55" s="122"/>
      <c r="AS55" s="122"/>
    </row>
    <row r="56" spans="1:45">
      <c r="A56" s="122"/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</row>
    <row r="57" spans="1:45">
      <c r="A57" s="122"/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22"/>
    </row>
    <row r="58" spans="1:45">
      <c r="A58" s="122"/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</row>
    <row r="59" spans="1:45">
      <c r="A59" s="122"/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2"/>
      <c r="AS59" s="122"/>
    </row>
    <row r="60" spans="1:45">
      <c r="A60" s="122"/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2"/>
      <c r="AL60" s="122"/>
      <c r="AM60" s="122"/>
      <c r="AN60" s="122"/>
      <c r="AO60" s="122"/>
      <c r="AP60" s="122"/>
      <c r="AQ60" s="122"/>
      <c r="AR60" s="122"/>
      <c r="AS60" s="122"/>
    </row>
    <row r="61" spans="1:45">
      <c r="A61" s="122"/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22"/>
    </row>
    <row r="62" spans="1:45">
      <c r="A62" s="122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2"/>
      <c r="AL62" s="122"/>
      <c r="AM62" s="122"/>
      <c r="AN62" s="122"/>
      <c r="AO62" s="122"/>
      <c r="AP62" s="122"/>
      <c r="AQ62" s="122"/>
      <c r="AR62" s="122"/>
      <c r="AS62" s="122"/>
    </row>
    <row r="63" spans="1:45">
      <c r="A63" s="122"/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  <c r="AR63" s="122"/>
      <c r="AS63" s="122"/>
    </row>
    <row r="64" spans="1:45">
      <c r="A64" s="122"/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  <c r="AR64" s="122"/>
      <c r="AS64" s="122"/>
    </row>
    <row r="65" spans="1:45">
      <c r="A65" s="122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  <c r="AR65" s="122"/>
      <c r="AS65" s="122"/>
    </row>
    <row r="66" spans="1:45">
      <c r="A66" s="122"/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  <c r="AN66" s="122"/>
      <c r="AO66" s="122"/>
      <c r="AP66" s="122"/>
      <c r="AQ66" s="122"/>
      <c r="AR66" s="122"/>
      <c r="AS66" s="122"/>
    </row>
    <row r="67" spans="1:45">
      <c r="A67" s="122"/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122"/>
      <c r="AI67" s="122"/>
      <c r="AJ67" s="122"/>
      <c r="AK67" s="122"/>
      <c r="AL67" s="122"/>
      <c r="AM67" s="122"/>
      <c r="AN67" s="122"/>
      <c r="AO67" s="122"/>
      <c r="AP67" s="122"/>
      <c r="AQ67" s="122"/>
      <c r="AR67" s="122"/>
      <c r="AS67" s="122"/>
    </row>
    <row r="68" spans="1:45">
      <c r="A68" s="122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  <c r="AC68" s="122"/>
      <c r="AD68" s="122"/>
      <c r="AE68" s="122"/>
      <c r="AF68" s="122"/>
      <c r="AG68" s="122"/>
      <c r="AH68" s="122"/>
      <c r="AI68" s="122"/>
      <c r="AJ68" s="122"/>
      <c r="AK68" s="122"/>
      <c r="AL68" s="122"/>
      <c r="AM68" s="122"/>
      <c r="AN68" s="122"/>
      <c r="AO68" s="122"/>
      <c r="AP68" s="122"/>
      <c r="AQ68" s="122"/>
      <c r="AR68" s="122"/>
      <c r="AS68" s="122"/>
    </row>
    <row r="69" spans="1:45">
      <c r="A69" s="122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</row>
    <row r="70" spans="1:45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</row>
    <row r="71" spans="1:45">
      <c r="A71" s="122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</row>
    <row r="72" spans="1:45">
      <c r="A72" s="122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</row>
    <row r="73" spans="1:45">
      <c r="A73" s="122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</row>
    <row r="74" spans="1:45">
      <c r="A74" s="122"/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</row>
    <row r="75" spans="1:45">
      <c r="A75" s="122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</row>
    <row r="76" spans="1:45">
      <c r="A76" s="122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</row>
    <row r="77" spans="1:45">
      <c r="A77" s="122"/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  <c r="AB77" s="122"/>
      <c r="AC77" s="122"/>
      <c r="AD77" s="122"/>
      <c r="AE77" s="122"/>
      <c r="AF77" s="122"/>
      <c r="AG77" s="122"/>
      <c r="AH77" s="122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</row>
    <row r="78" spans="1:45">
      <c r="A78" s="122"/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22"/>
      <c r="AE78" s="122"/>
      <c r="AF78" s="122"/>
      <c r="AG78" s="122"/>
      <c r="AH78" s="122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</row>
    <row r="79" spans="1:45">
      <c r="A79" s="122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122"/>
      <c r="AB79" s="122"/>
      <c r="AC79" s="122"/>
      <c r="AD79" s="122"/>
      <c r="AE79" s="122"/>
      <c r="AF79" s="122"/>
      <c r="AG79" s="122"/>
      <c r="AH79" s="122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</row>
    <row r="80" spans="1:45">
      <c r="A80" s="122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22"/>
      <c r="AF80" s="122"/>
      <c r="AG80" s="122"/>
      <c r="AH80" s="122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22"/>
    </row>
    <row r="81" spans="1:45">
      <c r="A81" s="122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22"/>
      <c r="AH81" s="122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</row>
    <row r="82" spans="1:45">
      <c r="A82" s="122"/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122"/>
      <c r="AB82" s="122"/>
      <c r="AC82" s="122"/>
      <c r="AD82" s="122"/>
      <c r="AE82" s="122"/>
      <c r="AF82" s="122"/>
      <c r="AG82" s="122"/>
      <c r="AH82" s="122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</row>
    <row r="83" spans="1:45">
      <c r="A83" s="122"/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</row>
    <row r="84" spans="1:45">
      <c r="A84" s="122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</row>
    <row r="85" spans="1:45">
      <c r="A85" s="122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</row>
    <row r="86" spans="1:45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</row>
    <row r="87" spans="1:45">
      <c r="A87" s="122"/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</row>
    <row r="88" spans="1:45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</row>
    <row r="89" spans="1:45">
      <c r="A89" s="122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</row>
    <row r="90" spans="1:45">
      <c r="A90" s="122"/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</row>
    <row r="91" spans="1:45">
      <c r="A91" s="122"/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</row>
    <row r="92" spans="1:45">
      <c r="A92" s="122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</row>
    <row r="93" spans="1:45">
      <c r="A93" s="122"/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</row>
    <row r="94" spans="1:45">
      <c r="A94" s="122"/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</row>
    <row r="95" spans="1:45">
      <c r="A95" s="122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</row>
    <row r="96" spans="1:45">
      <c r="A96" s="122"/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</row>
    <row r="97" spans="1:45">
      <c r="A97" s="122"/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</row>
    <row r="98" spans="1:45">
      <c r="A98" s="122"/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</row>
    <row r="99" spans="1:45">
      <c r="A99" s="122"/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</row>
    <row r="100" spans="1:45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</row>
    <row r="101" spans="1:45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122"/>
      <c r="AB101" s="122"/>
      <c r="AC101" s="122"/>
      <c r="AD101" s="122"/>
      <c r="AE101" s="122"/>
      <c r="AF101" s="122"/>
      <c r="AG101" s="122"/>
      <c r="AH101" s="122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</row>
    <row r="102" spans="1:45">
      <c r="A102" s="122"/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122"/>
      <c r="AB102" s="122"/>
      <c r="AC102" s="122"/>
      <c r="AD102" s="122"/>
      <c r="AE102" s="122"/>
      <c r="AF102" s="122"/>
      <c r="AG102" s="122"/>
      <c r="AH102" s="122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</row>
    <row r="103" spans="1:45">
      <c r="A103" s="122"/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  <c r="AD103" s="122"/>
      <c r="AE103" s="122"/>
      <c r="AF103" s="122"/>
      <c r="AG103" s="122"/>
      <c r="AH103" s="122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</row>
    <row r="104" spans="1:45">
      <c r="A104" s="122"/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122"/>
      <c r="AB104" s="122"/>
      <c r="AC104" s="122"/>
      <c r="AD104" s="122"/>
      <c r="AE104" s="122"/>
      <c r="AF104" s="122"/>
      <c r="AG104" s="122"/>
      <c r="AH104" s="122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22"/>
    </row>
    <row r="105" spans="1:45">
      <c r="A105" s="122"/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122"/>
      <c r="AB105" s="122"/>
      <c r="AC105" s="122"/>
      <c r="AD105" s="122"/>
      <c r="AE105" s="122"/>
      <c r="AF105" s="122"/>
      <c r="AG105" s="122"/>
      <c r="AH105" s="122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</row>
    <row r="106" spans="1:45">
      <c r="A106" s="122"/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22"/>
      <c r="AB106" s="122"/>
      <c r="AC106" s="122"/>
      <c r="AD106" s="122"/>
      <c r="AE106" s="122"/>
      <c r="AF106" s="122"/>
      <c r="AG106" s="122"/>
      <c r="AH106" s="122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T67"/>
  <sheetViews>
    <sheetView zoomScale="70" zoomScaleNormal="70" workbookViewId="0">
      <pane xSplit="5" ySplit="6" topLeftCell="F61" activePane="bottomRight" state="frozen"/>
      <selection pane="topRight" activeCell="C1" sqref="C1"/>
      <selection pane="bottomLeft" activeCell="A7" sqref="A7"/>
      <selection pane="bottomRight" activeCell="D1" sqref="D1:D6"/>
    </sheetView>
  </sheetViews>
  <sheetFormatPr defaultRowHeight="14.25"/>
  <cols>
    <col min="1" max="1" width="24.86328125" customWidth="1"/>
    <col min="2" max="2" width="17.53125" style="287" bestFit="1" customWidth="1"/>
    <col min="3" max="3" width="8.1328125" style="287" bestFit="1" customWidth="1"/>
    <col min="4" max="4" width="23.59765625" style="287" customWidth="1"/>
    <col min="5" max="5" width="43.59765625" style="287" customWidth="1"/>
    <col min="6" max="6" width="8.1328125" bestFit="1" customWidth="1"/>
    <col min="7" max="20" width="3.46484375" customWidth="1"/>
    <col min="21" max="21" width="21.796875" customWidth="1"/>
    <col min="22" max="36" width="9" customWidth="1"/>
    <col min="37" max="37" width="9.46484375" customWidth="1"/>
    <col min="38" max="38" width="11" customWidth="1"/>
    <col min="39" max="39" width="10.46484375" customWidth="1"/>
    <col min="40" max="40" width="13.265625" customWidth="1"/>
    <col min="41" max="41" width="10.46484375" customWidth="1"/>
    <col min="42" max="42" width="10.73046875" customWidth="1"/>
    <col min="43" max="43" width="11.265625" customWidth="1"/>
    <col min="44" max="44" width="11" customWidth="1"/>
    <col min="45" max="45" width="12.265625" customWidth="1"/>
    <col min="46" max="47" width="9" customWidth="1"/>
    <col min="48" max="48" width="12.265625" customWidth="1"/>
    <col min="49" max="49" width="12.73046875" customWidth="1"/>
    <col min="50" max="50" width="10.3984375" customWidth="1"/>
    <col min="51" max="51" width="11.265625" customWidth="1"/>
    <col min="52" max="52" width="11.1328125" customWidth="1"/>
    <col min="53" max="60" width="9" customWidth="1"/>
    <col min="61" max="61" width="10" customWidth="1"/>
    <col min="62" max="62" width="10.3984375" customWidth="1"/>
    <col min="63" max="63" width="11" customWidth="1"/>
    <col min="64" max="89" width="9" customWidth="1"/>
    <col min="90" max="90" width="10.59765625" customWidth="1"/>
    <col min="91" max="176" width="9" customWidth="1"/>
    <col min="177" max="177" width="11" customWidth="1"/>
    <col min="178" max="178" width="12.265625" customWidth="1"/>
    <col min="179" max="184" width="9" customWidth="1"/>
    <col min="185" max="185" width="12.3984375" customWidth="1"/>
    <col min="186" max="186" width="11" customWidth="1"/>
    <col min="187" max="188" width="9" customWidth="1"/>
    <col min="189" max="189" width="11.86328125" customWidth="1"/>
    <col min="190" max="190" width="12.73046875" customWidth="1"/>
    <col min="191" max="191" width="10.59765625" customWidth="1"/>
    <col min="192" max="192" width="10.46484375" customWidth="1"/>
    <col min="193" max="201" width="10.59765625" customWidth="1"/>
    <col min="202" max="202" width="10.46484375" customWidth="1"/>
    <col min="203" max="254" width="10.59765625" customWidth="1"/>
    <col min="255" max="255" width="10.3984375" customWidth="1"/>
    <col min="256" max="259" width="10.59765625" customWidth="1"/>
    <col min="260" max="293" width="9" customWidth="1"/>
    <col min="294" max="294" width="47.86328125" customWidth="1"/>
    <col min="295" max="295" width="37.46484375" customWidth="1"/>
    <col min="296" max="296" width="74.1328125" customWidth="1"/>
    <col min="297" max="297" width="72.86328125" customWidth="1"/>
    <col min="299" max="299" width="44.46484375" customWidth="1"/>
    <col min="300" max="300" width="41.46484375" customWidth="1"/>
  </cols>
  <sheetData>
    <row r="1" spans="1:299" ht="41.25" customHeight="1">
      <c r="A1" s="272" t="s">
        <v>425</v>
      </c>
      <c r="B1" s="288" t="s">
        <v>6</v>
      </c>
      <c r="C1" s="273" t="s">
        <v>485</v>
      </c>
      <c r="D1" s="273" t="s">
        <v>486</v>
      </c>
      <c r="E1" s="277" t="s">
        <v>516</v>
      </c>
      <c r="F1" s="273" t="s">
        <v>487</v>
      </c>
      <c r="G1" s="270" t="s">
        <v>488</v>
      </c>
      <c r="H1" s="270" t="s">
        <v>489</v>
      </c>
      <c r="I1" s="270" t="s">
        <v>490</v>
      </c>
      <c r="J1" s="270" t="s">
        <v>491</v>
      </c>
      <c r="K1" s="270" t="s">
        <v>492</v>
      </c>
      <c r="L1" s="270" t="s">
        <v>493</v>
      </c>
      <c r="M1" s="270" t="s">
        <v>494</v>
      </c>
      <c r="N1" s="270" t="s">
        <v>495</v>
      </c>
      <c r="O1" s="276" t="s">
        <v>517</v>
      </c>
      <c r="P1" s="276" t="s">
        <v>518</v>
      </c>
      <c r="Q1" s="132" t="s">
        <v>510</v>
      </c>
      <c r="R1" s="132" t="s">
        <v>510</v>
      </c>
      <c r="S1" s="132" t="s">
        <v>511</v>
      </c>
      <c r="T1" s="132" t="s">
        <v>512</v>
      </c>
      <c r="U1" s="133" t="s">
        <v>513</v>
      </c>
      <c r="V1" s="178" t="s">
        <v>14</v>
      </c>
      <c r="W1" s="179"/>
      <c r="X1" s="179"/>
      <c r="Y1" s="180"/>
      <c r="Z1" s="184" t="s">
        <v>88</v>
      </c>
      <c r="AA1" s="223" t="s">
        <v>0</v>
      </c>
      <c r="AB1" s="223"/>
      <c r="AC1" s="223"/>
      <c r="AD1" s="223"/>
      <c r="AE1" s="223"/>
      <c r="AF1" s="223"/>
      <c r="AG1" s="223"/>
      <c r="AH1" s="223" t="s">
        <v>1</v>
      </c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  <c r="BN1" s="223"/>
      <c r="BO1" s="223"/>
      <c r="BP1" s="223"/>
      <c r="BQ1" s="223"/>
      <c r="BR1" s="223"/>
      <c r="BS1" s="223"/>
      <c r="BT1" s="223"/>
      <c r="BU1" s="223"/>
      <c r="BV1" s="223"/>
      <c r="BW1" s="223"/>
      <c r="BX1" s="224" t="s">
        <v>2</v>
      </c>
      <c r="BY1" s="224"/>
      <c r="BZ1" s="224"/>
      <c r="CA1" s="224"/>
      <c r="CB1" s="224"/>
      <c r="CC1" s="224"/>
      <c r="CD1" s="224"/>
      <c r="CE1" s="224" t="s">
        <v>3</v>
      </c>
      <c r="CF1" s="224"/>
      <c r="CG1" s="224"/>
      <c r="CH1" s="224"/>
      <c r="CI1" s="224"/>
      <c r="CJ1" s="224"/>
      <c r="CK1" s="224"/>
      <c r="CL1" s="224" t="s">
        <v>4</v>
      </c>
      <c r="CM1" s="224"/>
      <c r="CN1" s="224"/>
      <c r="CO1" s="224"/>
      <c r="CP1" s="224"/>
      <c r="CQ1" s="224"/>
      <c r="CR1" s="224" t="s">
        <v>5</v>
      </c>
      <c r="CS1" s="224"/>
      <c r="CT1" s="224"/>
      <c r="CU1" s="224"/>
      <c r="CV1" s="224"/>
      <c r="CW1" s="224"/>
      <c r="CX1" s="224"/>
      <c r="CY1" s="224"/>
      <c r="CZ1" s="257" t="s">
        <v>157</v>
      </c>
      <c r="DA1" s="257"/>
      <c r="DB1" s="257"/>
      <c r="DC1" s="257"/>
      <c r="DD1" s="257"/>
      <c r="DE1" s="257"/>
      <c r="DF1" s="257"/>
      <c r="DG1" s="257"/>
      <c r="DH1" s="257"/>
      <c r="DI1" s="257"/>
      <c r="DJ1" s="257"/>
      <c r="DK1" s="257"/>
      <c r="DL1" s="257"/>
      <c r="DM1" s="257"/>
      <c r="DN1" s="257"/>
      <c r="DO1" s="257"/>
      <c r="DP1" s="257"/>
      <c r="DQ1" s="257"/>
      <c r="DR1" s="257"/>
      <c r="DS1" s="257"/>
      <c r="DT1" s="256" t="s">
        <v>211</v>
      </c>
      <c r="DU1" s="256"/>
      <c r="DV1" s="256"/>
      <c r="DW1" s="256"/>
      <c r="DX1" s="256"/>
      <c r="DY1" s="256"/>
      <c r="DZ1" s="256"/>
      <c r="EA1" s="256"/>
      <c r="EB1" s="256"/>
      <c r="EC1" s="256"/>
      <c r="ED1" s="256"/>
      <c r="EE1" s="256"/>
      <c r="EF1" s="256"/>
      <c r="EG1" s="256"/>
      <c r="EH1" s="256"/>
      <c r="EI1" s="256"/>
      <c r="EJ1" s="256"/>
      <c r="EK1" s="256"/>
      <c r="EL1" s="256"/>
      <c r="EM1" s="256"/>
      <c r="EN1" s="256"/>
      <c r="EO1" s="256"/>
      <c r="EP1" s="256"/>
      <c r="EQ1" s="256"/>
      <c r="ER1" s="149"/>
      <c r="ES1" s="150"/>
      <c r="ET1" s="151"/>
      <c r="EU1" s="256" t="s">
        <v>300</v>
      </c>
      <c r="EV1" s="256"/>
      <c r="EW1" s="256"/>
      <c r="EX1" s="256"/>
      <c r="EY1" s="256"/>
      <c r="EZ1" s="256"/>
      <c r="FA1" s="256"/>
      <c r="FB1" s="256"/>
      <c r="FC1" s="256"/>
      <c r="FD1" s="256"/>
      <c r="FE1" s="256"/>
      <c r="FF1" s="256"/>
      <c r="FG1" s="256"/>
      <c r="FH1" s="256"/>
      <c r="FI1" s="256"/>
      <c r="FJ1" s="256"/>
      <c r="FK1" s="256"/>
      <c r="FL1" s="256"/>
      <c r="FM1" s="256"/>
      <c r="FN1" s="256"/>
      <c r="FO1" s="256"/>
      <c r="FP1" s="256"/>
      <c r="FQ1" s="256"/>
      <c r="FR1" s="256"/>
      <c r="FS1" s="135" t="s">
        <v>212</v>
      </c>
      <c r="FT1" s="136"/>
      <c r="FU1" s="136"/>
      <c r="FV1" s="136"/>
      <c r="FW1" s="136"/>
      <c r="FX1" s="136"/>
      <c r="FY1" s="136"/>
      <c r="FZ1" s="136"/>
      <c r="GA1" s="136"/>
      <c r="GB1" s="136"/>
      <c r="GC1" s="136"/>
      <c r="GD1" s="136"/>
      <c r="GE1" s="136"/>
      <c r="GF1" s="137"/>
      <c r="GG1" s="266" t="s">
        <v>217</v>
      </c>
      <c r="GH1" s="266"/>
      <c r="GI1" s="266"/>
      <c r="GJ1" s="266"/>
      <c r="GK1" s="266"/>
      <c r="GL1" s="266"/>
      <c r="GM1" s="266"/>
      <c r="GN1" s="266"/>
      <c r="GO1" s="266"/>
      <c r="GP1" s="266"/>
      <c r="GQ1" s="266"/>
      <c r="GR1" s="266"/>
      <c r="GS1" s="266"/>
      <c r="GT1" s="266"/>
      <c r="GU1" s="266"/>
      <c r="GV1" s="266"/>
      <c r="GW1" s="266"/>
      <c r="GX1" s="266"/>
      <c r="GY1" s="266"/>
      <c r="GZ1" s="266"/>
      <c r="HA1" s="266"/>
      <c r="HB1" s="266"/>
      <c r="HC1" s="165" t="s">
        <v>229</v>
      </c>
      <c r="HD1" s="165"/>
      <c r="HE1" s="165"/>
      <c r="HF1" s="165"/>
      <c r="HG1" s="165"/>
      <c r="HH1" s="165" t="s">
        <v>230</v>
      </c>
      <c r="HI1" s="165"/>
      <c r="HJ1" s="165"/>
      <c r="HK1" s="165"/>
      <c r="HL1" s="165"/>
      <c r="HM1" s="165"/>
      <c r="HN1" s="165"/>
      <c r="HO1" s="166" t="s">
        <v>234</v>
      </c>
      <c r="HP1" s="167"/>
      <c r="HQ1" s="167"/>
      <c r="HR1" s="167"/>
      <c r="HS1" s="168"/>
      <c r="HT1" s="166" t="s">
        <v>237</v>
      </c>
      <c r="HU1" s="167"/>
      <c r="HV1" s="167"/>
      <c r="HW1" s="167"/>
      <c r="HX1" s="167"/>
      <c r="HY1" s="167"/>
      <c r="HZ1" s="167"/>
      <c r="IA1" s="167"/>
      <c r="IB1" s="167"/>
      <c r="IC1" s="167"/>
      <c r="ID1" s="167"/>
      <c r="IE1" s="167"/>
      <c r="IF1" s="167"/>
      <c r="IG1" s="167"/>
      <c r="IH1" s="167"/>
      <c r="II1" s="167"/>
      <c r="IJ1" s="167"/>
      <c r="IK1" s="167"/>
      <c r="IL1" s="167"/>
      <c r="IM1" s="167"/>
      <c r="IN1" s="167"/>
      <c r="IO1" s="167"/>
      <c r="IP1" s="167"/>
      <c r="IQ1" s="167"/>
      <c r="IR1" s="167"/>
      <c r="IS1" s="167"/>
      <c r="IT1" s="167"/>
      <c r="IU1" s="167"/>
      <c r="IV1" s="167"/>
      <c r="IW1" s="167"/>
      <c r="IX1" s="167"/>
      <c r="IY1" s="168"/>
      <c r="IZ1" s="205" t="s">
        <v>205</v>
      </c>
      <c r="JA1" s="205"/>
      <c r="JB1" s="205"/>
      <c r="JC1" s="205"/>
      <c r="JD1" s="205"/>
      <c r="JE1" s="205"/>
      <c r="JF1" s="205"/>
      <c r="JG1" s="205"/>
      <c r="JH1" s="205"/>
      <c r="JI1" s="205"/>
      <c r="JJ1" s="205"/>
      <c r="JK1" s="205"/>
      <c r="JL1" s="205"/>
      <c r="JM1" s="205"/>
      <c r="JN1" s="205"/>
      <c r="JO1" s="205"/>
      <c r="JP1" s="205"/>
      <c r="JQ1" s="205"/>
      <c r="JR1" s="205"/>
      <c r="JS1" s="205"/>
      <c r="JT1" s="205"/>
      <c r="JU1" s="205"/>
      <c r="JV1" s="205"/>
      <c r="JW1" s="205"/>
      <c r="JX1" s="205"/>
      <c r="JY1" s="205" t="s">
        <v>208</v>
      </c>
      <c r="JZ1" s="205"/>
      <c r="KA1" s="205"/>
      <c r="KB1" s="205"/>
      <c r="KC1" s="205"/>
      <c r="KD1" s="205"/>
      <c r="KE1" s="205"/>
      <c r="KF1" s="205"/>
      <c r="KG1" s="205"/>
      <c r="KH1" s="115" t="s">
        <v>155</v>
      </c>
      <c r="KI1" s="114" t="s">
        <v>484</v>
      </c>
      <c r="KJ1" s="115" t="s">
        <v>154</v>
      </c>
      <c r="KK1" s="115" t="s">
        <v>483</v>
      </c>
    </row>
    <row r="2" spans="1:299" ht="36" customHeight="1">
      <c r="A2" s="272"/>
      <c r="B2" s="288"/>
      <c r="C2" s="274"/>
      <c r="D2" s="274"/>
      <c r="E2" s="278"/>
      <c r="F2" s="274"/>
      <c r="G2" s="270"/>
      <c r="H2" s="270"/>
      <c r="I2" s="270"/>
      <c r="J2" s="270"/>
      <c r="K2" s="270"/>
      <c r="L2" s="270"/>
      <c r="M2" s="270"/>
      <c r="N2" s="270"/>
      <c r="O2" s="276"/>
      <c r="P2" s="276"/>
      <c r="Q2" s="132"/>
      <c r="R2" s="132"/>
      <c r="S2" s="132"/>
      <c r="T2" s="132"/>
      <c r="U2" s="133"/>
      <c r="V2" s="181"/>
      <c r="W2" s="182"/>
      <c r="X2" s="182"/>
      <c r="Y2" s="183"/>
      <c r="Z2" s="185"/>
      <c r="AA2" s="206" t="s">
        <v>7</v>
      </c>
      <c r="AB2" s="207"/>
      <c r="AC2" s="208"/>
      <c r="AD2" s="212" t="s">
        <v>20</v>
      </c>
      <c r="AE2" s="212"/>
      <c r="AF2" s="212"/>
      <c r="AG2" s="212"/>
      <c r="AH2" s="191" t="s">
        <v>23</v>
      </c>
      <c r="AI2" s="191"/>
      <c r="AJ2" s="191"/>
      <c r="AK2" s="213" t="s">
        <v>26</v>
      </c>
      <c r="AL2" s="214"/>
      <c r="AM2" s="214"/>
      <c r="AN2" s="214"/>
      <c r="AO2" s="214"/>
      <c r="AP2" s="214"/>
      <c r="AQ2" s="214"/>
      <c r="AR2" s="214"/>
      <c r="AS2" s="214"/>
      <c r="AT2" s="214"/>
      <c r="AU2" s="215"/>
      <c r="AV2" s="216" t="s">
        <v>89</v>
      </c>
      <c r="AW2" s="217"/>
      <c r="AX2" s="217"/>
      <c r="AY2" s="217"/>
      <c r="AZ2" s="218"/>
      <c r="BA2" s="222" t="s">
        <v>90</v>
      </c>
      <c r="BB2" s="222"/>
      <c r="BC2" s="222"/>
      <c r="BD2" s="222"/>
      <c r="BE2" s="222"/>
      <c r="BF2" s="222"/>
      <c r="BG2" s="222"/>
      <c r="BH2" s="222"/>
      <c r="BI2" s="192" t="s">
        <v>91</v>
      </c>
      <c r="BJ2" s="192"/>
      <c r="BK2" s="192"/>
      <c r="BL2" s="216" t="s">
        <v>92</v>
      </c>
      <c r="BM2" s="217"/>
      <c r="BN2" s="218"/>
      <c r="BO2" s="235" t="s">
        <v>32</v>
      </c>
      <c r="BP2" s="236"/>
      <c r="BQ2" s="235" t="s">
        <v>34</v>
      </c>
      <c r="BR2" s="236"/>
      <c r="BS2" s="216" t="s">
        <v>36</v>
      </c>
      <c r="BT2" s="218"/>
      <c r="BU2" s="235" t="s">
        <v>39</v>
      </c>
      <c r="BV2" s="239"/>
      <c r="BW2" s="236"/>
      <c r="BX2" s="192" t="s">
        <v>44</v>
      </c>
      <c r="BY2" s="192"/>
      <c r="BZ2" s="192"/>
      <c r="CA2" s="192"/>
      <c r="CB2" s="192"/>
      <c r="CC2" s="192"/>
      <c r="CD2" s="192"/>
      <c r="CE2" s="192" t="s">
        <v>47</v>
      </c>
      <c r="CF2" s="192"/>
      <c r="CG2" s="192"/>
      <c r="CH2" s="192"/>
      <c r="CI2" s="192" t="s">
        <v>50</v>
      </c>
      <c r="CJ2" s="192"/>
      <c r="CK2" s="192"/>
      <c r="CL2" s="225" t="s">
        <v>93</v>
      </c>
      <c r="CM2" s="226"/>
      <c r="CN2" s="226"/>
      <c r="CO2" s="226"/>
      <c r="CP2" s="226"/>
      <c r="CQ2" s="227"/>
      <c r="CR2" s="225" t="s">
        <v>53</v>
      </c>
      <c r="CS2" s="226"/>
      <c r="CT2" s="226"/>
      <c r="CU2" s="226"/>
      <c r="CV2" s="226"/>
      <c r="CW2" s="227"/>
      <c r="CX2" s="192" t="s">
        <v>94</v>
      </c>
      <c r="CY2" s="192"/>
      <c r="CZ2" s="241" t="s">
        <v>158</v>
      </c>
      <c r="DA2" s="241"/>
      <c r="DB2" s="241"/>
      <c r="DC2" s="241"/>
      <c r="DD2" s="241"/>
      <c r="DE2" s="241"/>
      <c r="DF2" s="241"/>
      <c r="DG2" s="241"/>
      <c r="DH2" s="241"/>
      <c r="DI2" s="241"/>
      <c r="DJ2" s="241"/>
      <c r="DK2" s="241"/>
      <c r="DL2" s="249" t="s">
        <v>159</v>
      </c>
      <c r="DM2" s="250"/>
      <c r="DN2" s="250"/>
      <c r="DO2" s="250"/>
      <c r="DP2" s="250"/>
      <c r="DQ2" s="250"/>
      <c r="DR2" s="250"/>
      <c r="DS2" s="251"/>
      <c r="DT2" s="140" t="s">
        <v>160</v>
      </c>
      <c r="DU2" s="141"/>
      <c r="DV2" s="141"/>
      <c r="DW2" s="141"/>
      <c r="DX2" s="142"/>
      <c r="DY2" s="243" t="s">
        <v>198</v>
      </c>
      <c r="DZ2" s="252"/>
      <c r="EA2" s="140" t="s">
        <v>199</v>
      </c>
      <c r="EB2" s="141"/>
      <c r="EC2" s="141"/>
      <c r="ED2" s="141"/>
      <c r="EE2" s="141"/>
      <c r="EF2" s="141"/>
      <c r="EG2" s="141"/>
      <c r="EH2" s="141"/>
      <c r="EI2" s="142"/>
      <c r="EJ2" s="140" t="s">
        <v>161</v>
      </c>
      <c r="EK2" s="141"/>
      <c r="EL2" s="141"/>
      <c r="EM2" s="142"/>
      <c r="EN2" s="140" t="s">
        <v>162</v>
      </c>
      <c r="EO2" s="141"/>
      <c r="EP2" s="141"/>
      <c r="EQ2" s="142"/>
      <c r="ER2" s="140" t="s">
        <v>275</v>
      </c>
      <c r="ES2" s="141"/>
      <c r="ET2" s="142"/>
      <c r="EU2" s="140" t="s">
        <v>160</v>
      </c>
      <c r="EV2" s="141"/>
      <c r="EW2" s="141"/>
      <c r="EX2" s="141"/>
      <c r="EY2" s="142"/>
      <c r="EZ2" s="243" t="s">
        <v>198</v>
      </c>
      <c r="FA2" s="252"/>
      <c r="FB2" s="140" t="s">
        <v>199</v>
      </c>
      <c r="FC2" s="141"/>
      <c r="FD2" s="141"/>
      <c r="FE2" s="141"/>
      <c r="FF2" s="141"/>
      <c r="FG2" s="141"/>
      <c r="FH2" s="141"/>
      <c r="FI2" s="141"/>
      <c r="FJ2" s="142"/>
      <c r="FK2" s="140" t="s">
        <v>161</v>
      </c>
      <c r="FL2" s="141"/>
      <c r="FM2" s="141"/>
      <c r="FN2" s="142"/>
      <c r="FO2" s="140" t="s">
        <v>299</v>
      </c>
      <c r="FP2" s="141"/>
      <c r="FQ2" s="141"/>
      <c r="FR2" s="142"/>
      <c r="FS2" s="166" t="s">
        <v>213</v>
      </c>
      <c r="FT2" s="167"/>
      <c r="FU2" s="167"/>
      <c r="FV2" s="167"/>
      <c r="FW2" s="167"/>
      <c r="FX2" s="167"/>
      <c r="FY2" s="167"/>
      <c r="FZ2" s="167"/>
      <c r="GA2" s="167"/>
      <c r="GB2" s="167"/>
      <c r="GC2" s="167"/>
      <c r="GD2" s="167"/>
      <c r="GE2" s="167"/>
      <c r="GF2" s="168"/>
      <c r="GG2" s="166" t="s">
        <v>218</v>
      </c>
      <c r="GH2" s="167"/>
      <c r="GI2" s="167"/>
      <c r="GJ2" s="167"/>
      <c r="GK2" s="167"/>
      <c r="GL2" s="167"/>
      <c r="GM2" s="167"/>
      <c r="GN2" s="167"/>
      <c r="GO2" s="167"/>
      <c r="GP2" s="167"/>
      <c r="GQ2" s="167"/>
      <c r="GR2" s="167"/>
      <c r="GS2" s="167"/>
      <c r="GT2" s="167"/>
      <c r="GU2" s="167"/>
      <c r="GV2" s="167"/>
      <c r="GW2" s="167"/>
      <c r="GX2" s="167"/>
      <c r="GY2" s="167"/>
      <c r="GZ2" s="167"/>
      <c r="HA2" s="167"/>
      <c r="HB2" s="168"/>
      <c r="HC2" s="156" t="s">
        <v>262</v>
      </c>
      <c r="HD2" s="157"/>
      <c r="HE2" s="157"/>
      <c r="HF2" s="157"/>
      <c r="HG2" s="158"/>
      <c r="HH2" s="156" t="s">
        <v>263</v>
      </c>
      <c r="HI2" s="157"/>
      <c r="HJ2" s="157"/>
      <c r="HK2" s="157"/>
      <c r="HL2" s="157"/>
      <c r="HM2" s="157"/>
      <c r="HN2" s="158"/>
      <c r="HO2" s="156" t="s">
        <v>235</v>
      </c>
      <c r="HP2" s="157"/>
      <c r="HQ2" s="157"/>
      <c r="HR2" s="157"/>
      <c r="HS2" s="158"/>
      <c r="HT2" s="166" t="s">
        <v>238</v>
      </c>
      <c r="HU2" s="167"/>
      <c r="HV2" s="167"/>
      <c r="HW2" s="167"/>
      <c r="HX2" s="167"/>
      <c r="HY2" s="167"/>
      <c r="HZ2" s="167"/>
      <c r="IA2" s="167"/>
      <c r="IB2" s="167"/>
      <c r="IC2" s="167"/>
      <c r="ID2" s="167"/>
      <c r="IE2" s="167"/>
      <c r="IF2" s="167"/>
      <c r="IG2" s="167"/>
      <c r="IH2" s="167"/>
      <c r="II2" s="168"/>
      <c r="IJ2" s="166" t="s">
        <v>255</v>
      </c>
      <c r="IK2" s="167"/>
      <c r="IL2" s="167"/>
      <c r="IM2" s="167"/>
      <c r="IN2" s="167"/>
      <c r="IO2" s="167"/>
      <c r="IP2" s="167"/>
      <c r="IQ2" s="167"/>
      <c r="IR2" s="167"/>
      <c r="IS2" s="167"/>
      <c r="IT2" s="167"/>
      <c r="IU2" s="167"/>
      <c r="IV2" s="167"/>
      <c r="IW2" s="167"/>
      <c r="IX2" s="167"/>
      <c r="IY2" s="168"/>
      <c r="IZ2" s="191" t="s">
        <v>201</v>
      </c>
      <c r="JA2" s="191"/>
      <c r="JB2" s="191"/>
      <c r="JC2" s="191"/>
      <c r="JD2" s="191"/>
      <c r="JE2" s="191"/>
      <c r="JF2" s="191" t="s">
        <v>203</v>
      </c>
      <c r="JG2" s="191"/>
      <c r="JH2" s="191"/>
      <c r="JI2" s="191" t="s">
        <v>204</v>
      </c>
      <c r="JJ2" s="191"/>
      <c r="JK2" s="212" t="s">
        <v>206</v>
      </c>
      <c r="JL2" s="212"/>
      <c r="JM2" s="212"/>
      <c r="JN2" s="212"/>
      <c r="JO2" s="212"/>
      <c r="JP2" s="212"/>
      <c r="JQ2" s="212"/>
      <c r="JR2" s="212"/>
      <c r="JS2" s="212"/>
      <c r="JT2" s="212"/>
      <c r="JU2" s="212"/>
      <c r="JV2" s="212"/>
      <c r="JW2" s="212"/>
      <c r="JX2" s="212"/>
      <c r="JY2" s="191" t="s">
        <v>207</v>
      </c>
      <c r="JZ2" s="191"/>
      <c r="KA2" s="191"/>
      <c r="KB2" s="191"/>
      <c r="KC2" s="191"/>
      <c r="KD2" s="191" t="s">
        <v>209</v>
      </c>
      <c r="KE2" s="191"/>
      <c r="KF2" s="191" t="s">
        <v>210</v>
      </c>
      <c r="KG2" s="191"/>
      <c r="KH2" s="26"/>
      <c r="KI2" s="26"/>
      <c r="KJ2" s="26"/>
      <c r="KK2" s="26"/>
    </row>
    <row r="3" spans="1:299" ht="35.25" customHeight="1">
      <c r="A3" s="272"/>
      <c r="B3" s="288"/>
      <c r="C3" s="274"/>
      <c r="D3" s="274"/>
      <c r="E3" s="278"/>
      <c r="F3" s="274"/>
      <c r="G3" s="270"/>
      <c r="H3" s="270"/>
      <c r="I3" s="270"/>
      <c r="J3" s="270"/>
      <c r="K3" s="270"/>
      <c r="L3" s="270"/>
      <c r="M3" s="270"/>
      <c r="N3" s="270"/>
      <c r="O3" s="276"/>
      <c r="P3" s="276"/>
      <c r="Q3" s="132"/>
      <c r="R3" s="132"/>
      <c r="S3" s="132"/>
      <c r="T3" s="132"/>
      <c r="U3" s="133"/>
      <c r="V3" s="190" t="s">
        <v>15</v>
      </c>
      <c r="W3" s="190"/>
      <c r="X3" s="190"/>
      <c r="Y3" s="187" t="s">
        <v>16</v>
      </c>
      <c r="Z3" s="185"/>
      <c r="AA3" s="209"/>
      <c r="AB3" s="210"/>
      <c r="AC3" s="211"/>
      <c r="AD3" s="191" t="s">
        <v>21</v>
      </c>
      <c r="AE3" s="191"/>
      <c r="AF3" s="191" t="s">
        <v>22</v>
      </c>
      <c r="AG3" s="191"/>
      <c r="AH3" s="191"/>
      <c r="AI3" s="191"/>
      <c r="AJ3" s="191"/>
      <c r="AK3" s="192" t="s">
        <v>28</v>
      </c>
      <c r="AL3" s="192"/>
      <c r="AM3" s="192"/>
      <c r="AN3" s="192"/>
      <c r="AO3" s="193" t="s">
        <v>27</v>
      </c>
      <c r="AP3" s="194"/>
      <c r="AQ3" s="194"/>
      <c r="AR3" s="194"/>
      <c r="AS3" s="195"/>
      <c r="AT3" s="192" t="s">
        <v>29</v>
      </c>
      <c r="AU3" s="192"/>
      <c r="AV3" s="219"/>
      <c r="AW3" s="220"/>
      <c r="AX3" s="220"/>
      <c r="AY3" s="220"/>
      <c r="AZ3" s="221"/>
      <c r="BA3" s="222"/>
      <c r="BB3" s="222"/>
      <c r="BC3" s="222"/>
      <c r="BD3" s="222"/>
      <c r="BE3" s="222"/>
      <c r="BF3" s="222"/>
      <c r="BG3" s="222"/>
      <c r="BH3" s="222"/>
      <c r="BI3" s="192"/>
      <c r="BJ3" s="192"/>
      <c r="BK3" s="192"/>
      <c r="BL3" s="219"/>
      <c r="BM3" s="220"/>
      <c r="BN3" s="221"/>
      <c r="BO3" s="237"/>
      <c r="BP3" s="238"/>
      <c r="BQ3" s="237"/>
      <c r="BR3" s="238"/>
      <c r="BS3" s="219"/>
      <c r="BT3" s="221"/>
      <c r="BU3" s="237"/>
      <c r="BV3" s="240"/>
      <c r="BW3" s="238"/>
      <c r="BX3" s="192"/>
      <c r="BY3" s="192"/>
      <c r="BZ3" s="192"/>
      <c r="CA3" s="192"/>
      <c r="CB3" s="192"/>
      <c r="CC3" s="192"/>
      <c r="CD3" s="192"/>
      <c r="CE3" s="192"/>
      <c r="CF3" s="192"/>
      <c r="CG3" s="192"/>
      <c r="CH3" s="192"/>
      <c r="CI3" s="192"/>
      <c r="CJ3" s="192"/>
      <c r="CK3" s="192"/>
      <c r="CL3" s="192" t="s">
        <v>95</v>
      </c>
      <c r="CM3" s="192" t="s">
        <v>96</v>
      </c>
      <c r="CN3" s="192"/>
      <c r="CO3" s="192"/>
      <c r="CP3" s="192"/>
      <c r="CQ3" s="225"/>
      <c r="CR3" s="192" t="s">
        <v>97</v>
      </c>
      <c r="CS3" s="192"/>
      <c r="CT3" s="192" t="s">
        <v>98</v>
      </c>
      <c r="CU3" s="192"/>
      <c r="CV3" s="192" t="s">
        <v>99</v>
      </c>
      <c r="CW3" s="192"/>
      <c r="CX3" s="192"/>
      <c r="CY3" s="192"/>
      <c r="CZ3" s="140" t="s">
        <v>163</v>
      </c>
      <c r="DA3" s="142"/>
      <c r="DB3" s="241" t="s">
        <v>164</v>
      </c>
      <c r="DC3" s="241"/>
      <c r="DD3" s="241"/>
      <c r="DE3" s="241"/>
      <c r="DF3" s="241"/>
      <c r="DG3" s="241" t="s">
        <v>165</v>
      </c>
      <c r="DH3" s="241"/>
      <c r="DI3" s="241"/>
      <c r="DJ3" s="241"/>
      <c r="DK3" s="241"/>
      <c r="DL3" s="242" t="s">
        <v>166</v>
      </c>
      <c r="DM3" s="242"/>
      <c r="DN3" s="243" t="s">
        <v>167</v>
      </c>
      <c r="DO3" s="244"/>
      <c r="DP3" s="244"/>
      <c r="DQ3" s="244"/>
      <c r="DR3" s="244"/>
      <c r="DS3" s="244"/>
      <c r="DT3" s="143"/>
      <c r="DU3" s="144"/>
      <c r="DV3" s="144"/>
      <c r="DW3" s="144"/>
      <c r="DX3" s="145"/>
      <c r="DY3" s="253"/>
      <c r="DZ3" s="254"/>
      <c r="EA3" s="143"/>
      <c r="EB3" s="144"/>
      <c r="EC3" s="144"/>
      <c r="ED3" s="144"/>
      <c r="EE3" s="144"/>
      <c r="EF3" s="144"/>
      <c r="EG3" s="144"/>
      <c r="EH3" s="144"/>
      <c r="EI3" s="145"/>
      <c r="EJ3" s="143"/>
      <c r="EK3" s="144"/>
      <c r="EL3" s="144"/>
      <c r="EM3" s="145"/>
      <c r="EN3" s="143"/>
      <c r="EO3" s="144"/>
      <c r="EP3" s="144"/>
      <c r="EQ3" s="145"/>
      <c r="ER3" s="143"/>
      <c r="ES3" s="144"/>
      <c r="ET3" s="145"/>
      <c r="EU3" s="143"/>
      <c r="EV3" s="144"/>
      <c r="EW3" s="144"/>
      <c r="EX3" s="144"/>
      <c r="EY3" s="145"/>
      <c r="EZ3" s="253"/>
      <c r="FA3" s="254"/>
      <c r="FB3" s="143"/>
      <c r="FC3" s="144"/>
      <c r="FD3" s="144"/>
      <c r="FE3" s="144"/>
      <c r="FF3" s="144"/>
      <c r="FG3" s="144"/>
      <c r="FH3" s="144"/>
      <c r="FI3" s="144"/>
      <c r="FJ3" s="145"/>
      <c r="FK3" s="143"/>
      <c r="FL3" s="144"/>
      <c r="FM3" s="144"/>
      <c r="FN3" s="145"/>
      <c r="FO3" s="143"/>
      <c r="FP3" s="144"/>
      <c r="FQ3" s="144"/>
      <c r="FR3" s="145"/>
      <c r="FS3" s="156" t="s">
        <v>284</v>
      </c>
      <c r="FT3" s="157"/>
      <c r="FU3" s="157"/>
      <c r="FV3" s="157"/>
      <c r="FW3" s="157"/>
      <c r="FX3" s="158"/>
      <c r="FY3" s="166" t="s">
        <v>268</v>
      </c>
      <c r="FZ3" s="167"/>
      <c r="GA3" s="167"/>
      <c r="GB3" s="167"/>
      <c r="GC3" s="167"/>
      <c r="GD3" s="167"/>
      <c r="GE3" s="167"/>
      <c r="GF3" s="168"/>
      <c r="GG3" s="166" t="s">
        <v>219</v>
      </c>
      <c r="GH3" s="168"/>
      <c r="GI3" s="165" t="s">
        <v>220</v>
      </c>
      <c r="GJ3" s="165"/>
      <c r="GK3" s="165"/>
      <c r="GL3" s="165"/>
      <c r="GM3" s="165"/>
      <c r="GN3" s="165"/>
      <c r="GO3" s="165"/>
      <c r="GP3" s="165"/>
      <c r="GQ3" s="165" t="s">
        <v>221</v>
      </c>
      <c r="GR3" s="165"/>
      <c r="GS3" s="165"/>
      <c r="GT3" s="165"/>
      <c r="GU3" s="165" t="s">
        <v>222</v>
      </c>
      <c r="GV3" s="165"/>
      <c r="GW3" s="165"/>
      <c r="GX3" s="165"/>
      <c r="GY3" s="165"/>
      <c r="GZ3" s="165"/>
      <c r="HA3" s="165"/>
      <c r="HB3" s="165"/>
      <c r="HC3" s="263"/>
      <c r="HD3" s="264"/>
      <c r="HE3" s="264"/>
      <c r="HF3" s="264"/>
      <c r="HG3" s="265"/>
      <c r="HH3" s="263"/>
      <c r="HI3" s="264"/>
      <c r="HJ3" s="264"/>
      <c r="HK3" s="264"/>
      <c r="HL3" s="264"/>
      <c r="HM3" s="264"/>
      <c r="HN3" s="265"/>
      <c r="HO3" s="263"/>
      <c r="HP3" s="264"/>
      <c r="HQ3" s="264"/>
      <c r="HR3" s="264"/>
      <c r="HS3" s="265"/>
      <c r="HT3" s="165" t="s">
        <v>239</v>
      </c>
      <c r="HU3" s="165"/>
      <c r="HV3" s="165"/>
      <c r="HW3" s="165"/>
      <c r="HX3" s="165"/>
      <c r="HY3" s="165"/>
      <c r="HZ3" s="165"/>
      <c r="IA3" s="165"/>
      <c r="IB3" s="165" t="s">
        <v>248</v>
      </c>
      <c r="IC3" s="165"/>
      <c r="ID3" s="165"/>
      <c r="IE3" s="165"/>
      <c r="IF3" s="165"/>
      <c r="IG3" s="165"/>
      <c r="IH3" s="165"/>
      <c r="II3" s="165"/>
      <c r="IJ3" s="165" t="s">
        <v>256</v>
      </c>
      <c r="IK3" s="165"/>
      <c r="IL3" s="165"/>
      <c r="IM3" s="165"/>
      <c r="IN3" s="165"/>
      <c r="IO3" s="165"/>
      <c r="IP3" s="165"/>
      <c r="IQ3" s="165"/>
      <c r="IR3" s="165" t="s">
        <v>257</v>
      </c>
      <c r="IS3" s="165"/>
      <c r="IT3" s="165"/>
      <c r="IU3" s="165"/>
      <c r="IV3" s="165"/>
      <c r="IW3" s="165"/>
      <c r="IX3" s="165"/>
      <c r="IY3" s="165"/>
      <c r="IZ3" s="191"/>
      <c r="JA3" s="191"/>
      <c r="JB3" s="191"/>
      <c r="JC3" s="191"/>
      <c r="JD3" s="191"/>
      <c r="JE3" s="191"/>
      <c r="JF3" s="191"/>
      <c r="JG3" s="191"/>
      <c r="JH3" s="191"/>
      <c r="JI3" s="191"/>
      <c r="JJ3" s="191"/>
      <c r="JK3" s="212"/>
      <c r="JL3" s="212"/>
      <c r="JM3" s="212"/>
      <c r="JN3" s="212"/>
      <c r="JO3" s="212"/>
      <c r="JP3" s="212"/>
      <c r="JQ3" s="212"/>
      <c r="JR3" s="212"/>
      <c r="JS3" s="212"/>
      <c r="JT3" s="212"/>
      <c r="JU3" s="212"/>
      <c r="JV3" s="212"/>
      <c r="JW3" s="212"/>
      <c r="JX3" s="212"/>
      <c r="JY3" s="191"/>
      <c r="JZ3" s="191"/>
      <c r="KA3" s="191"/>
      <c r="KB3" s="191"/>
      <c r="KC3" s="191"/>
      <c r="KD3" s="191"/>
      <c r="KE3" s="191"/>
      <c r="KF3" s="191"/>
      <c r="KG3" s="191"/>
      <c r="KH3" s="25"/>
      <c r="KI3" s="25"/>
      <c r="KK3" s="25"/>
    </row>
    <row r="4" spans="1:299" ht="60.75" customHeight="1">
      <c r="A4" s="272"/>
      <c r="B4" s="288"/>
      <c r="C4" s="274"/>
      <c r="D4" s="274"/>
      <c r="E4" s="278"/>
      <c r="F4" s="274"/>
      <c r="G4" s="270"/>
      <c r="H4" s="270" t="s">
        <v>489</v>
      </c>
      <c r="I4" s="270" t="s">
        <v>490</v>
      </c>
      <c r="J4" s="270" t="s">
        <v>491</v>
      </c>
      <c r="K4" s="270" t="s">
        <v>492</v>
      </c>
      <c r="L4" s="270" t="s">
        <v>493</v>
      </c>
      <c r="M4" s="270" t="s">
        <v>494</v>
      </c>
      <c r="N4" s="270" t="s">
        <v>495</v>
      </c>
      <c r="O4" s="276"/>
      <c r="P4" s="276"/>
      <c r="Q4" s="132"/>
      <c r="R4" s="132"/>
      <c r="S4" s="132"/>
      <c r="T4" s="132"/>
      <c r="U4" s="133"/>
      <c r="V4" s="187" t="s">
        <v>17</v>
      </c>
      <c r="W4" s="187" t="s">
        <v>18</v>
      </c>
      <c r="X4" s="187" t="s">
        <v>19</v>
      </c>
      <c r="Y4" s="188"/>
      <c r="Z4" s="185"/>
      <c r="AA4" s="202" t="s">
        <v>8</v>
      </c>
      <c r="AB4" s="202" t="s">
        <v>9</v>
      </c>
      <c r="AC4" s="198" t="s">
        <v>10</v>
      </c>
      <c r="AD4" s="202" t="s">
        <v>11</v>
      </c>
      <c r="AE4" s="202" t="s">
        <v>12</v>
      </c>
      <c r="AF4" s="202" t="s">
        <v>13</v>
      </c>
      <c r="AG4" s="198" t="s">
        <v>100</v>
      </c>
      <c r="AH4" s="198" t="s">
        <v>24</v>
      </c>
      <c r="AI4" s="198" t="s">
        <v>101</v>
      </c>
      <c r="AJ4" s="202" t="s">
        <v>25</v>
      </c>
      <c r="AK4" s="191" t="s">
        <v>102</v>
      </c>
      <c r="AL4" s="191"/>
      <c r="AM4" s="191"/>
      <c r="AN4" s="196" t="s">
        <v>103</v>
      </c>
      <c r="AO4" s="213" t="s">
        <v>104</v>
      </c>
      <c r="AP4" s="214"/>
      <c r="AQ4" s="214"/>
      <c r="AR4" s="215"/>
      <c r="AS4" s="196" t="s">
        <v>105</v>
      </c>
      <c r="AT4" s="202" t="s">
        <v>30</v>
      </c>
      <c r="AU4" s="202" t="s">
        <v>31</v>
      </c>
      <c r="AV4" s="228" t="s">
        <v>106</v>
      </c>
      <c r="AW4" s="228" t="s">
        <v>107</v>
      </c>
      <c r="AX4" s="228" t="s">
        <v>108</v>
      </c>
      <c r="AY4" s="228" t="s">
        <v>156</v>
      </c>
      <c r="AZ4" s="228" t="s">
        <v>110</v>
      </c>
      <c r="BA4" s="191" t="s">
        <v>111</v>
      </c>
      <c r="BB4" s="191"/>
      <c r="BC4" s="191"/>
      <c r="BD4" s="191"/>
      <c r="BE4" s="191" t="s">
        <v>112</v>
      </c>
      <c r="BF4" s="191"/>
      <c r="BG4" s="191"/>
      <c r="BH4" s="191"/>
      <c r="BI4" s="191" t="s">
        <v>113</v>
      </c>
      <c r="BJ4" s="191"/>
      <c r="BK4" s="228" t="s">
        <v>114</v>
      </c>
      <c r="BL4" s="228" t="s">
        <v>15</v>
      </c>
      <c r="BM4" s="191" t="s">
        <v>16</v>
      </c>
      <c r="BN4" s="191"/>
      <c r="BO4" s="198" t="s">
        <v>33</v>
      </c>
      <c r="BP4" s="198" t="s">
        <v>115</v>
      </c>
      <c r="BQ4" s="154" t="s">
        <v>35</v>
      </c>
      <c r="BR4" s="198" t="s">
        <v>116</v>
      </c>
      <c r="BS4" s="154" t="s">
        <v>37</v>
      </c>
      <c r="BT4" s="198" t="s">
        <v>38</v>
      </c>
      <c r="BU4" s="154" t="s">
        <v>40</v>
      </c>
      <c r="BV4" s="198" t="s">
        <v>41</v>
      </c>
      <c r="BW4" s="232" t="s">
        <v>42</v>
      </c>
      <c r="BX4" s="192" t="s">
        <v>117</v>
      </c>
      <c r="BY4" s="192"/>
      <c r="BZ4" s="192"/>
      <c r="CA4" s="192"/>
      <c r="CB4" s="192"/>
      <c r="CC4" s="154" t="s">
        <v>45</v>
      </c>
      <c r="CD4" s="163" t="s">
        <v>46</v>
      </c>
      <c r="CE4" s="192"/>
      <c r="CF4" s="192"/>
      <c r="CG4" s="192"/>
      <c r="CH4" s="192"/>
      <c r="CI4" s="192"/>
      <c r="CJ4" s="192"/>
      <c r="CK4" s="192"/>
      <c r="CL4" s="192"/>
      <c r="CM4" s="238" t="s">
        <v>118</v>
      </c>
      <c r="CN4" s="230"/>
      <c r="CO4" s="225" t="s">
        <v>119</v>
      </c>
      <c r="CP4" s="226"/>
      <c r="CQ4" s="227"/>
      <c r="CR4" s="192"/>
      <c r="CS4" s="192"/>
      <c r="CT4" s="192"/>
      <c r="CU4" s="192"/>
      <c r="CV4" s="192"/>
      <c r="CW4" s="192"/>
      <c r="CX4" s="192"/>
      <c r="CY4" s="192"/>
      <c r="CZ4" s="146"/>
      <c r="DA4" s="148"/>
      <c r="DB4" s="241"/>
      <c r="DC4" s="241"/>
      <c r="DD4" s="241"/>
      <c r="DE4" s="241"/>
      <c r="DF4" s="241"/>
      <c r="DG4" s="241"/>
      <c r="DH4" s="241"/>
      <c r="DI4" s="241"/>
      <c r="DJ4" s="241"/>
      <c r="DK4" s="241"/>
      <c r="DL4" s="242"/>
      <c r="DM4" s="242"/>
      <c r="DN4" s="245"/>
      <c r="DO4" s="246"/>
      <c r="DP4" s="246"/>
      <c r="DQ4" s="246"/>
      <c r="DR4" s="246"/>
      <c r="DS4" s="246"/>
      <c r="DT4" s="146"/>
      <c r="DU4" s="147"/>
      <c r="DV4" s="147"/>
      <c r="DW4" s="147"/>
      <c r="DX4" s="148"/>
      <c r="DY4" s="245"/>
      <c r="DZ4" s="255"/>
      <c r="EA4" s="146"/>
      <c r="EB4" s="147"/>
      <c r="EC4" s="147"/>
      <c r="ED4" s="147"/>
      <c r="EE4" s="147"/>
      <c r="EF4" s="147"/>
      <c r="EG4" s="147"/>
      <c r="EH4" s="147"/>
      <c r="EI4" s="148"/>
      <c r="EJ4" s="146"/>
      <c r="EK4" s="147"/>
      <c r="EL4" s="147"/>
      <c r="EM4" s="148"/>
      <c r="EN4" s="146"/>
      <c r="EO4" s="147"/>
      <c r="EP4" s="147"/>
      <c r="EQ4" s="148"/>
      <c r="ER4" s="146"/>
      <c r="ES4" s="147"/>
      <c r="ET4" s="148"/>
      <c r="EU4" s="146"/>
      <c r="EV4" s="147"/>
      <c r="EW4" s="147"/>
      <c r="EX4" s="147"/>
      <c r="EY4" s="148"/>
      <c r="EZ4" s="245"/>
      <c r="FA4" s="255"/>
      <c r="FB4" s="146"/>
      <c r="FC4" s="147"/>
      <c r="FD4" s="147"/>
      <c r="FE4" s="147"/>
      <c r="FF4" s="147"/>
      <c r="FG4" s="147"/>
      <c r="FH4" s="147"/>
      <c r="FI4" s="147"/>
      <c r="FJ4" s="148"/>
      <c r="FK4" s="146"/>
      <c r="FL4" s="147"/>
      <c r="FM4" s="147"/>
      <c r="FN4" s="148"/>
      <c r="FO4" s="146"/>
      <c r="FP4" s="147"/>
      <c r="FQ4" s="147"/>
      <c r="FR4" s="148"/>
      <c r="FS4" s="159"/>
      <c r="FT4" s="160"/>
      <c r="FU4" s="160"/>
      <c r="FV4" s="160"/>
      <c r="FW4" s="160"/>
      <c r="FX4" s="161"/>
      <c r="FY4" s="166" t="s">
        <v>285</v>
      </c>
      <c r="FZ4" s="167"/>
      <c r="GA4" s="168"/>
      <c r="GB4" s="166" t="s">
        <v>286</v>
      </c>
      <c r="GC4" s="167"/>
      <c r="GD4" s="167"/>
      <c r="GE4" s="168"/>
      <c r="GF4" s="169" t="s">
        <v>216</v>
      </c>
      <c r="GG4" s="267" t="s">
        <v>277</v>
      </c>
      <c r="GH4" s="267" t="s">
        <v>276</v>
      </c>
      <c r="GI4" s="166" t="s">
        <v>223</v>
      </c>
      <c r="GJ4" s="167"/>
      <c r="GK4" s="167"/>
      <c r="GL4" s="168"/>
      <c r="GM4" s="166" t="s">
        <v>224</v>
      </c>
      <c r="GN4" s="167"/>
      <c r="GO4" s="167"/>
      <c r="GP4" s="168"/>
      <c r="GQ4" s="166" t="s">
        <v>225</v>
      </c>
      <c r="GR4" s="168"/>
      <c r="GS4" s="166" t="s">
        <v>226</v>
      </c>
      <c r="GT4" s="168"/>
      <c r="GU4" s="166" t="s">
        <v>227</v>
      </c>
      <c r="GV4" s="167"/>
      <c r="GW4" s="167"/>
      <c r="GX4" s="168"/>
      <c r="GY4" s="166" t="s">
        <v>228</v>
      </c>
      <c r="GZ4" s="167"/>
      <c r="HA4" s="167"/>
      <c r="HB4" s="168"/>
      <c r="HC4" s="165" t="s">
        <v>287</v>
      </c>
      <c r="HD4" s="165"/>
      <c r="HE4" s="166" t="s">
        <v>290</v>
      </c>
      <c r="HF4" s="167"/>
      <c r="HG4" s="168"/>
      <c r="HH4" s="159"/>
      <c r="HI4" s="160"/>
      <c r="HJ4" s="160"/>
      <c r="HK4" s="160"/>
      <c r="HL4" s="160"/>
      <c r="HM4" s="160"/>
      <c r="HN4" s="161"/>
      <c r="HO4" s="159"/>
      <c r="HP4" s="160"/>
      <c r="HQ4" s="160"/>
      <c r="HR4" s="160"/>
      <c r="HS4" s="161"/>
      <c r="HT4" s="165"/>
      <c r="HU4" s="165"/>
      <c r="HV4" s="165"/>
      <c r="HW4" s="165"/>
      <c r="HX4" s="165"/>
      <c r="HY4" s="165"/>
      <c r="HZ4" s="165"/>
      <c r="IA4" s="165"/>
      <c r="IB4" s="165"/>
      <c r="IC4" s="165"/>
      <c r="ID4" s="165"/>
      <c r="IE4" s="165"/>
      <c r="IF4" s="165"/>
      <c r="IG4" s="165"/>
      <c r="IH4" s="165"/>
      <c r="II4" s="165"/>
      <c r="IJ4" s="165"/>
      <c r="IK4" s="165"/>
      <c r="IL4" s="165"/>
      <c r="IM4" s="165"/>
      <c r="IN4" s="165"/>
      <c r="IO4" s="165"/>
      <c r="IP4" s="165"/>
      <c r="IQ4" s="165"/>
      <c r="IR4" s="165"/>
      <c r="IS4" s="165"/>
      <c r="IT4" s="165"/>
      <c r="IU4" s="165"/>
      <c r="IV4" s="165"/>
      <c r="IW4" s="165"/>
      <c r="IX4" s="165"/>
      <c r="IY4" s="165"/>
      <c r="IZ4" s="191" t="s">
        <v>202</v>
      </c>
      <c r="JA4" s="191"/>
      <c r="JB4" s="191"/>
      <c r="JC4" s="191"/>
      <c r="JD4" s="191"/>
      <c r="JE4" s="169" t="s">
        <v>58</v>
      </c>
      <c r="JF4" s="162" t="s">
        <v>59</v>
      </c>
      <c r="JG4" s="162" t="s">
        <v>60</v>
      </c>
      <c r="JH4" s="162" t="s">
        <v>61</v>
      </c>
      <c r="JI4" s="162" t="s">
        <v>87</v>
      </c>
      <c r="JJ4" s="163" t="s">
        <v>62</v>
      </c>
      <c r="JK4" s="163" t="s">
        <v>63</v>
      </c>
      <c r="JL4" s="163" t="s">
        <v>64</v>
      </c>
      <c r="JM4" s="163" t="s">
        <v>65</v>
      </c>
      <c r="JN4" s="163" t="s">
        <v>66</v>
      </c>
      <c r="JO4" s="163" t="s">
        <v>67</v>
      </c>
      <c r="JP4" s="163" t="s">
        <v>68</v>
      </c>
      <c r="JQ4" s="163" t="s">
        <v>69</v>
      </c>
      <c r="JR4" s="163" t="s">
        <v>70</v>
      </c>
      <c r="JS4" s="163" t="s">
        <v>71</v>
      </c>
      <c r="JT4" s="163" t="s">
        <v>72</v>
      </c>
      <c r="JU4" s="163" t="s">
        <v>73</v>
      </c>
      <c r="JV4" s="163" t="s">
        <v>74</v>
      </c>
      <c r="JW4" s="163" t="s">
        <v>75</v>
      </c>
      <c r="JX4" s="163" t="s">
        <v>76</v>
      </c>
      <c r="JY4" s="163" t="s">
        <v>77</v>
      </c>
      <c r="JZ4" s="163" t="s">
        <v>78</v>
      </c>
      <c r="KA4" s="163" t="s">
        <v>79</v>
      </c>
      <c r="KB4" s="163" t="s">
        <v>80</v>
      </c>
      <c r="KC4" s="163" t="s">
        <v>81</v>
      </c>
      <c r="KD4" s="163" t="s">
        <v>82</v>
      </c>
      <c r="KE4" s="163" t="s">
        <v>83</v>
      </c>
      <c r="KF4" s="163" t="s">
        <v>84</v>
      </c>
      <c r="KG4" s="163" t="s">
        <v>85</v>
      </c>
      <c r="KH4" s="25"/>
      <c r="KI4" s="25"/>
      <c r="KJ4" s="69" t="s">
        <v>304</v>
      </c>
      <c r="KK4" s="25"/>
    </row>
    <row r="5" spans="1:299" ht="59.25" customHeight="1">
      <c r="A5" s="272"/>
      <c r="B5" s="288"/>
      <c r="C5" s="274"/>
      <c r="D5" s="274"/>
      <c r="E5" s="278"/>
      <c r="F5" s="274"/>
      <c r="G5" s="270"/>
      <c r="H5" s="270"/>
      <c r="I5" s="270"/>
      <c r="J5" s="270"/>
      <c r="K5" s="270"/>
      <c r="L5" s="270"/>
      <c r="M5" s="270"/>
      <c r="N5" s="270"/>
      <c r="O5" s="276"/>
      <c r="P5" s="276"/>
      <c r="Q5" s="132"/>
      <c r="R5" s="132"/>
      <c r="S5" s="132"/>
      <c r="T5" s="132"/>
      <c r="U5" s="133"/>
      <c r="V5" s="188"/>
      <c r="W5" s="188"/>
      <c r="X5" s="188"/>
      <c r="Y5" s="188"/>
      <c r="Z5" s="185"/>
      <c r="AA5" s="203"/>
      <c r="AB5" s="203"/>
      <c r="AC5" s="199"/>
      <c r="AD5" s="203"/>
      <c r="AE5" s="203"/>
      <c r="AF5" s="203"/>
      <c r="AG5" s="199"/>
      <c r="AH5" s="199"/>
      <c r="AI5" s="199"/>
      <c r="AJ5" s="203"/>
      <c r="AK5" s="201" t="s">
        <v>120</v>
      </c>
      <c r="AL5" s="201" t="s">
        <v>121</v>
      </c>
      <c r="AM5" s="201" t="s">
        <v>122</v>
      </c>
      <c r="AN5" s="201"/>
      <c r="AO5" s="196" t="s">
        <v>120</v>
      </c>
      <c r="AP5" s="196" t="s">
        <v>123</v>
      </c>
      <c r="AQ5" s="196" t="s">
        <v>124</v>
      </c>
      <c r="AR5" s="196" t="s">
        <v>125</v>
      </c>
      <c r="AS5" s="201"/>
      <c r="AT5" s="203"/>
      <c r="AU5" s="203"/>
      <c r="AV5" s="229"/>
      <c r="AW5" s="229"/>
      <c r="AX5" s="229"/>
      <c r="AY5" s="229"/>
      <c r="AZ5" s="229"/>
      <c r="BA5" s="229" t="s">
        <v>126</v>
      </c>
      <c r="BB5" s="229" t="s">
        <v>127</v>
      </c>
      <c r="BC5" s="229" t="s">
        <v>128</v>
      </c>
      <c r="BD5" s="229" t="s">
        <v>129</v>
      </c>
      <c r="BE5" s="229" t="s">
        <v>126</v>
      </c>
      <c r="BF5" s="229" t="s">
        <v>127</v>
      </c>
      <c r="BG5" s="229" t="s">
        <v>128</v>
      </c>
      <c r="BH5" s="229" t="s">
        <v>129</v>
      </c>
      <c r="BI5" s="228" t="s">
        <v>130</v>
      </c>
      <c r="BJ5" s="228" t="s">
        <v>131</v>
      </c>
      <c r="BK5" s="229"/>
      <c r="BL5" s="229"/>
      <c r="BM5" s="229" t="s">
        <v>132</v>
      </c>
      <c r="BN5" s="229" t="s">
        <v>128</v>
      </c>
      <c r="BO5" s="199"/>
      <c r="BP5" s="199"/>
      <c r="BQ5" s="231"/>
      <c r="BR5" s="199"/>
      <c r="BS5" s="231"/>
      <c r="BT5" s="199"/>
      <c r="BU5" s="231"/>
      <c r="BV5" s="199"/>
      <c r="BW5" s="233"/>
      <c r="BX5" s="198" t="s">
        <v>133</v>
      </c>
      <c r="BY5" s="198" t="s">
        <v>134</v>
      </c>
      <c r="BZ5" s="202" t="s">
        <v>135</v>
      </c>
      <c r="CA5" s="202" t="s">
        <v>136</v>
      </c>
      <c r="CB5" s="202" t="s">
        <v>137</v>
      </c>
      <c r="CC5" s="231"/>
      <c r="CD5" s="163"/>
      <c r="CE5" s="202" t="s">
        <v>138</v>
      </c>
      <c r="CF5" s="202" t="s">
        <v>139</v>
      </c>
      <c r="CG5" s="202" t="s">
        <v>48</v>
      </c>
      <c r="CH5" s="202" t="s">
        <v>49</v>
      </c>
      <c r="CI5" s="202" t="s">
        <v>51</v>
      </c>
      <c r="CJ5" s="202" t="s">
        <v>52</v>
      </c>
      <c r="CK5" s="198" t="s">
        <v>140</v>
      </c>
      <c r="CL5" s="192"/>
      <c r="CM5" s="232" t="s">
        <v>141</v>
      </c>
      <c r="CN5" s="198" t="s">
        <v>142</v>
      </c>
      <c r="CO5" s="198" t="s">
        <v>143</v>
      </c>
      <c r="CP5" s="198" t="s">
        <v>144</v>
      </c>
      <c r="CQ5" s="202" t="s">
        <v>145</v>
      </c>
      <c r="CR5" s="198" t="s">
        <v>146</v>
      </c>
      <c r="CS5" s="198" t="s">
        <v>147</v>
      </c>
      <c r="CT5" s="198" t="s">
        <v>148</v>
      </c>
      <c r="CU5" s="198" t="s">
        <v>149</v>
      </c>
      <c r="CV5" s="198" t="s">
        <v>150</v>
      </c>
      <c r="CW5" s="198" t="s">
        <v>151</v>
      </c>
      <c r="CX5" s="198" t="s">
        <v>152</v>
      </c>
      <c r="CY5" s="198" t="s">
        <v>153</v>
      </c>
      <c r="CZ5" s="138" t="s">
        <v>168</v>
      </c>
      <c r="DA5" s="138" t="s">
        <v>169</v>
      </c>
      <c r="DB5" s="138" t="s">
        <v>113</v>
      </c>
      <c r="DC5" s="138" t="s">
        <v>170</v>
      </c>
      <c r="DD5" s="138" t="s">
        <v>171</v>
      </c>
      <c r="DE5" s="138" t="s">
        <v>172</v>
      </c>
      <c r="DF5" s="247" t="s">
        <v>173</v>
      </c>
      <c r="DG5" s="138" t="s">
        <v>113</v>
      </c>
      <c r="DH5" s="138" t="s">
        <v>174</v>
      </c>
      <c r="DI5" s="138" t="s">
        <v>171</v>
      </c>
      <c r="DJ5" s="138" t="s">
        <v>172</v>
      </c>
      <c r="DK5" s="247" t="s">
        <v>173</v>
      </c>
      <c r="DL5" s="138" t="s">
        <v>175</v>
      </c>
      <c r="DM5" s="138" t="s">
        <v>176</v>
      </c>
      <c r="DN5" s="138" t="s">
        <v>177</v>
      </c>
      <c r="DO5" s="138" t="s">
        <v>178</v>
      </c>
      <c r="DP5" s="138" t="s">
        <v>179</v>
      </c>
      <c r="DQ5" s="138" t="s">
        <v>180</v>
      </c>
      <c r="DR5" s="138" t="s">
        <v>181</v>
      </c>
      <c r="DS5" s="138" t="s">
        <v>182</v>
      </c>
      <c r="DT5" s="138" t="s">
        <v>184</v>
      </c>
      <c r="DU5" s="138" t="s">
        <v>185</v>
      </c>
      <c r="DV5" s="138" t="s">
        <v>186</v>
      </c>
      <c r="DW5" s="138" t="s">
        <v>109</v>
      </c>
      <c r="DX5" s="138" t="s">
        <v>128</v>
      </c>
      <c r="DY5" s="138" t="s">
        <v>113</v>
      </c>
      <c r="DZ5" s="138" t="s">
        <v>183</v>
      </c>
      <c r="EA5" s="138" t="s">
        <v>177</v>
      </c>
      <c r="EB5" s="138" t="s">
        <v>178</v>
      </c>
      <c r="EC5" s="172" t="s">
        <v>187</v>
      </c>
      <c r="ED5" s="172" t="s">
        <v>188</v>
      </c>
      <c r="EE5" s="172" t="s">
        <v>189</v>
      </c>
      <c r="EF5" s="172" t="s">
        <v>190</v>
      </c>
      <c r="EG5" s="138" t="s">
        <v>200</v>
      </c>
      <c r="EH5" s="138" t="s">
        <v>109</v>
      </c>
      <c r="EI5" s="138" t="s">
        <v>128</v>
      </c>
      <c r="EJ5" s="174" t="s">
        <v>191</v>
      </c>
      <c r="EK5" s="258" t="s">
        <v>192</v>
      </c>
      <c r="EL5" s="176" t="s">
        <v>193</v>
      </c>
      <c r="EM5" s="172" t="s">
        <v>194</v>
      </c>
      <c r="EN5" s="138" t="s">
        <v>195</v>
      </c>
      <c r="EO5" s="138" t="s">
        <v>196</v>
      </c>
      <c r="EP5" s="176" t="s">
        <v>197</v>
      </c>
      <c r="EQ5" s="138" t="s">
        <v>128</v>
      </c>
      <c r="ER5" s="138" t="s">
        <v>272</v>
      </c>
      <c r="ES5" s="138" t="s">
        <v>273</v>
      </c>
      <c r="ET5" s="62"/>
      <c r="EU5" s="138" t="s">
        <v>184</v>
      </c>
      <c r="EV5" s="138" t="s">
        <v>185</v>
      </c>
      <c r="EW5" s="138" t="s">
        <v>186</v>
      </c>
      <c r="EX5" s="138" t="s">
        <v>109</v>
      </c>
      <c r="EY5" s="138" t="s">
        <v>128</v>
      </c>
      <c r="EZ5" s="138" t="s">
        <v>113</v>
      </c>
      <c r="FA5" s="138" t="s">
        <v>183</v>
      </c>
      <c r="FB5" s="138" t="s">
        <v>177</v>
      </c>
      <c r="FC5" s="138" t="s">
        <v>178</v>
      </c>
      <c r="FD5" s="172" t="s">
        <v>187</v>
      </c>
      <c r="FE5" s="172" t="s">
        <v>188</v>
      </c>
      <c r="FF5" s="172" t="s">
        <v>189</v>
      </c>
      <c r="FG5" s="172" t="s">
        <v>190</v>
      </c>
      <c r="FH5" s="138" t="s">
        <v>200</v>
      </c>
      <c r="FI5" s="138" t="s">
        <v>109</v>
      </c>
      <c r="FJ5" s="138" t="s">
        <v>128</v>
      </c>
      <c r="FK5" s="174" t="s">
        <v>191</v>
      </c>
      <c r="FL5" s="176" t="s">
        <v>192</v>
      </c>
      <c r="FM5" s="176" t="s">
        <v>193</v>
      </c>
      <c r="FN5" s="172" t="s">
        <v>194</v>
      </c>
      <c r="FO5" s="138" t="s">
        <v>195</v>
      </c>
      <c r="FP5" s="260" t="s">
        <v>301</v>
      </c>
      <c r="FQ5" s="260" t="s">
        <v>197</v>
      </c>
      <c r="FR5" s="260" t="s">
        <v>128</v>
      </c>
      <c r="FS5" s="154" t="s">
        <v>270</v>
      </c>
      <c r="FT5" s="162" t="s">
        <v>214</v>
      </c>
      <c r="FU5" s="165" t="s">
        <v>298</v>
      </c>
      <c r="FV5" s="165"/>
      <c r="FW5" s="162" t="s">
        <v>57</v>
      </c>
      <c r="FX5" s="163" t="s">
        <v>43</v>
      </c>
      <c r="FY5" s="154" t="s">
        <v>269</v>
      </c>
      <c r="FZ5" s="164" t="s">
        <v>215</v>
      </c>
      <c r="GA5" s="152" t="s">
        <v>43</v>
      </c>
      <c r="GB5" s="154" t="s">
        <v>296</v>
      </c>
      <c r="GC5" s="153" t="s">
        <v>294</v>
      </c>
      <c r="GD5" s="153" t="s">
        <v>295</v>
      </c>
      <c r="GE5" s="163" t="s">
        <v>43</v>
      </c>
      <c r="GF5" s="170"/>
      <c r="GG5" s="268"/>
      <c r="GH5" s="268"/>
      <c r="GI5" s="198" t="s">
        <v>258</v>
      </c>
      <c r="GJ5" s="198" t="s">
        <v>259</v>
      </c>
      <c r="GK5" s="198" t="s">
        <v>260</v>
      </c>
      <c r="GL5" s="198" t="s">
        <v>261</v>
      </c>
      <c r="GM5" s="198" t="s">
        <v>258</v>
      </c>
      <c r="GN5" s="198" t="s">
        <v>259</v>
      </c>
      <c r="GO5" s="198" t="s">
        <v>260</v>
      </c>
      <c r="GP5" s="198" t="s">
        <v>261</v>
      </c>
      <c r="GQ5" s="198" t="s">
        <v>258</v>
      </c>
      <c r="GR5" s="198" t="s">
        <v>259</v>
      </c>
      <c r="GS5" s="198" t="s">
        <v>258</v>
      </c>
      <c r="GT5" s="198" t="s">
        <v>259</v>
      </c>
      <c r="GU5" s="198" t="s">
        <v>258</v>
      </c>
      <c r="GV5" s="198" t="s">
        <v>259</v>
      </c>
      <c r="GW5" s="198" t="s">
        <v>260</v>
      </c>
      <c r="GX5" s="198" t="s">
        <v>261</v>
      </c>
      <c r="GY5" s="198" t="s">
        <v>258</v>
      </c>
      <c r="GZ5" s="198" t="s">
        <v>259</v>
      </c>
      <c r="HA5" s="198" t="s">
        <v>260</v>
      </c>
      <c r="HB5" s="198" t="s">
        <v>261</v>
      </c>
      <c r="HC5" s="169" t="s">
        <v>288</v>
      </c>
      <c r="HD5" s="198" t="s">
        <v>289</v>
      </c>
      <c r="HE5" s="199" t="s">
        <v>291</v>
      </c>
      <c r="HF5" s="199" t="s">
        <v>293</v>
      </c>
      <c r="HG5" s="199" t="s">
        <v>292</v>
      </c>
      <c r="HH5" s="198" t="s">
        <v>264</v>
      </c>
      <c r="HI5" s="198" t="s">
        <v>265</v>
      </c>
      <c r="HJ5" s="198" t="s">
        <v>266</v>
      </c>
      <c r="HK5" s="198" t="s">
        <v>267</v>
      </c>
      <c r="HL5" s="198" t="s">
        <v>231</v>
      </c>
      <c r="HM5" s="198" t="s">
        <v>232</v>
      </c>
      <c r="HN5" s="198" t="s">
        <v>233</v>
      </c>
      <c r="HO5" s="198" t="s">
        <v>236</v>
      </c>
      <c r="HP5" s="198" t="s">
        <v>313</v>
      </c>
      <c r="HQ5" s="198" t="s">
        <v>310</v>
      </c>
      <c r="HR5" s="198" t="s">
        <v>311</v>
      </c>
      <c r="HS5" s="198" t="s">
        <v>312</v>
      </c>
      <c r="HT5" s="262" t="s">
        <v>240</v>
      </c>
      <c r="HU5" s="262"/>
      <c r="HV5" s="262"/>
      <c r="HW5" s="262"/>
      <c r="HX5" s="262"/>
      <c r="HY5" s="262" t="s">
        <v>241</v>
      </c>
      <c r="HZ5" s="262"/>
      <c r="IA5" s="262"/>
      <c r="IB5" s="262" t="s">
        <v>240</v>
      </c>
      <c r="IC5" s="262"/>
      <c r="ID5" s="262"/>
      <c r="IE5" s="262"/>
      <c r="IF5" s="262"/>
      <c r="IG5" s="262" t="s">
        <v>241</v>
      </c>
      <c r="IH5" s="262"/>
      <c r="II5" s="262"/>
      <c r="IJ5" s="262" t="s">
        <v>240</v>
      </c>
      <c r="IK5" s="262"/>
      <c r="IL5" s="262"/>
      <c r="IM5" s="262"/>
      <c r="IN5" s="262"/>
      <c r="IO5" s="262" t="s">
        <v>241</v>
      </c>
      <c r="IP5" s="262"/>
      <c r="IQ5" s="262"/>
      <c r="IR5" s="262" t="s">
        <v>271</v>
      </c>
      <c r="IS5" s="262"/>
      <c r="IT5" s="262"/>
      <c r="IU5" s="262"/>
      <c r="IV5" s="262"/>
      <c r="IW5" s="262" t="s">
        <v>241</v>
      </c>
      <c r="IX5" s="262"/>
      <c r="IY5" s="262"/>
      <c r="IZ5" s="162" t="s">
        <v>54</v>
      </c>
      <c r="JA5" s="162" t="s">
        <v>55</v>
      </c>
      <c r="JB5" s="162" t="s">
        <v>56</v>
      </c>
      <c r="JC5" s="162" t="s">
        <v>57</v>
      </c>
      <c r="JD5" s="162" t="s">
        <v>43</v>
      </c>
      <c r="JE5" s="170"/>
      <c r="JF5" s="162"/>
      <c r="JG5" s="162"/>
      <c r="JH5" s="162"/>
      <c r="JI5" s="162"/>
      <c r="JJ5" s="163"/>
      <c r="JK5" s="163"/>
      <c r="JL5" s="163"/>
      <c r="JM5" s="163"/>
      <c r="JN5" s="163"/>
      <c r="JO5" s="163"/>
      <c r="JP5" s="163"/>
      <c r="JQ5" s="163"/>
      <c r="JR5" s="163"/>
      <c r="JS5" s="163"/>
      <c r="JT5" s="163"/>
      <c r="JU5" s="163"/>
      <c r="JV5" s="163"/>
      <c r="JW5" s="163"/>
      <c r="JX5" s="163"/>
      <c r="JY5" s="163"/>
      <c r="JZ5" s="163"/>
      <c r="KA5" s="163"/>
      <c r="KB5" s="163"/>
      <c r="KC5" s="163"/>
      <c r="KD5" s="163"/>
      <c r="KE5" s="163"/>
      <c r="KF5" s="163"/>
      <c r="KG5" s="163"/>
      <c r="KH5" s="25"/>
      <c r="KI5" s="25"/>
      <c r="KJ5" s="69"/>
      <c r="KK5" s="25"/>
    </row>
    <row r="6" spans="1:299" ht="157.5" customHeight="1">
      <c r="A6" s="272"/>
      <c r="B6" s="288"/>
      <c r="C6" s="275"/>
      <c r="D6" s="275"/>
      <c r="E6" s="279"/>
      <c r="F6" s="275"/>
      <c r="G6" s="271"/>
      <c r="H6" s="271"/>
      <c r="I6" s="271"/>
      <c r="J6" s="271"/>
      <c r="K6" s="271"/>
      <c r="L6" s="271"/>
      <c r="M6" s="271"/>
      <c r="N6" s="271"/>
      <c r="O6" s="276"/>
      <c r="P6" s="276"/>
      <c r="Q6" s="132"/>
      <c r="R6" s="132"/>
      <c r="S6" s="132"/>
      <c r="T6" s="132"/>
      <c r="U6" s="134"/>
      <c r="V6" s="189"/>
      <c r="W6" s="189"/>
      <c r="X6" s="189"/>
      <c r="Y6" s="189"/>
      <c r="Z6" s="186"/>
      <c r="AA6" s="204"/>
      <c r="AB6" s="204"/>
      <c r="AC6" s="200"/>
      <c r="AD6" s="204"/>
      <c r="AE6" s="204"/>
      <c r="AF6" s="204"/>
      <c r="AG6" s="200"/>
      <c r="AH6" s="200"/>
      <c r="AI6" s="200"/>
      <c r="AJ6" s="204"/>
      <c r="AK6" s="197"/>
      <c r="AL6" s="197"/>
      <c r="AM6" s="197"/>
      <c r="AN6" s="197"/>
      <c r="AO6" s="197"/>
      <c r="AP6" s="197"/>
      <c r="AQ6" s="197"/>
      <c r="AR6" s="197"/>
      <c r="AS6" s="197"/>
      <c r="AT6" s="204"/>
      <c r="AU6" s="204"/>
      <c r="AV6" s="230"/>
      <c r="AW6" s="230"/>
      <c r="AX6" s="230"/>
      <c r="AY6" s="230"/>
      <c r="AZ6" s="230"/>
      <c r="BA6" s="230"/>
      <c r="BB6" s="230"/>
      <c r="BC6" s="230"/>
      <c r="BD6" s="230"/>
      <c r="BE6" s="230"/>
      <c r="BF6" s="230"/>
      <c r="BG6" s="230"/>
      <c r="BH6" s="230"/>
      <c r="BI6" s="230"/>
      <c r="BJ6" s="230"/>
      <c r="BK6" s="230"/>
      <c r="BL6" s="230"/>
      <c r="BM6" s="230"/>
      <c r="BN6" s="230"/>
      <c r="BO6" s="200"/>
      <c r="BP6" s="200"/>
      <c r="BQ6" s="155"/>
      <c r="BR6" s="200"/>
      <c r="BS6" s="155"/>
      <c r="BT6" s="200"/>
      <c r="BU6" s="155"/>
      <c r="BV6" s="200"/>
      <c r="BW6" s="234"/>
      <c r="BX6" s="200"/>
      <c r="BY6" s="200"/>
      <c r="BZ6" s="204"/>
      <c r="CA6" s="204"/>
      <c r="CB6" s="204"/>
      <c r="CC6" s="155"/>
      <c r="CD6" s="163"/>
      <c r="CE6" s="204"/>
      <c r="CF6" s="204"/>
      <c r="CG6" s="204"/>
      <c r="CH6" s="204"/>
      <c r="CI6" s="204"/>
      <c r="CJ6" s="204"/>
      <c r="CK6" s="200"/>
      <c r="CL6" s="192"/>
      <c r="CM6" s="234"/>
      <c r="CN6" s="200"/>
      <c r="CO6" s="200"/>
      <c r="CP6" s="200"/>
      <c r="CQ6" s="204"/>
      <c r="CR6" s="200"/>
      <c r="CS6" s="200"/>
      <c r="CT6" s="200"/>
      <c r="CU6" s="200"/>
      <c r="CV6" s="200"/>
      <c r="CW6" s="200"/>
      <c r="CX6" s="200"/>
      <c r="CY6" s="200"/>
      <c r="CZ6" s="139"/>
      <c r="DA6" s="139"/>
      <c r="DB6" s="139"/>
      <c r="DC6" s="139"/>
      <c r="DD6" s="139"/>
      <c r="DE6" s="139"/>
      <c r="DF6" s="248"/>
      <c r="DG6" s="139"/>
      <c r="DH6" s="139"/>
      <c r="DI6" s="139"/>
      <c r="DJ6" s="139"/>
      <c r="DK6" s="248"/>
      <c r="DL6" s="139"/>
      <c r="DM6" s="139"/>
      <c r="DN6" s="139"/>
      <c r="DO6" s="139"/>
      <c r="DP6" s="139"/>
      <c r="DQ6" s="139"/>
      <c r="DR6" s="139"/>
      <c r="DS6" s="139"/>
      <c r="DT6" s="139"/>
      <c r="DU6" s="139"/>
      <c r="DV6" s="139"/>
      <c r="DW6" s="139"/>
      <c r="DX6" s="139"/>
      <c r="DY6" s="139"/>
      <c r="DZ6" s="139"/>
      <c r="EA6" s="139"/>
      <c r="EB6" s="139"/>
      <c r="EC6" s="173"/>
      <c r="ED6" s="173"/>
      <c r="EE6" s="173"/>
      <c r="EF6" s="173"/>
      <c r="EG6" s="139"/>
      <c r="EH6" s="139"/>
      <c r="EI6" s="139"/>
      <c r="EJ6" s="175"/>
      <c r="EK6" s="259"/>
      <c r="EL6" s="177"/>
      <c r="EM6" s="173"/>
      <c r="EN6" s="139"/>
      <c r="EO6" s="139"/>
      <c r="EP6" s="177"/>
      <c r="EQ6" s="139"/>
      <c r="ER6" s="139"/>
      <c r="ES6" s="139"/>
      <c r="ET6" s="63" t="s">
        <v>274</v>
      </c>
      <c r="EU6" s="139"/>
      <c r="EV6" s="139"/>
      <c r="EW6" s="139"/>
      <c r="EX6" s="139"/>
      <c r="EY6" s="139"/>
      <c r="EZ6" s="139"/>
      <c r="FA6" s="139"/>
      <c r="FB6" s="139"/>
      <c r="FC6" s="139"/>
      <c r="FD6" s="173"/>
      <c r="FE6" s="173"/>
      <c r="FF6" s="173"/>
      <c r="FG6" s="173"/>
      <c r="FH6" s="139"/>
      <c r="FI6" s="139"/>
      <c r="FJ6" s="139"/>
      <c r="FK6" s="175"/>
      <c r="FL6" s="177"/>
      <c r="FM6" s="177"/>
      <c r="FN6" s="173"/>
      <c r="FO6" s="139"/>
      <c r="FP6" s="261"/>
      <c r="FQ6" s="261"/>
      <c r="FR6" s="261"/>
      <c r="FS6" s="155"/>
      <c r="FT6" s="162"/>
      <c r="FU6" s="83" t="s">
        <v>340</v>
      </c>
      <c r="FV6" s="82" t="s">
        <v>297</v>
      </c>
      <c r="FW6" s="162"/>
      <c r="FX6" s="163"/>
      <c r="FY6" s="155"/>
      <c r="FZ6" s="164"/>
      <c r="GA6" s="152"/>
      <c r="GB6" s="155"/>
      <c r="GC6" s="153"/>
      <c r="GD6" s="153"/>
      <c r="GE6" s="163"/>
      <c r="GF6" s="171"/>
      <c r="GG6" s="269"/>
      <c r="GH6" s="269"/>
      <c r="GI6" s="200"/>
      <c r="GJ6" s="200"/>
      <c r="GK6" s="200"/>
      <c r="GL6" s="200"/>
      <c r="GM6" s="200"/>
      <c r="GN6" s="200"/>
      <c r="GO6" s="200"/>
      <c r="GP6" s="200"/>
      <c r="GQ6" s="200"/>
      <c r="GR6" s="200"/>
      <c r="GS6" s="200"/>
      <c r="GT6" s="200"/>
      <c r="GU6" s="200"/>
      <c r="GV6" s="200"/>
      <c r="GW6" s="200"/>
      <c r="GX6" s="200"/>
      <c r="GY6" s="200"/>
      <c r="GZ6" s="200"/>
      <c r="HA6" s="200"/>
      <c r="HB6" s="200"/>
      <c r="HC6" s="171"/>
      <c r="HD6" s="200"/>
      <c r="HE6" s="200"/>
      <c r="HF6" s="200"/>
      <c r="HG6" s="200"/>
      <c r="HH6" s="200"/>
      <c r="HI6" s="200"/>
      <c r="HJ6" s="200"/>
      <c r="HK6" s="200"/>
      <c r="HL6" s="200"/>
      <c r="HM6" s="200"/>
      <c r="HN6" s="200"/>
      <c r="HO6" s="200"/>
      <c r="HP6" s="200"/>
      <c r="HQ6" s="200"/>
      <c r="HR6" s="200"/>
      <c r="HS6" s="200"/>
      <c r="HT6" s="94" t="s">
        <v>314</v>
      </c>
      <c r="HU6" s="94" t="s">
        <v>242</v>
      </c>
      <c r="HV6" s="94" t="s">
        <v>243</v>
      </c>
      <c r="HW6" s="94" t="s">
        <v>244</v>
      </c>
      <c r="HX6" s="94" t="s">
        <v>315</v>
      </c>
      <c r="HY6" s="94" t="s">
        <v>245</v>
      </c>
      <c r="HZ6" s="94" t="s">
        <v>246</v>
      </c>
      <c r="IA6" s="94" t="s">
        <v>247</v>
      </c>
      <c r="IB6" s="94" t="s">
        <v>318</v>
      </c>
      <c r="IC6" s="94" t="s">
        <v>251</v>
      </c>
      <c r="ID6" s="94" t="s">
        <v>249</v>
      </c>
      <c r="IE6" s="94" t="s">
        <v>302</v>
      </c>
      <c r="IF6" s="94" t="s">
        <v>316</v>
      </c>
      <c r="IG6" s="94" t="s">
        <v>252</v>
      </c>
      <c r="IH6" s="94" t="s">
        <v>253</v>
      </c>
      <c r="II6" s="94" t="s">
        <v>254</v>
      </c>
      <c r="IJ6" s="94" t="s">
        <v>319</v>
      </c>
      <c r="IK6" s="94" t="s">
        <v>278</v>
      </c>
      <c r="IL6" s="94" t="s">
        <v>279</v>
      </c>
      <c r="IM6" s="94" t="s">
        <v>280</v>
      </c>
      <c r="IN6" s="94" t="s">
        <v>317</v>
      </c>
      <c r="IO6" s="94" t="s">
        <v>281</v>
      </c>
      <c r="IP6" s="94" t="s">
        <v>282</v>
      </c>
      <c r="IQ6" s="94" t="s">
        <v>283</v>
      </c>
      <c r="IR6" s="94" t="s">
        <v>320</v>
      </c>
      <c r="IS6" s="94" t="s">
        <v>251</v>
      </c>
      <c r="IT6" s="94" t="s">
        <v>249</v>
      </c>
      <c r="IU6" s="94" t="s">
        <v>250</v>
      </c>
      <c r="IV6" s="94" t="s">
        <v>316</v>
      </c>
      <c r="IW6" s="94" t="s">
        <v>252</v>
      </c>
      <c r="IX6" s="94" t="s">
        <v>253</v>
      </c>
      <c r="IY6" s="94" t="s">
        <v>254</v>
      </c>
      <c r="IZ6" s="162"/>
      <c r="JA6" s="162"/>
      <c r="JB6" s="162"/>
      <c r="JC6" s="162"/>
      <c r="JD6" s="162"/>
      <c r="JE6" s="171"/>
      <c r="JF6" s="162"/>
      <c r="JG6" s="162"/>
      <c r="JH6" s="162"/>
      <c r="JI6" s="162"/>
      <c r="JJ6" s="163"/>
      <c r="JK6" s="163"/>
      <c r="JL6" s="163"/>
      <c r="JM6" s="163"/>
      <c r="JN6" s="163"/>
      <c r="JO6" s="163"/>
      <c r="JP6" s="163"/>
      <c r="JQ6" s="163"/>
      <c r="JR6" s="163"/>
      <c r="JS6" s="163"/>
      <c r="JT6" s="163"/>
      <c r="JU6" s="163"/>
      <c r="JV6" s="163"/>
      <c r="JW6" s="163"/>
      <c r="JX6" s="163"/>
      <c r="JY6" s="163"/>
      <c r="JZ6" s="163"/>
      <c r="KA6" s="163"/>
      <c r="KB6" s="163"/>
      <c r="KC6" s="163"/>
      <c r="KD6" s="163"/>
      <c r="KE6" s="163"/>
      <c r="KF6" s="163"/>
      <c r="KG6" s="163"/>
      <c r="KH6" s="23"/>
      <c r="KI6" s="23"/>
      <c r="KJ6" s="69" t="s">
        <v>305</v>
      </c>
      <c r="KK6" s="44"/>
    </row>
    <row r="7" spans="1:299" ht="23.75" customHeight="1">
      <c r="A7" s="13"/>
      <c r="B7" s="289" t="s">
        <v>426</v>
      </c>
      <c r="C7" s="289" t="s">
        <v>496</v>
      </c>
      <c r="D7" s="289" t="s">
        <v>497</v>
      </c>
      <c r="E7" s="280" t="s">
        <v>519</v>
      </c>
      <c r="F7" s="12"/>
      <c r="G7" s="116" t="s">
        <v>86</v>
      </c>
      <c r="H7" s="116" t="s">
        <v>86</v>
      </c>
      <c r="I7" s="117" t="str">
        <f>IFERROR(IF(SEARCH("csr",KH7,1)&gt;0,"x")," ")</f>
        <v xml:space="preserve"> </v>
      </c>
      <c r="J7" s="12"/>
      <c r="K7" s="12" t="str">
        <f>IFERROR(IF(SEARCH("survey",KH7,1)&gt;0,"x")," ")</f>
        <v xml:space="preserve"> </v>
      </c>
      <c r="L7" s="116" t="s">
        <v>86</v>
      </c>
      <c r="M7" s="116" t="str">
        <f>IF(COUNTIF(KF7:KG7,"x")&gt;0,"x"," ")</f>
        <v xml:space="preserve"> </v>
      </c>
      <c r="N7" s="12"/>
      <c r="O7" s="4" t="s">
        <v>86</v>
      </c>
      <c r="P7" s="13"/>
      <c r="Q7" s="13"/>
      <c r="R7" s="13"/>
      <c r="S7" s="13"/>
      <c r="T7" s="13"/>
      <c r="U7" s="13"/>
      <c r="V7" s="13"/>
      <c r="W7" s="4">
        <v>462287</v>
      </c>
      <c r="X7" s="13"/>
      <c r="Y7" s="13"/>
      <c r="Z7" s="13"/>
      <c r="AA7" s="4" t="s">
        <v>86</v>
      </c>
      <c r="AB7" s="13"/>
      <c r="AC7" s="13"/>
      <c r="AD7" s="4" t="s">
        <v>86</v>
      </c>
      <c r="AE7" s="13"/>
      <c r="AF7" s="13"/>
      <c r="AG7" s="13"/>
      <c r="AH7" s="4" t="s">
        <v>86</v>
      </c>
      <c r="AI7" s="13"/>
      <c r="AJ7" s="13"/>
      <c r="AK7" s="13"/>
      <c r="AL7" s="13"/>
      <c r="AM7" s="13"/>
      <c r="AN7" s="4" t="s">
        <v>86</v>
      </c>
      <c r="AO7" s="13"/>
      <c r="AP7" s="4" t="s">
        <v>86</v>
      </c>
      <c r="AQ7" s="13"/>
      <c r="AR7" s="13"/>
      <c r="AS7" s="13"/>
      <c r="AT7" s="4" t="s">
        <v>86</v>
      </c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4" t="s">
        <v>86</v>
      </c>
      <c r="BJ7" s="13"/>
      <c r="BK7" s="13"/>
      <c r="BL7" s="4" t="s">
        <v>86</v>
      </c>
      <c r="BM7" s="13"/>
      <c r="BN7" s="13"/>
      <c r="BO7" s="13"/>
      <c r="BP7" s="4" t="s">
        <v>86</v>
      </c>
      <c r="BQ7" s="13"/>
      <c r="BR7" s="4" t="s">
        <v>86</v>
      </c>
      <c r="BS7" s="4" t="s">
        <v>86</v>
      </c>
      <c r="BT7" s="13"/>
      <c r="BU7" s="4" t="s">
        <v>86</v>
      </c>
      <c r="BV7" s="13"/>
      <c r="BW7" s="13"/>
      <c r="BX7" s="13"/>
      <c r="BY7" s="13"/>
      <c r="BZ7" s="13"/>
      <c r="CA7" s="13"/>
      <c r="CB7" s="13"/>
      <c r="CC7" s="13"/>
      <c r="CD7" s="4" t="s">
        <v>86</v>
      </c>
      <c r="CE7" s="4" t="s">
        <v>86</v>
      </c>
      <c r="CF7" s="13"/>
      <c r="CG7" s="4"/>
      <c r="CH7" s="4"/>
      <c r="CI7" s="4" t="s">
        <v>86</v>
      </c>
      <c r="CJ7" s="4"/>
      <c r="CK7" s="4"/>
      <c r="CL7" s="4" t="s">
        <v>86</v>
      </c>
      <c r="CM7" s="4"/>
      <c r="CN7" s="4"/>
      <c r="CO7" s="4"/>
      <c r="CP7" s="4"/>
      <c r="CQ7" s="13"/>
      <c r="CR7" s="13"/>
      <c r="CS7" s="13"/>
      <c r="CT7" s="4"/>
      <c r="CU7" s="13"/>
      <c r="CV7" s="4" t="s">
        <v>86</v>
      </c>
      <c r="CW7" s="13"/>
      <c r="CX7" s="4" t="s">
        <v>86</v>
      </c>
      <c r="CY7" s="13"/>
      <c r="CZ7" s="4"/>
      <c r="DA7" s="4" t="s">
        <v>86</v>
      </c>
      <c r="DB7" s="4"/>
      <c r="DC7" s="13"/>
      <c r="DD7" s="13"/>
      <c r="DE7" s="13"/>
      <c r="DF7" s="13"/>
      <c r="DG7" s="4" t="s">
        <v>86</v>
      </c>
      <c r="DH7" s="13"/>
      <c r="DI7" s="13"/>
      <c r="DJ7" s="13"/>
      <c r="DK7" s="13"/>
      <c r="DL7" s="13"/>
      <c r="DM7" s="4" t="s">
        <v>86</v>
      </c>
      <c r="DN7" s="4" t="s">
        <v>86</v>
      </c>
      <c r="DO7" s="4" t="s">
        <v>86</v>
      </c>
      <c r="DP7" s="4" t="s">
        <v>86</v>
      </c>
      <c r="DQ7" s="4" t="s">
        <v>86</v>
      </c>
      <c r="DR7" s="4" t="s">
        <v>86</v>
      </c>
      <c r="DS7" s="4" t="s">
        <v>86</v>
      </c>
      <c r="DT7" s="4" t="s">
        <v>86</v>
      </c>
      <c r="DU7" s="13"/>
      <c r="DV7" s="13"/>
      <c r="DW7" s="13"/>
      <c r="DX7" s="13"/>
      <c r="DY7" s="13"/>
      <c r="DZ7" s="4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4" t="s">
        <v>86</v>
      </c>
      <c r="EN7" s="4" t="s">
        <v>86</v>
      </c>
      <c r="EO7" s="13"/>
      <c r="EP7" s="13"/>
      <c r="EQ7" s="13"/>
      <c r="ER7" s="6"/>
      <c r="ES7" s="4" t="s">
        <v>86</v>
      </c>
      <c r="ET7" s="4" t="s">
        <v>86</v>
      </c>
      <c r="EV7" s="4" t="s">
        <v>86</v>
      </c>
      <c r="EW7" s="13"/>
      <c r="EX7" s="13"/>
      <c r="EY7" s="13"/>
      <c r="EZ7" s="13"/>
      <c r="FA7" s="4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4" t="s">
        <v>86</v>
      </c>
      <c r="FO7" s="4" t="s">
        <v>86</v>
      </c>
      <c r="FP7" s="13"/>
      <c r="FQ7" s="13"/>
      <c r="FR7" s="13"/>
      <c r="FS7" s="4" t="s">
        <v>86</v>
      </c>
      <c r="FT7" s="1"/>
      <c r="FU7" s="35"/>
      <c r="FV7" s="35"/>
      <c r="FW7" s="1"/>
      <c r="FX7" s="1"/>
      <c r="FY7" s="4"/>
      <c r="FZ7" s="35"/>
      <c r="GA7" s="4"/>
      <c r="GB7" s="1"/>
      <c r="GC7" s="1"/>
      <c r="GD7" s="1"/>
      <c r="GE7" s="4"/>
      <c r="GF7" s="4"/>
      <c r="GG7" s="4" t="s">
        <v>86</v>
      </c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 t="s">
        <v>86</v>
      </c>
      <c r="HE7" s="4"/>
      <c r="HF7" s="4"/>
      <c r="HG7" s="4"/>
      <c r="HH7" s="4" t="s">
        <v>86</v>
      </c>
      <c r="HI7" s="4"/>
      <c r="HJ7" s="4"/>
      <c r="HK7" s="4"/>
      <c r="HL7" s="4"/>
      <c r="HM7" s="4"/>
      <c r="HN7" s="4"/>
      <c r="HO7" s="4" t="s">
        <v>86</v>
      </c>
      <c r="HP7" s="4"/>
      <c r="HQ7" s="4"/>
      <c r="HR7" s="4"/>
      <c r="HS7" s="4"/>
      <c r="HT7" s="4"/>
      <c r="HU7" s="4" t="s">
        <v>86</v>
      </c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 t="s">
        <v>86</v>
      </c>
      <c r="IT7" s="4"/>
      <c r="IU7" s="4"/>
      <c r="IV7" s="4"/>
      <c r="IW7" s="4"/>
      <c r="IX7" s="4"/>
      <c r="IY7" s="4"/>
      <c r="IZ7" s="1"/>
      <c r="JA7" s="1"/>
      <c r="JB7" s="1"/>
      <c r="JC7" s="1"/>
      <c r="JD7" s="1"/>
      <c r="JE7" s="4" t="s">
        <v>86</v>
      </c>
      <c r="JF7" s="4" t="s">
        <v>86</v>
      </c>
      <c r="JG7" s="1"/>
      <c r="JH7" s="1"/>
      <c r="JI7" s="4" t="s">
        <v>86</v>
      </c>
      <c r="JJ7" s="1"/>
      <c r="JK7" s="4" t="s">
        <v>86</v>
      </c>
      <c r="JL7" s="1"/>
      <c r="JM7" s="1"/>
      <c r="JN7" s="1"/>
      <c r="JO7" s="1"/>
      <c r="JP7" s="1"/>
      <c r="JQ7" s="1"/>
      <c r="JR7" s="1"/>
      <c r="JS7" s="1"/>
      <c r="JT7" s="1"/>
      <c r="JU7" s="4" t="s">
        <v>86</v>
      </c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3"/>
      <c r="KH7" s="12" t="s">
        <v>347</v>
      </c>
      <c r="KI7" s="80"/>
      <c r="KJ7" s="40" t="s">
        <v>352</v>
      </c>
      <c r="KK7" s="97" t="s">
        <v>306</v>
      </c>
    </row>
    <row r="8" spans="1:299" ht="23.75" customHeight="1">
      <c r="A8" s="13"/>
      <c r="B8" s="289" t="s">
        <v>427</v>
      </c>
      <c r="C8" s="289" t="s">
        <v>496</v>
      </c>
      <c r="D8" s="289" t="s">
        <v>497</v>
      </c>
      <c r="E8" s="280" t="s">
        <v>520</v>
      </c>
      <c r="F8" s="12"/>
      <c r="G8" s="116" t="s">
        <v>86</v>
      </c>
      <c r="H8" s="116" t="s">
        <v>86</v>
      </c>
      <c r="I8" s="117" t="str">
        <f t="shared" ref="I8:I63" si="0">IFERROR(IF(SEARCH("csr",KH8,1)&gt;0,"x")," ")</f>
        <v xml:space="preserve"> </v>
      </c>
      <c r="J8" s="12"/>
      <c r="K8" s="12" t="str">
        <f t="shared" ref="K8:K9" si="1">IFERROR(IF(SEARCH("survey",KH8,1)&gt;0,"x")," ")</f>
        <v xml:space="preserve"> </v>
      </c>
      <c r="L8" s="116" t="s">
        <v>86</v>
      </c>
      <c r="M8" s="116" t="str">
        <f t="shared" ref="M8:M63" si="2">IF(COUNTIF(KF8:KG8,"x")&gt;0,"x"," ")</f>
        <v xml:space="preserve"> </v>
      </c>
      <c r="N8" s="12"/>
      <c r="O8" s="4" t="s">
        <v>86</v>
      </c>
      <c r="P8" s="13"/>
      <c r="Q8" s="13"/>
      <c r="R8" s="13"/>
      <c r="S8" s="13"/>
      <c r="T8" s="13"/>
      <c r="U8" s="13"/>
      <c r="V8" s="13"/>
      <c r="W8" s="4">
        <v>454632</v>
      </c>
      <c r="X8" s="13"/>
      <c r="Y8" s="13"/>
      <c r="Z8" s="13"/>
      <c r="AA8" s="4" t="s">
        <v>86</v>
      </c>
      <c r="AB8" s="13"/>
      <c r="AC8" s="13"/>
      <c r="AD8" s="4" t="s">
        <v>86</v>
      </c>
      <c r="AE8" s="13"/>
      <c r="AF8" s="13"/>
      <c r="AG8" s="13"/>
      <c r="AH8" s="4" t="s">
        <v>86</v>
      </c>
      <c r="AI8" s="13"/>
      <c r="AJ8" s="13"/>
      <c r="AK8" s="13"/>
      <c r="AL8" s="13"/>
      <c r="AM8" s="13"/>
      <c r="AN8" s="4" t="s">
        <v>86</v>
      </c>
      <c r="AO8" s="13"/>
      <c r="AP8" s="4" t="s">
        <v>86</v>
      </c>
      <c r="AQ8" s="13"/>
      <c r="AR8" s="13"/>
      <c r="AS8" s="13"/>
      <c r="AT8" s="4" t="s">
        <v>86</v>
      </c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4" t="s">
        <v>86</v>
      </c>
      <c r="BJ8" s="13"/>
      <c r="BK8" s="13"/>
      <c r="BL8" s="4" t="s">
        <v>86</v>
      </c>
      <c r="BM8" s="13"/>
      <c r="BN8" s="13"/>
      <c r="BO8" s="13"/>
      <c r="BP8" s="4" t="s">
        <v>86</v>
      </c>
      <c r="BQ8" s="13"/>
      <c r="BR8" s="4" t="s">
        <v>86</v>
      </c>
      <c r="BS8" s="4" t="s">
        <v>86</v>
      </c>
      <c r="BT8" s="13"/>
      <c r="BU8" s="13"/>
      <c r="BV8" s="4" t="s">
        <v>86</v>
      </c>
      <c r="BW8" s="13"/>
      <c r="BX8" s="13"/>
      <c r="BY8" s="13"/>
      <c r="BZ8" s="13"/>
      <c r="CA8" s="13"/>
      <c r="CB8" s="13"/>
      <c r="CC8" s="13"/>
      <c r="CD8" s="4"/>
      <c r="CE8" s="4" t="s">
        <v>86</v>
      </c>
      <c r="CF8" s="13"/>
      <c r="CG8" s="4"/>
      <c r="CH8" s="4"/>
      <c r="CI8" s="4" t="s">
        <v>86</v>
      </c>
      <c r="CJ8" s="4"/>
      <c r="CK8" s="4"/>
      <c r="CL8" s="4" t="s">
        <v>86</v>
      </c>
      <c r="CM8" s="4"/>
      <c r="CN8" s="4"/>
      <c r="CO8" s="4"/>
      <c r="CP8" s="4"/>
      <c r="CQ8" s="13"/>
      <c r="CR8" s="13"/>
      <c r="CS8" s="13"/>
      <c r="CT8" s="4"/>
      <c r="CU8" s="13"/>
      <c r="CV8" s="4" t="s">
        <v>86</v>
      </c>
      <c r="CW8" s="13"/>
      <c r="CX8" s="4" t="s">
        <v>86</v>
      </c>
      <c r="CY8" s="13"/>
      <c r="CZ8" s="13"/>
      <c r="DA8" s="4" t="s">
        <v>86</v>
      </c>
      <c r="DB8" s="4"/>
      <c r="DC8" s="13"/>
      <c r="DD8" s="13"/>
      <c r="DE8" s="13"/>
      <c r="DF8" s="13"/>
      <c r="DG8" s="4" t="s">
        <v>86</v>
      </c>
      <c r="DH8" s="13"/>
      <c r="DI8" s="13"/>
      <c r="DJ8" s="13"/>
      <c r="DK8" s="13"/>
      <c r="DL8" s="13"/>
      <c r="DM8" s="4" t="s">
        <v>86</v>
      </c>
      <c r="DN8" s="4" t="s">
        <v>86</v>
      </c>
      <c r="DO8" s="4" t="s">
        <v>86</v>
      </c>
      <c r="DP8" s="4"/>
      <c r="DQ8" s="4"/>
      <c r="DR8" s="13"/>
      <c r="DS8" s="13"/>
      <c r="DT8" s="13"/>
      <c r="DU8" s="4" t="s">
        <v>86</v>
      </c>
      <c r="DV8" s="13"/>
      <c r="DW8" s="13"/>
      <c r="DX8" s="13"/>
      <c r="DY8" s="13"/>
      <c r="DZ8" s="4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4" t="s">
        <v>86</v>
      </c>
      <c r="EN8" s="4" t="s">
        <v>86</v>
      </c>
      <c r="EO8" s="13"/>
      <c r="EP8" s="13"/>
      <c r="EQ8" s="13"/>
      <c r="ER8" s="4" t="s">
        <v>86</v>
      </c>
      <c r="ES8" s="13"/>
      <c r="ET8" s="4" t="s">
        <v>86</v>
      </c>
      <c r="EU8" s="4" t="s">
        <v>86</v>
      </c>
      <c r="EW8" s="13"/>
      <c r="EX8" s="13"/>
      <c r="EY8" s="13"/>
      <c r="EZ8" s="13"/>
      <c r="FA8" s="4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4" t="s">
        <v>86</v>
      </c>
      <c r="FO8" s="4" t="s">
        <v>86</v>
      </c>
      <c r="FP8" s="13"/>
      <c r="FQ8" s="13"/>
      <c r="FR8" s="13"/>
      <c r="FT8" s="4" t="s">
        <v>86</v>
      </c>
      <c r="FU8" s="35"/>
      <c r="FV8" s="35"/>
      <c r="FW8" s="1"/>
      <c r="FX8" s="1"/>
      <c r="FY8" s="4"/>
      <c r="FZ8" s="35"/>
      <c r="GA8" s="4"/>
      <c r="GB8" s="4"/>
      <c r="GC8" s="1"/>
      <c r="GD8" s="1"/>
      <c r="GE8" s="4"/>
      <c r="GF8" s="4"/>
      <c r="GG8" s="4"/>
      <c r="GH8" s="4" t="s">
        <v>86</v>
      </c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 t="s">
        <v>86</v>
      </c>
      <c r="HE8" s="4"/>
      <c r="HF8" s="4"/>
      <c r="HG8" s="4"/>
      <c r="HH8" s="4" t="s">
        <v>86</v>
      </c>
      <c r="HI8" s="4"/>
      <c r="HJ8" s="4"/>
      <c r="HK8" s="4"/>
      <c r="HL8" s="4"/>
      <c r="HM8" s="4"/>
      <c r="HN8" s="4"/>
      <c r="HO8" s="4" t="s">
        <v>86</v>
      </c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 t="s">
        <v>86</v>
      </c>
      <c r="ID8" s="4"/>
      <c r="IE8" s="4"/>
      <c r="IF8" s="4"/>
      <c r="IG8" s="4"/>
      <c r="IH8" s="4"/>
      <c r="II8" s="4"/>
      <c r="IJ8" s="4"/>
      <c r="IK8" s="4" t="s">
        <v>86</v>
      </c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1"/>
      <c r="JA8" s="1"/>
      <c r="JB8" s="1"/>
      <c r="JC8" s="1"/>
      <c r="JD8" s="1"/>
      <c r="JE8" s="4" t="s">
        <v>86</v>
      </c>
      <c r="JF8" s="4" t="s">
        <v>86</v>
      </c>
      <c r="JG8" s="1"/>
      <c r="JH8" s="1"/>
      <c r="JI8" s="4" t="s">
        <v>86</v>
      </c>
      <c r="JJ8" s="1"/>
      <c r="JK8" s="4"/>
      <c r="JL8" s="4" t="s">
        <v>86</v>
      </c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4" t="s">
        <v>86</v>
      </c>
      <c r="JZ8" s="1"/>
      <c r="KA8" s="1"/>
      <c r="KB8" s="1"/>
      <c r="KC8" s="1"/>
      <c r="KD8" s="1"/>
      <c r="KE8" s="1"/>
      <c r="KF8" s="1"/>
      <c r="KG8" s="13"/>
      <c r="KH8" s="12" t="s">
        <v>348</v>
      </c>
      <c r="KI8" s="41"/>
      <c r="KJ8" s="41" t="s">
        <v>391</v>
      </c>
      <c r="KK8" s="12" t="s">
        <v>307</v>
      </c>
    </row>
    <row r="9" spans="1:299" ht="23.75" customHeight="1">
      <c r="A9" s="13"/>
      <c r="B9" s="289" t="s">
        <v>428</v>
      </c>
      <c r="C9" s="289" t="s">
        <v>496</v>
      </c>
      <c r="D9" s="289" t="s">
        <v>497</v>
      </c>
      <c r="E9" s="280" t="s">
        <v>521</v>
      </c>
      <c r="F9" s="12"/>
      <c r="G9" s="116" t="s">
        <v>86</v>
      </c>
      <c r="H9" s="116" t="s">
        <v>86</v>
      </c>
      <c r="I9" s="117" t="str">
        <f t="shared" si="0"/>
        <v xml:space="preserve"> </v>
      </c>
      <c r="J9" s="12"/>
      <c r="K9" s="12" t="str">
        <f t="shared" si="1"/>
        <v xml:space="preserve"> </v>
      </c>
      <c r="L9" s="116" t="s">
        <v>86</v>
      </c>
      <c r="M9" s="116" t="str">
        <f t="shared" si="2"/>
        <v>x</v>
      </c>
      <c r="N9" s="12"/>
      <c r="O9" s="4" t="s">
        <v>86</v>
      </c>
      <c r="P9" s="13"/>
      <c r="Q9" s="13"/>
      <c r="R9" s="13"/>
      <c r="S9" s="13"/>
      <c r="T9" s="13"/>
      <c r="U9" s="13"/>
      <c r="V9" s="13"/>
      <c r="W9" s="4">
        <v>421315</v>
      </c>
      <c r="X9" s="13"/>
      <c r="Y9" s="13"/>
      <c r="Z9" s="13"/>
      <c r="AA9" s="4" t="s">
        <v>86</v>
      </c>
      <c r="AB9" s="13"/>
      <c r="AC9" s="13"/>
      <c r="AD9" s="4" t="s">
        <v>86</v>
      </c>
      <c r="AE9" s="13"/>
      <c r="AF9" s="13"/>
      <c r="AG9" s="13"/>
      <c r="AH9" s="4" t="s">
        <v>86</v>
      </c>
      <c r="AI9" s="13"/>
      <c r="AJ9" s="13"/>
      <c r="AK9" s="13"/>
      <c r="AL9" s="13"/>
      <c r="AM9" s="13"/>
      <c r="AN9" s="4" t="s">
        <v>86</v>
      </c>
      <c r="AO9" s="13"/>
      <c r="AP9" s="4" t="s">
        <v>86</v>
      </c>
      <c r="AQ9" s="13"/>
      <c r="AR9" s="13"/>
      <c r="AS9" s="13"/>
      <c r="AT9" s="4" t="s">
        <v>86</v>
      </c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4" t="s">
        <v>86</v>
      </c>
      <c r="BJ9" s="13"/>
      <c r="BK9" s="13"/>
      <c r="BL9" s="4" t="s">
        <v>86</v>
      </c>
      <c r="BM9" s="13"/>
      <c r="BN9" s="13"/>
      <c r="BO9" s="13"/>
      <c r="BP9" s="4" t="s">
        <v>86</v>
      </c>
      <c r="BQ9" s="13"/>
      <c r="BR9" s="4" t="s">
        <v>86</v>
      </c>
      <c r="BS9" s="4" t="s">
        <v>86</v>
      </c>
      <c r="BT9" s="13"/>
      <c r="BV9" s="4" t="s">
        <v>86</v>
      </c>
      <c r="BW9" s="13"/>
      <c r="BX9" s="13"/>
      <c r="BY9" s="13"/>
      <c r="BZ9" s="13"/>
      <c r="CA9" s="13"/>
      <c r="CB9" s="13"/>
      <c r="CC9" s="13"/>
      <c r="CD9" s="4" t="s">
        <v>86</v>
      </c>
      <c r="CE9" s="4" t="s">
        <v>86</v>
      </c>
      <c r="CF9" s="13"/>
      <c r="CG9" s="4"/>
      <c r="CH9" s="4"/>
      <c r="CI9" s="4" t="s">
        <v>86</v>
      </c>
      <c r="CJ9" s="4"/>
      <c r="CK9" s="4"/>
      <c r="CL9" s="4" t="s">
        <v>86</v>
      </c>
      <c r="CM9" s="4"/>
      <c r="CN9" s="4"/>
      <c r="CO9" s="4"/>
      <c r="CP9" s="4"/>
      <c r="CQ9" s="13"/>
      <c r="CR9" s="13"/>
      <c r="CS9" s="13"/>
      <c r="CU9" s="13"/>
      <c r="CV9" s="4" t="s">
        <v>86</v>
      </c>
      <c r="CW9" s="13"/>
      <c r="CX9" s="4" t="s">
        <v>86</v>
      </c>
      <c r="CY9" s="13"/>
      <c r="CZ9" s="13"/>
      <c r="DA9" s="4" t="s">
        <v>86</v>
      </c>
      <c r="DB9" s="4"/>
      <c r="DC9" s="13"/>
      <c r="DD9" s="13"/>
      <c r="DE9" s="13"/>
      <c r="DF9" s="13"/>
      <c r="DG9" s="4" t="s">
        <v>86</v>
      </c>
      <c r="DH9" s="13"/>
      <c r="DI9" s="13"/>
      <c r="DJ9" s="13"/>
      <c r="DK9" s="13"/>
      <c r="DL9" s="13"/>
      <c r="DM9" s="4" t="s">
        <v>86</v>
      </c>
      <c r="DN9" s="4" t="s">
        <v>86</v>
      </c>
      <c r="DO9" s="4" t="s">
        <v>86</v>
      </c>
      <c r="DP9" s="4" t="s">
        <v>86</v>
      </c>
      <c r="DQ9" s="4" t="s">
        <v>86</v>
      </c>
      <c r="DR9" s="13"/>
      <c r="DS9" s="13"/>
      <c r="DT9" s="4" t="s">
        <v>86</v>
      </c>
      <c r="DU9" s="13"/>
      <c r="DV9" s="13"/>
      <c r="DW9" s="13"/>
      <c r="DX9" s="13"/>
      <c r="DY9" s="13"/>
      <c r="DZ9" s="4"/>
      <c r="EA9" s="4"/>
      <c r="EB9" s="13"/>
      <c r="ED9" s="13"/>
      <c r="EE9" s="13"/>
      <c r="EF9" s="13"/>
      <c r="EG9" s="13"/>
      <c r="EH9" s="13"/>
      <c r="EI9" s="13"/>
      <c r="EJ9" s="13"/>
      <c r="EK9" s="13"/>
      <c r="EM9" s="4" t="s">
        <v>86</v>
      </c>
      <c r="EN9" s="4" t="s">
        <v>86</v>
      </c>
      <c r="EO9" s="13"/>
      <c r="EP9" s="13"/>
      <c r="EQ9" s="13"/>
      <c r="ER9" s="13"/>
      <c r="ES9" s="4" t="s">
        <v>86</v>
      </c>
      <c r="ET9" s="4" t="s">
        <v>86</v>
      </c>
      <c r="EU9" s="4"/>
      <c r="EV9" s="13"/>
      <c r="EW9" s="13"/>
      <c r="EX9" s="13"/>
      <c r="EY9" s="13"/>
      <c r="EZ9" s="13"/>
      <c r="FA9" s="4" t="s">
        <v>86</v>
      </c>
      <c r="FB9" s="13"/>
      <c r="FC9" s="13"/>
      <c r="FD9" s="4" t="s">
        <v>86</v>
      </c>
      <c r="FE9" s="13"/>
      <c r="FF9" s="13"/>
      <c r="FG9" s="13"/>
      <c r="FH9" s="13"/>
      <c r="FI9" s="13"/>
      <c r="FJ9" s="13"/>
      <c r="FK9" s="13"/>
      <c r="FL9" s="13"/>
      <c r="FN9" s="4" t="s">
        <v>86</v>
      </c>
      <c r="FO9" s="4" t="s">
        <v>86</v>
      </c>
      <c r="FP9" s="13"/>
      <c r="FQ9" s="13"/>
      <c r="FR9" s="13"/>
      <c r="FS9" s="4" t="s">
        <v>86</v>
      </c>
      <c r="FT9" s="1"/>
      <c r="FU9" s="35"/>
      <c r="FV9" s="35"/>
      <c r="FW9" s="1"/>
      <c r="FX9" s="1"/>
      <c r="FY9" s="4"/>
      <c r="FZ9" s="35"/>
      <c r="GA9" s="4"/>
      <c r="GB9" s="1"/>
      <c r="GC9" s="1"/>
      <c r="GD9" s="1"/>
      <c r="GE9" s="4"/>
      <c r="GF9" s="4"/>
      <c r="GG9" s="4"/>
      <c r="GH9" s="4"/>
      <c r="GI9" s="4" t="s">
        <v>86</v>
      </c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 t="s">
        <v>86</v>
      </c>
      <c r="HE9" s="4"/>
      <c r="HF9" s="4"/>
      <c r="HG9" s="4"/>
      <c r="HH9" s="4" t="s">
        <v>86</v>
      </c>
      <c r="HI9" s="4"/>
      <c r="HJ9" s="4"/>
      <c r="HK9" s="4"/>
      <c r="HL9" s="4"/>
      <c r="HM9" s="4"/>
      <c r="HN9" s="4"/>
      <c r="HO9" s="4" t="s">
        <v>86</v>
      </c>
      <c r="HP9" s="4"/>
      <c r="HQ9" s="4"/>
      <c r="HR9" s="4"/>
      <c r="HS9" s="4"/>
      <c r="HT9" s="4"/>
      <c r="HU9" s="20"/>
      <c r="HV9" s="4"/>
      <c r="HW9" s="4"/>
      <c r="HX9" s="4"/>
      <c r="HY9" s="4"/>
      <c r="HZ9" s="4"/>
      <c r="IA9" s="4" t="s">
        <v>86</v>
      </c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P9" s="4"/>
      <c r="IQ9" s="4" t="s">
        <v>86</v>
      </c>
      <c r="IR9" s="4"/>
      <c r="IS9" s="4"/>
      <c r="IT9" s="4"/>
      <c r="IU9" s="4"/>
      <c r="IV9" s="4"/>
      <c r="IW9" s="4"/>
      <c r="IX9" s="4"/>
      <c r="IY9" s="4"/>
      <c r="IZ9" s="1"/>
      <c r="JA9" s="1"/>
      <c r="JB9" s="1"/>
      <c r="JC9" s="1"/>
      <c r="JD9" s="1"/>
      <c r="JE9" s="4" t="s">
        <v>86</v>
      </c>
      <c r="JF9" s="4" t="s">
        <v>86</v>
      </c>
      <c r="JG9" s="1"/>
      <c r="JH9" s="1"/>
      <c r="JI9" s="4" t="s">
        <v>86</v>
      </c>
      <c r="JJ9" s="1"/>
      <c r="JK9" s="4"/>
      <c r="JL9" s="4" t="s">
        <v>86</v>
      </c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4" t="s">
        <v>86</v>
      </c>
      <c r="KA9" s="1"/>
      <c r="KB9" s="1"/>
      <c r="KC9" s="1"/>
      <c r="KD9" s="4" t="s">
        <v>86</v>
      </c>
      <c r="KE9" s="1"/>
      <c r="KF9" s="4" t="s">
        <v>86</v>
      </c>
      <c r="KG9" s="13"/>
      <c r="KH9" s="12" t="s">
        <v>372</v>
      </c>
      <c r="KI9" s="41"/>
      <c r="KJ9" s="41" t="s">
        <v>353</v>
      </c>
      <c r="KK9" s="12" t="s">
        <v>405</v>
      </c>
    </row>
    <row r="10" spans="1:299" ht="23.75" customHeight="1">
      <c r="A10" s="13"/>
      <c r="B10" s="289" t="s">
        <v>429</v>
      </c>
      <c r="C10" s="289" t="s">
        <v>496</v>
      </c>
      <c r="D10" s="289" t="s">
        <v>497</v>
      </c>
      <c r="E10" s="280" t="s">
        <v>522</v>
      </c>
      <c r="F10" s="12"/>
      <c r="G10" s="116" t="s">
        <v>86</v>
      </c>
      <c r="H10" s="116" t="s">
        <v>86</v>
      </c>
      <c r="I10" s="117" t="str">
        <f t="shared" si="0"/>
        <v xml:space="preserve"> </v>
      </c>
      <c r="J10" s="12"/>
      <c r="K10" s="131" t="s">
        <v>86</v>
      </c>
      <c r="L10" s="116" t="s">
        <v>86</v>
      </c>
      <c r="M10" s="116" t="str">
        <f t="shared" si="2"/>
        <v xml:space="preserve"> </v>
      </c>
      <c r="N10" s="12"/>
      <c r="O10" s="4" t="s">
        <v>86</v>
      </c>
      <c r="P10" s="13"/>
      <c r="Q10" s="13"/>
      <c r="R10" s="13"/>
      <c r="S10" s="13"/>
      <c r="T10" s="13"/>
      <c r="U10" s="13"/>
      <c r="V10" s="13"/>
      <c r="W10" s="4">
        <v>421315</v>
      </c>
      <c r="X10" s="13"/>
      <c r="Y10" s="13"/>
      <c r="Z10" s="13"/>
      <c r="AA10" s="4" t="s">
        <v>86</v>
      </c>
      <c r="AB10" s="13"/>
      <c r="AC10" s="13"/>
      <c r="AD10" s="4" t="s">
        <v>86</v>
      </c>
      <c r="AE10" s="13"/>
      <c r="AF10" s="13"/>
      <c r="AG10" s="13"/>
      <c r="AH10" s="4" t="s">
        <v>86</v>
      </c>
      <c r="AI10" s="13"/>
      <c r="AJ10" s="13"/>
      <c r="AK10" s="13"/>
      <c r="AL10" s="13"/>
      <c r="AM10" s="13"/>
      <c r="AN10" s="4" t="s">
        <v>86</v>
      </c>
      <c r="AO10" s="13"/>
      <c r="AP10" s="4" t="s">
        <v>86</v>
      </c>
      <c r="AQ10" s="13"/>
      <c r="AR10" s="13"/>
      <c r="AS10" s="13"/>
      <c r="AT10" s="4" t="s">
        <v>86</v>
      </c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4" t="s">
        <v>86</v>
      </c>
      <c r="BJ10" s="13"/>
      <c r="BK10" s="13"/>
      <c r="BL10" s="4" t="s">
        <v>86</v>
      </c>
      <c r="BM10" s="13"/>
      <c r="BN10" s="13"/>
      <c r="BO10" s="13"/>
      <c r="BP10" s="4" t="s">
        <v>86</v>
      </c>
      <c r="BQ10" s="13"/>
      <c r="BR10" s="4" t="s">
        <v>86</v>
      </c>
      <c r="BS10" s="4" t="s">
        <v>86</v>
      </c>
      <c r="BT10" s="13"/>
      <c r="BU10" s="13"/>
      <c r="BV10" s="4" t="s">
        <v>86</v>
      </c>
      <c r="BW10" s="13"/>
      <c r="BX10" s="13"/>
      <c r="BY10" s="13"/>
      <c r="BZ10" s="13"/>
      <c r="CA10" s="13"/>
      <c r="CB10" s="13"/>
      <c r="CC10" s="13"/>
      <c r="CD10" s="4" t="s">
        <v>86</v>
      </c>
      <c r="CE10" s="4" t="s">
        <v>86</v>
      </c>
      <c r="CF10" s="13"/>
      <c r="CG10" s="4"/>
      <c r="CH10" s="4"/>
      <c r="CI10" s="4" t="s">
        <v>86</v>
      </c>
      <c r="CJ10" s="4"/>
      <c r="CK10" s="4"/>
      <c r="CL10" s="4" t="s">
        <v>86</v>
      </c>
      <c r="CM10" s="4"/>
      <c r="CN10" s="4"/>
      <c r="CO10" s="4"/>
      <c r="CP10" s="4"/>
      <c r="CQ10" s="13"/>
      <c r="CR10" s="13"/>
      <c r="CS10" s="13"/>
      <c r="CT10" s="4" t="s">
        <v>86</v>
      </c>
      <c r="CU10" s="13"/>
      <c r="CV10" s="13"/>
      <c r="CW10" s="13"/>
      <c r="CX10" s="13"/>
      <c r="CY10" s="13"/>
      <c r="DA10" s="4" t="s">
        <v>86</v>
      </c>
      <c r="DB10" s="4"/>
      <c r="DC10" s="13"/>
      <c r="DD10" s="13"/>
      <c r="DE10" s="13"/>
      <c r="DF10" s="13"/>
      <c r="DG10" s="4" t="s">
        <v>86</v>
      </c>
      <c r="DH10" s="13"/>
      <c r="DI10" s="13"/>
      <c r="DJ10" s="13"/>
      <c r="DK10" s="13"/>
      <c r="DL10" s="13"/>
      <c r="DM10" s="4" t="s">
        <v>86</v>
      </c>
      <c r="DN10" s="4" t="s">
        <v>86</v>
      </c>
      <c r="DO10" s="4" t="s">
        <v>86</v>
      </c>
      <c r="DP10" s="4" t="s">
        <v>86</v>
      </c>
      <c r="DQ10" s="4" t="s">
        <v>86</v>
      </c>
      <c r="DR10" s="13"/>
      <c r="DS10" s="13"/>
      <c r="DT10" s="4" t="s">
        <v>86</v>
      </c>
      <c r="DU10" s="13"/>
      <c r="DV10" s="13"/>
      <c r="DW10" s="13"/>
      <c r="DX10" s="13"/>
      <c r="DY10" s="13"/>
      <c r="DZ10" s="4"/>
      <c r="EA10" s="4"/>
      <c r="EB10" s="13"/>
      <c r="EC10" s="13"/>
      <c r="ED10" s="4"/>
      <c r="EE10" s="13"/>
      <c r="EF10" s="13"/>
      <c r="EG10" s="13"/>
      <c r="EH10" s="13"/>
      <c r="EI10" s="13"/>
      <c r="EJ10" s="4"/>
      <c r="EK10" s="13"/>
      <c r="EL10" s="13"/>
      <c r="EM10" s="4" t="s">
        <v>86</v>
      </c>
      <c r="EN10" s="4" t="s">
        <v>86</v>
      </c>
      <c r="EO10" s="13"/>
      <c r="EP10" s="13"/>
      <c r="EQ10" s="13"/>
      <c r="ER10" s="13"/>
      <c r="ES10" s="4" t="s">
        <v>86</v>
      </c>
      <c r="ET10" s="4" t="s">
        <v>86</v>
      </c>
      <c r="EU10" s="13"/>
      <c r="EV10" s="13"/>
      <c r="EW10" s="13"/>
      <c r="EX10" s="13"/>
      <c r="EY10" s="13"/>
      <c r="EZ10" s="13"/>
      <c r="FA10" s="4" t="s">
        <v>86</v>
      </c>
      <c r="FB10" s="13"/>
      <c r="FC10" s="13"/>
      <c r="FD10" s="4" t="s">
        <v>86</v>
      </c>
      <c r="FE10" s="20"/>
      <c r="FF10" s="13"/>
      <c r="FG10" s="13"/>
      <c r="FH10" s="13"/>
      <c r="FI10" s="13"/>
      <c r="FJ10" s="13"/>
      <c r="FK10" s="4"/>
      <c r="FL10" s="13"/>
      <c r="FM10" s="13"/>
      <c r="FN10" s="4" t="s">
        <v>86</v>
      </c>
      <c r="FO10" s="4" t="s">
        <v>86</v>
      </c>
      <c r="FP10" s="13"/>
      <c r="FQ10" s="13"/>
      <c r="FR10" s="13"/>
      <c r="FS10" s="4" t="s">
        <v>86</v>
      </c>
      <c r="FT10" s="1"/>
      <c r="FU10" s="35"/>
      <c r="FV10" s="35"/>
      <c r="FW10" s="1"/>
      <c r="FX10" s="1"/>
      <c r="FY10" s="4"/>
      <c r="FZ10" s="35"/>
      <c r="GA10" s="4"/>
      <c r="GB10" s="4"/>
      <c r="GC10" s="1"/>
      <c r="GD10" s="1"/>
      <c r="GE10" s="4"/>
      <c r="GF10" s="1"/>
      <c r="GG10" s="60"/>
      <c r="GH10" s="60"/>
      <c r="GI10" s="4" t="s">
        <v>86</v>
      </c>
      <c r="GJ10" s="20"/>
      <c r="GK10" s="60"/>
      <c r="GL10" s="60"/>
      <c r="GM10" s="60"/>
      <c r="GN10" s="60"/>
      <c r="GO10" s="60"/>
      <c r="GP10" s="60"/>
      <c r="GQ10" s="60"/>
      <c r="GR10" s="60"/>
      <c r="GS10" s="60"/>
      <c r="GT10" s="60"/>
      <c r="GU10" s="60"/>
      <c r="GV10" s="60"/>
      <c r="GW10" s="60"/>
      <c r="GX10" s="60"/>
      <c r="GY10" s="60"/>
      <c r="GZ10" s="60"/>
      <c r="HA10" s="60"/>
      <c r="HB10" s="60"/>
      <c r="HC10" s="60"/>
      <c r="HD10" s="4" t="s">
        <v>86</v>
      </c>
      <c r="HE10" s="60"/>
      <c r="HF10" s="60"/>
      <c r="HG10" s="60"/>
      <c r="HH10" s="4" t="s">
        <v>86</v>
      </c>
      <c r="HI10" s="60"/>
      <c r="HJ10" s="60"/>
      <c r="HK10" s="60"/>
      <c r="HL10" s="60"/>
      <c r="HM10" s="60"/>
      <c r="HN10" s="60"/>
      <c r="HO10" s="4" t="s">
        <v>86</v>
      </c>
      <c r="HP10" s="4"/>
      <c r="HQ10" s="60"/>
      <c r="HR10" s="73"/>
      <c r="HS10" s="60"/>
      <c r="HT10" s="60"/>
      <c r="HV10" s="60"/>
      <c r="HW10" s="60"/>
      <c r="HX10" s="60"/>
      <c r="HY10" s="60"/>
      <c r="HZ10" s="4" t="s">
        <v>86</v>
      </c>
      <c r="IA10" s="60"/>
      <c r="IB10" s="60"/>
      <c r="IC10" s="60"/>
      <c r="ID10" s="60"/>
      <c r="IE10" s="60"/>
      <c r="IF10" s="60"/>
      <c r="IG10" s="60"/>
      <c r="IH10" s="60"/>
      <c r="II10" s="60"/>
      <c r="IJ10" s="60"/>
      <c r="IK10" s="60"/>
      <c r="IL10" s="60"/>
      <c r="IM10" s="60"/>
      <c r="IN10" s="60"/>
      <c r="IO10" s="60"/>
      <c r="IP10" s="4" t="s">
        <v>86</v>
      </c>
      <c r="IQ10" s="60"/>
      <c r="IR10" s="60"/>
      <c r="IS10" s="60"/>
      <c r="IT10" s="60"/>
      <c r="IU10" s="60"/>
      <c r="IV10" s="60"/>
      <c r="IW10" s="60"/>
      <c r="IX10" s="4"/>
      <c r="IY10" s="60"/>
      <c r="IZ10" s="1"/>
      <c r="JA10" s="1"/>
      <c r="JB10" s="1"/>
      <c r="JC10" s="1"/>
      <c r="JD10" s="1"/>
      <c r="JE10" s="4" t="s">
        <v>86</v>
      </c>
      <c r="JF10" s="4" t="s">
        <v>86</v>
      </c>
      <c r="JG10" s="1"/>
      <c r="JH10" s="1"/>
      <c r="JI10" s="4" t="s">
        <v>86</v>
      </c>
      <c r="JJ10" s="1"/>
      <c r="JK10" s="1"/>
      <c r="JL10" s="1"/>
      <c r="JM10" s="1"/>
      <c r="JN10" s="1"/>
      <c r="JO10" s="1"/>
      <c r="JP10" s="1"/>
      <c r="JQ10" s="4" t="s">
        <v>86</v>
      </c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3"/>
      <c r="KH10" s="12" t="s">
        <v>373</v>
      </c>
      <c r="KI10" s="41"/>
      <c r="KJ10" s="41" t="s">
        <v>420</v>
      </c>
      <c r="KK10" s="12" t="s">
        <v>406</v>
      </c>
      <c r="KM10" s="96"/>
    </row>
    <row r="11" spans="1:299" ht="23.75" customHeight="1">
      <c r="A11" s="13"/>
      <c r="B11" s="289" t="s">
        <v>430</v>
      </c>
      <c r="C11" s="289" t="s">
        <v>496</v>
      </c>
      <c r="D11" s="289" t="s">
        <v>497</v>
      </c>
      <c r="E11" s="280" t="s">
        <v>523</v>
      </c>
      <c r="F11" s="12"/>
      <c r="G11" s="116" t="s">
        <v>86</v>
      </c>
      <c r="H11" s="116" t="s">
        <v>86</v>
      </c>
      <c r="I11" s="117" t="str">
        <f t="shared" si="0"/>
        <v xml:space="preserve"> </v>
      </c>
      <c r="J11" s="12"/>
      <c r="K11" s="12" t="str">
        <f t="shared" ref="K11:K63" si="3">IFERROR(IF(SEARCH("survey",KH11,1)&gt;0,"x")," ")</f>
        <v xml:space="preserve"> </v>
      </c>
      <c r="L11" s="116" t="s">
        <v>86</v>
      </c>
      <c r="M11" s="116" t="str">
        <f t="shared" si="2"/>
        <v xml:space="preserve"> </v>
      </c>
      <c r="N11" s="12"/>
      <c r="O11" s="4" t="s">
        <v>86</v>
      </c>
      <c r="P11" s="13"/>
      <c r="Q11" s="13"/>
      <c r="R11" s="13"/>
      <c r="S11" s="13"/>
      <c r="T11" s="13"/>
      <c r="U11" s="13"/>
      <c r="V11" s="13"/>
      <c r="W11" s="4">
        <v>462287</v>
      </c>
      <c r="X11" s="13"/>
      <c r="Y11" s="13"/>
      <c r="Z11" s="13"/>
      <c r="AA11" s="4" t="s">
        <v>86</v>
      </c>
      <c r="AB11" s="13"/>
      <c r="AC11" s="13"/>
      <c r="AD11" s="4" t="s">
        <v>86</v>
      </c>
      <c r="AE11" s="13"/>
      <c r="AF11" s="13"/>
      <c r="AG11" s="13"/>
      <c r="AH11" s="4" t="s">
        <v>86</v>
      </c>
      <c r="AI11" s="13"/>
      <c r="AJ11" s="13"/>
      <c r="AK11" s="13"/>
      <c r="AL11" s="13"/>
      <c r="AM11" s="13"/>
      <c r="AN11" s="4" t="s">
        <v>86</v>
      </c>
      <c r="AO11" s="13"/>
      <c r="AP11" s="13"/>
      <c r="AQ11" s="13"/>
      <c r="AR11" s="13"/>
      <c r="AS11" s="4" t="s">
        <v>86</v>
      </c>
      <c r="AT11" s="13"/>
      <c r="AU11" s="13"/>
      <c r="AV11" s="13"/>
      <c r="AW11" s="4" t="s">
        <v>86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4" t="s">
        <v>86</v>
      </c>
      <c r="BJ11" s="13"/>
      <c r="BK11" s="13"/>
      <c r="BL11" s="4" t="s">
        <v>86</v>
      </c>
      <c r="BM11" s="13"/>
      <c r="BN11" s="13"/>
      <c r="BO11" s="4"/>
      <c r="BP11" s="4" t="s">
        <v>86</v>
      </c>
      <c r="BQ11" s="13"/>
      <c r="BR11" s="4" t="s">
        <v>86</v>
      </c>
      <c r="BS11" s="4" t="s">
        <v>86</v>
      </c>
      <c r="BT11" s="13"/>
      <c r="BU11" s="4" t="s">
        <v>86</v>
      </c>
      <c r="BV11" s="13"/>
      <c r="BW11" s="13"/>
      <c r="BX11" s="13"/>
      <c r="BY11" s="13"/>
      <c r="BZ11" s="13"/>
      <c r="CA11" s="13"/>
      <c r="CB11" s="13"/>
      <c r="CC11" s="13"/>
      <c r="CD11" s="4" t="s">
        <v>86</v>
      </c>
      <c r="CE11" s="4" t="s">
        <v>86</v>
      </c>
      <c r="CF11" s="13"/>
      <c r="CG11" s="4"/>
      <c r="CH11" s="4"/>
      <c r="CI11" s="4" t="s">
        <v>86</v>
      </c>
      <c r="CJ11" s="4"/>
      <c r="CK11" s="4"/>
      <c r="CL11" s="4" t="s">
        <v>86</v>
      </c>
      <c r="CM11" s="4"/>
      <c r="CN11" s="4"/>
      <c r="CO11" s="4"/>
      <c r="CP11" s="4"/>
      <c r="CQ11" s="13"/>
      <c r="CR11" s="13"/>
      <c r="CS11" s="13"/>
      <c r="CT11" s="4" t="s">
        <v>86</v>
      </c>
      <c r="CU11" s="13"/>
      <c r="CW11" s="13"/>
      <c r="CX11" s="4"/>
      <c r="CY11" s="13"/>
      <c r="CZ11" s="4"/>
      <c r="DA11" s="4" t="s">
        <v>86</v>
      </c>
      <c r="DC11" s="13"/>
      <c r="DD11" s="13"/>
      <c r="DE11" s="13"/>
      <c r="DF11" s="13"/>
      <c r="DG11" s="4" t="s">
        <v>86</v>
      </c>
      <c r="DH11" s="13"/>
      <c r="DI11" s="13"/>
      <c r="DJ11" s="13"/>
      <c r="DK11" s="13"/>
      <c r="DL11" s="13"/>
      <c r="DM11" s="4" t="s">
        <v>86</v>
      </c>
      <c r="DN11" s="4" t="s">
        <v>86</v>
      </c>
      <c r="DO11" s="4" t="s">
        <v>86</v>
      </c>
      <c r="DP11" s="4" t="s">
        <v>86</v>
      </c>
      <c r="DQ11" s="4" t="s">
        <v>86</v>
      </c>
      <c r="DR11" s="4" t="s">
        <v>86</v>
      </c>
      <c r="DS11" s="4" t="s">
        <v>86</v>
      </c>
      <c r="DT11" s="13"/>
      <c r="DU11" s="13"/>
      <c r="DV11" s="13"/>
      <c r="DW11" s="13"/>
      <c r="DX11" s="13"/>
      <c r="DY11" s="13"/>
      <c r="DZ11" s="4" t="s">
        <v>86</v>
      </c>
      <c r="EA11" s="4" t="s">
        <v>86</v>
      </c>
      <c r="EB11" s="13"/>
      <c r="EC11" s="13"/>
      <c r="ED11" s="13"/>
      <c r="EE11" s="4"/>
      <c r="EF11" s="13"/>
      <c r="EG11" s="13"/>
      <c r="EH11" s="13"/>
      <c r="EI11" s="13"/>
      <c r="EJ11" s="4"/>
      <c r="EK11" s="13"/>
      <c r="EL11" s="13"/>
      <c r="EM11" s="4" t="s">
        <v>86</v>
      </c>
      <c r="EN11" s="4" t="s">
        <v>86</v>
      </c>
      <c r="EO11" s="13"/>
      <c r="EP11" s="13"/>
      <c r="EQ11" s="13"/>
      <c r="ER11" s="13"/>
      <c r="ES11" s="4" t="s">
        <v>86</v>
      </c>
      <c r="ET11" s="4" t="s">
        <v>86</v>
      </c>
      <c r="EU11" s="13"/>
      <c r="EV11" s="13"/>
      <c r="EW11" s="13"/>
      <c r="EX11" s="13"/>
      <c r="EY11" s="13"/>
      <c r="EZ11" s="13"/>
      <c r="FA11" s="4" t="s">
        <v>86</v>
      </c>
      <c r="FB11" s="13"/>
      <c r="FC11" s="13"/>
      <c r="FD11" s="13"/>
      <c r="FE11" s="13"/>
      <c r="FF11" s="4" t="s">
        <v>86</v>
      </c>
      <c r="FG11" s="13"/>
      <c r="FH11" s="13"/>
      <c r="FI11" s="13"/>
      <c r="FJ11" s="13"/>
      <c r="FL11" s="13"/>
      <c r="FM11" s="13"/>
      <c r="FN11" s="4" t="s">
        <v>86</v>
      </c>
      <c r="FO11" s="4" t="s">
        <v>86</v>
      </c>
      <c r="FP11" s="13"/>
      <c r="FQ11" s="13"/>
      <c r="FR11" s="13"/>
      <c r="FS11" s="13"/>
      <c r="FT11" s="4" t="s">
        <v>86</v>
      </c>
      <c r="FU11" s="36"/>
      <c r="FV11" s="36"/>
      <c r="FW11" s="36"/>
      <c r="FX11" s="36"/>
      <c r="FY11" s="4" t="s">
        <v>86</v>
      </c>
      <c r="FZ11" s="36"/>
      <c r="GA11" s="4"/>
      <c r="GB11" s="36"/>
      <c r="GC11" s="4"/>
      <c r="GD11" s="36"/>
      <c r="GE11" s="4"/>
      <c r="GF11" s="4"/>
      <c r="GG11" s="4"/>
      <c r="GH11" s="4"/>
      <c r="GI11" s="4"/>
      <c r="GJ11" s="4"/>
      <c r="GK11" s="4" t="s">
        <v>86</v>
      </c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 t="s">
        <v>86</v>
      </c>
      <c r="HE11" s="4"/>
      <c r="HF11" s="4"/>
      <c r="HG11" s="4"/>
      <c r="HH11" s="4" t="s">
        <v>86</v>
      </c>
      <c r="HI11" s="4"/>
      <c r="HJ11" s="4"/>
      <c r="HK11" s="4"/>
      <c r="HL11" s="4"/>
      <c r="HM11" s="4"/>
      <c r="HN11" s="4"/>
      <c r="HO11" s="4" t="s">
        <v>86</v>
      </c>
      <c r="HP11" s="4"/>
      <c r="HQ11" s="4"/>
      <c r="HR11" s="4"/>
      <c r="HS11" s="4"/>
      <c r="HT11" s="4"/>
      <c r="HU11" s="4" t="s">
        <v>86</v>
      </c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 t="s">
        <v>86</v>
      </c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36"/>
      <c r="JA11" s="36"/>
      <c r="JB11" s="36"/>
      <c r="JC11" s="36"/>
      <c r="JD11" s="36"/>
      <c r="JE11" s="4" t="s">
        <v>86</v>
      </c>
      <c r="JF11" s="4" t="s">
        <v>86</v>
      </c>
      <c r="JG11" s="36"/>
      <c r="JH11" s="36"/>
      <c r="JI11" s="4" t="s">
        <v>86</v>
      </c>
      <c r="JJ11" s="36"/>
      <c r="JK11" s="36"/>
      <c r="JL11" s="36"/>
      <c r="JM11" s="36"/>
      <c r="JN11" s="36"/>
      <c r="JO11" s="36"/>
      <c r="JP11" s="36"/>
      <c r="JQ11" s="4"/>
      <c r="JR11" s="4" t="s">
        <v>86</v>
      </c>
      <c r="JS11" s="36"/>
      <c r="JT11" s="36"/>
      <c r="JU11" s="36"/>
      <c r="JV11" s="36"/>
      <c r="JW11" s="36"/>
      <c r="JX11" s="36"/>
      <c r="JY11" s="36"/>
      <c r="JZ11" s="36"/>
      <c r="KA11" s="36"/>
      <c r="KB11" s="36"/>
      <c r="KC11" s="36"/>
      <c r="KD11" s="36"/>
      <c r="KE11" s="36"/>
      <c r="KF11" s="36"/>
      <c r="KG11" s="13"/>
      <c r="KH11" s="12" t="s">
        <v>349</v>
      </c>
      <c r="KI11" s="100"/>
      <c r="KJ11" s="69" t="s">
        <v>401</v>
      </c>
      <c r="KK11" s="12" t="s">
        <v>309</v>
      </c>
      <c r="KM11" s="95"/>
    </row>
    <row r="12" spans="1:299" ht="23.75" customHeight="1">
      <c r="A12" s="13"/>
      <c r="B12" s="289" t="s">
        <v>431</v>
      </c>
      <c r="C12" s="289" t="s">
        <v>496</v>
      </c>
      <c r="D12" s="289" t="s">
        <v>497</v>
      </c>
      <c r="E12" s="280" t="s">
        <v>524</v>
      </c>
      <c r="F12" s="12"/>
      <c r="G12" s="116" t="s">
        <v>86</v>
      </c>
      <c r="H12" s="116" t="s">
        <v>86</v>
      </c>
      <c r="I12" s="117" t="str">
        <f t="shared" si="0"/>
        <v xml:space="preserve"> </v>
      </c>
      <c r="J12" s="12"/>
      <c r="K12" s="12" t="str">
        <f t="shared" si="3"/>
        <v xml:space="preserve"> </v>
      </c>
      <c r="L12" s="116" t="s">
        <v>86</v>
      </c>
      <c r="M12" s="116" t="str">
        <f t="shared" si="2"/>
        <v xml:space="preserve"> </v>
      </c>
      <c r="N12" s="12"/>
      <c r="O12" s="4" t="s">
        <v>86</v>
      </c>
      <c r="P12" s="13"/>
      <c r="Q12" s="13"/>
      <c r="R12" s="13"/>
      <c r="S12" s="13"/>
      <c r="T12" s="13"/>
      <c r="U12" s="13"/>
      <c r="V12" s="13"/>
      <c r="W12" s="4">
        <v>462287</v>
      </c>
      <c r="X12" s="13"/>
      <c r="Y12" s="13"/>
      <c r="Z12" s="13"/>
      <c r="AA12" s="4" t="s">
        <v>86</v>
      </c>
      <c r="AB12" s="13"/>
      <c r="AC12" s="13"/>
      <c r="AD12" s="4" t="s">
        <v>86</v>
      </c>
      <c r="AE12" s="13"/>
      <c r="AF12" s="13"/>
      <c r="AG12" s="13"/>
      <c r="AH12" s="4" t="s">
        <v>86</v>
      </c>
      <c r="AI12" s="13"/>
      <c r="AJ12" s="13"/>
      <c r="AK12" s="13"/>
      <c r="AL12" s="13"/>
      <c r="AM12" s="13"/>
      <c r="AN12" s="4" t="s">
        <v>86</v>
      </c>
      <c r="AO12" s="13"/>
      <c r="AP12" s="4" t="s">
        <v>86</v>
      </c>
      <c r="AQ12" s="13"/>
      <c r="AS12" s="13"/>
      <c r="AT12" s="4" t="s">
        <v>86</v>
      </c>
      <c r="AU12" s="13"/>
      <c r="AV12" s="13"/>
      <c r="AW12" s="4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4" t="s">
        <v>86</v>
      </c>
      <c r="BJ12" s="13"/>
      <c r="BK12" s="13"/>
      <c r="BL12" s="4" t="s">
        <v>86</v>
      </c>
      <c r="BM12" s="13"/>
      <c r="BN12" s="13"/>
      <c r="BO12" s="4"/>
      <c r="BP12" s="4" t="s">
        <v>86</v>
      </c>
      <c r="BQ12" s="13"/>
      <c r="BR12" s="4" t="s">
        <v>86</v>
      </c>
      <c r="BS12" s="4" t="s">
        <v>86</v>
      </c>
      <c r="BT12" s="13"/>
      <c r="BU12" s="4" t="s">
        <v>86</v>
      </c>
      <c r="BW12" s="13"/>
      <c r="BX12" s="13"/>
      <c r="BY12" s="13"/>
      <c r="BZ12" s="13"/>
      <c r="CA12" s="13"/>
      <c r="CB12" s="13"/>
      <c r="CC12" s="13"/>
      <c r="CD12" s="4" t="s">
        <v>86</v>
      </c>
      <c r="CE12" s="4" t="s">
        <v>86</v>
      </c>
      <c r="CF12" s="13"/>
      <c r="CG12" s="4"/>
      <c r="CH12" s="4"/>
      <c r="CI12" s="4" t="s">
        <v>86</v>
      </c>
      <c r="CJ12" s="4"/>
      <c r="CK12" s="4"/>
      <c r="CL12" s="4" t="s">
        <v>86</v>
      </c>
      <c r="CM12" s="4"/>
      <c r="CN12" s="4"/>
      <c r="CO12" s="4"/>
      <c r="CP12" s="4"/>
      <c r="CQ12" s="13"/>
      <c r="CR12" s="13"/>
      <c r="CS12" s="13"/>
      <c r="CT12" s="4" t="s">
        <v>86</v>
      </c>
      <c r="CU12" s="13"/>
      <c r="CV12" s="4"/>
      <c r="CW12" s="13"/>
      <c r="CX12" s="4"/>
      <c r="CY12" s="13"/>
      <c r="CZ12" s="13"/>
      <c r="DA12" s="4" t="s">
        <v>86</v>
      </c>
      <c r="DB12" s="4"/>
      <c r="DC12" s="13"/>
      <c r="DD12" s="13"/>
      <c r="DE12" s="13"/>
      <c r="DF12" s="13"/>
      <c r="DG12" s="4" t="s">
        <v>86</v>
      </c>
      <c r="DH12" s="4"/>
      <c r="DI12" s="13"/>
      <c r="DJ12" s="13"/>
      <c r="DK12" s="13"/>
      <c r="DL12" s="4"/>
      <c r="DM12" s="4" t="s">
        <v>86</v>
      </c>
      <c r="DN12" s="4" t="s">
        <v>86</v>
      </c>
      <c r="DO12" s="4" t="s">
        <v>86</v>
      </c>
      <c r="DP12" s="4" t="s">
        <v>86</v>
      </c>
      <c r="DQ12" s="4" t="s">
        <v>86</v>
      </c>
      <c r="DR12" s="4" t="s">
        <v>86</v>
      </c>
      <c r="DS12" s="4" t="s">
        <v>86</v>
      </c>
      <c r="DT12" s="4" t="s">
        <v>86</v>
      </c>
      <c r="DU12" s="13"/>
      <c r="DV12" s="13"/>
      <c r="DW12" s="13"/>
      <c r="DX12" s="13"/>
      <c r="DY12" s="13"/>
      <c r="DZ12" s="4"/>
      <c r="EA12" s="13"/>
      <c r="EB12" s="13"/>
      <c r="EC12" s="4"/>
      <c r="ED12" s="13"/>
      <c r="EE12" s="13"/>
      <c r="EF12" s="13"/>
      <c r="EG12" s="13"/>
      <c r="EH12" s="13"/>
      <c r="EI12" s="13"/>
      <c r="EK12" s="13"/>
      <c r="EL12" s="13"/>
      <c r="EM12" s="4" t="s">
        <v>86</v>
      </c>
      <c r="EN12" s="4" t="s">
        <v>86</v>
      </c>
      <c r="EO12" s="13"/>
      <c r="EP12" s="13"/>
      <c r="EQ12" s="13"/>
      <c r="ER12" s="13"/>
      <c r="ES12" s="4" t="s">
        <v>86</v>
      </c>
      <c r="ET12" s="4" t="s">
        <v>86</v>
      </c>
      <c r="EU12" s="13"/>
      <c r="EV12" s="13"/>
      <c r="EW12" s="13"/>
      <c r="EX12" s="13"/>
      <c r="EY12" s="13"/>
      <c r="EZ12" s="13"/>
      <c r="FA12" s="4" t="s">
        <v>86</v>
      </c>
      <c r="FB12" s="13"/>
      <c r="FC12" s="13"/>
      <c r="FE12" s="13"/>
      <c r="FF12" s="13"/>
      <c r="FG12" s="4" t="s">
        <v>86</v>
      </c>
      <c r="FH12" s="13"/>
      <c r="FI12" s="13"/>
      <c r="FJ12" s="13"/>
      <c r="FK12" s="4"/>
      <c r="FL12" s="13"/>
      <c r="FM12" s="13"/>
      <c r="FN12" s="4" t="s">
        <v>86</v>
      </c>
      <c r="FO12" s="4" t="s">
        <v>86</v>
      </c>
      <c r="FP12" s="13"/>
      <c r="FQ12" s="13"/>
      <c r="FR12" s="13"/>
      <c r="FS12" s="13"/>
      <c r="FT12" s="4" t="s">
        <v>86</v>
      </c>
      <c r="FU12" s="36"/>
      <c r="FV12" s="36"/>
      <c r="FW12" s="36"/>
      <c r="FX12" s="36"/>
      <c r="FZ12" s="36"/>
      <c r="GA12" s="4"/>
      <c r="GB12" s="4" t="s">
        <v>86</v>
      </c>
      <c r="GC12" s="4"/>
      <c r="GD12" s="36"/>
      <c r="GE12" s="4"/>
      <c r="GF12" s="4"/>
      <c r="GG12" s="4"/>
      <c r="GH12" s="4"/>
      <c r="GI12" s="4"/>
      <c r="GJ12" s="4"/>
      <c r="GK12" s="4"/>
      <c r="GL12" s="4" t="s">
        <v>86</v>
      </c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 t="s">
        <v>86</v>
      </c>
      <c r="HE12" s="4"/>
      <c r="HF12" s="4"/>
      <c r="HG12" s="4"/>
      <c r="HH12" s="4" t="s">
        <v>86</v>
      </c>
      <c r="HI12" s="4"/>
      <c r="HJ12" s="4"/>
      <c r="HK12" s="4"/>
      <c r="HL12" s="4"/>
      <c r="HM12" s="4"/>
      <c r="HN12" s="4"/>
      <c r="HO12" s="4" t="s">
        <v>86</v>
      </c>
      <c r="HP12" s="4"/>
      <c r="HQ12" s="4"/>
      <c r="HR12" s="4"/>
      <c r="HS12" s="4"/>
      <c r="HT12" s="4"/>
      <c r="HU12" s="4" t="s">
        <v>86</v>
      </c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 t="s">
        <v>86</v>
      </c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36"/>
      <c r="JA12" s="36"/>
      <c r="JB12" s="36"/>
      <c r="JC12" s="36"/>
      <c r="JD12" s="36"/>
      <c r="JE12" s="4" t="s">
        <v>86</v>
      </c>
      <c r="JF12" s="4" t="s">
        <v>86</v>
      </c>
      <c r="JG12" s="36"/>
      <c r="JH12" s="36"/>
      <c r="JI12" s="4" t="s">
        <v>86</v>
      </c>
      <c r="JJ12" s="36"/>
      <c r="JK12" s="36"/>
      <c r="JL12" s="36"/>
      <c r="JM12" s="36"/>
      <c r="JN12" s="36"/>
      <c r="JO12" s="36"/>
      <c r="JP12" s="36"/>
      <c r="JQ12" s="4"/>
      <c r="JR12" s="4"/>
      <c r="JS12" s="4" t="s">
        <v>86</v>
      </c>
      <c r="JT12" s="36"/>
      <c r="JU12" s="36"/>
      <c r="JV12" s="36"/>
      <c r="JW12" s="36"/>
      <c r="JX12" s="36"/>
      <c r="JY12" s="36"/>
      <c r="JZ12" s="36"/>
      <c r="KA12" s="36"/>
      <c r="KB12" s="36"/>
      <c r="KC12" s="36"/>
      <c r="KD12" s="36"/>
      <c r="KE12" s="36"/>
      <c r="KF12" s="36"/>
      <c r="KG12" s="13"/>
      <c r="KH12" s="12" t="s">
        <v>350</v>
      </c>
      <c r="KI12" s="41"/>
      <c r="KJ12" s="41"/>
      <c r="KK12" s="12" t="s">
        <v>308</v>
      </c>
      <c r="KM12" s="95"/>
    </row>
    <row r="13" spans="1:299" ht="23.75" customHeight="1">
      <c r="A13" s="13"/>
      <c r="B13" s="289" t="s">
        <v>432</v>
      </c>
      <c r="C13" s="289" t="s">
        <v>496</v>
      </c>
      <c r="D13" s="289" t="s">
        <v>497</v>
      </c>
      <c r="E13" s="280" t="s">
        <v>525</v>
      </c>
      <c r="F13" s="12"/>
      <c r="G13" s="116" t="s">
        <v>86</v>
      </c>
      <c r="H13" s="116" t="s">
        <v>86</v>
      </c>
      <c r="I13" s="117" t="str">
        <f t="shared" si="0"/>
        <v xml:space="preserve"> </v>
      </c>
      <c r="J13" s="12"/>
      <c r="K13" s="12" t="str">
        <f t="shared" si="3"/>
        <v xml:space="preserve"> </v>
      </c>
      <c r="L13" s="116" t="s">
        <v>86</v>
      </c>
      <c r="M13" s="116" t="str">
        <f t="shared" si="2"/>
        <v xml:space="preserve"> </v>
      </c>
      <c r="N13" s="12"/>
      <c r="O13" s="4" t="s">
        <v>86</v>
      </c>
      <c r="P13" s="13"/>
      <c r="Q13" s="13"/>
      <c r="R13" s="13"/>
      <c r="S13" s="13"/>
      <c r="T13" s="13"/>
      <c r="U13" s="13"/>
      <c r="V13" s="13"/>
      <c r="W13" s="4">
        <v>623355</v>
      </c>
      <c r="X13" s="13"/>
      <c r="Y13" s="13"/>
      <c r="Z13" s="13"/>
      <c r="AA13" s="4" t="s">
        <v>86</v>
      </c>
      <c r="AB13" s="13"/>
      <c r="AC13" s="13"/>
      <c r="AD13" s="4" t="s">
        <v>86</v>
      </c>
      <c r="AE13" s="13"/>
      <c r="AF13" s="13"/>
      <c r="AG13" s="13"/>
      <c r="AH13" s="4" t="s">
        <v>86</v>
      </c>
      <c r="AI13" s="13"/>
      <c r="AJ13" s="13"/>
      <c r="AK13" s="13"/>
      <c r="AL13" s="13"/>
      <c r="AM13" s="13"/>
      <c r="AN13" s="4" t="s">
        <v>86</v>
      </c>
      <c r="AO13" s="13"/>
      <c r="AP13" s="4" t="s">
        <v>86</v>
      </c>
      <c r="AQ13" s="4"/>
      <c r="AR13" s="13"/>
      <c r="AS13" s="13"/>
      <c r="AT13" s="4" t="s">
        <v>86</v>
      </c>
      <c r="AU13" s="13"/>
      <c r="AV13" s="13"/>
      <c r="AW13" s="4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4" t="s">
        <v>86</v>
      </c>
      <c r="BJ13" s="13"/>
      <c r="BK13" s="13"/>
      <c r="BL13" s="4" t="s">
        <v>86</v>
      </c>
      <c r="BM13" s="13"/>
      <c r="BN13" s="13"/>
      <c r="BO13" s="4"/>
      <c r="BP13" s="4" t="s">
        <v>86</v>
      </c>
      <c r="BQ13" s="13"/>
      <c r="BR13" s="4" t="s">
        <v>86</v>
      </c>
      <c r="BS13" s="4" t="s">
        <v>86</v>
      </c>
      <c r="BT13" s="13"/>
      <c r="BU13" s="13"/>
      <c r="BV13" s="4" t="s">
        <v>86</v>
      </c>
      <c r="BW13" s="13"/>
      <c r="BX13" s="13"/>
      <c r="BY13" s="13"/>
      <c r="BZ13" s="13"/>
      <c r="CA13" s="13"/>
      <c r="CB13" s="13"/>
      <c r="CC13" s="13"/>
      <c r="CD13" s="4" t="s">
        <v>86</v>
      </c>
      <c r="CE13" s="4" t="s">
        <v>86</v>
      </c>
      <c r="CF13" s="13"/>
      <c r="CG13" s="4"/>
      <c r="CH13" s="4"/>
      <c r="CI13" s="4" t="s">
        <v>86</v>
      </c>
      <c r="CJ13" s="4"/>
      <c r="CK13" s="4"/>
      <c r="CL13" s="4" t="s">
        <v>86</v>
      </c>
      <c r="CM13" s="4"/>
      <c r="CN13" s="4"/>
      <c r="CO13" s="4"/>
      <c r="CP13" s="4"/>
      <c r="CQ13" s="13"/>
      <c r="CR13" s="13"/>
      <c r="CS13" s="13"/>
      <c r="CU13" s="13"/>
      <c r="CV13" s="4" t="s">
        <v>86</v>
      </c>
      <c r="CW13" s="13"/>
      <c r="CX13" s="4" t="s">
        <v>86</v>
      </c>
      <c r="CY13" s="13"/>
      <c r="DA13" s="4" t="s">
        <v>86</v>
      </c>
      <c r="DB13" s="4"/>
      <c r="DC13" s="13"/>
      <c r="DD13" s="13"/>
      <c r="DE13" s="13"/>
      <c r="DF13" s="13"/>
      <c r="DG13" s="4" t="s">
        <v>86</v>
      </c>
      <c r="DH13" s="13"/>
      <c r="DI13" s="13"/>
      <c r="DJ13" s="13"/>
      <c r="DK13" s="13"/>
      <c r="DL13" s="13"/>
      <c r="DM13" s="4" t="s">
        <v>86</v>
      </c>
      <c r="DN13" s="4" t="s">
        <v>86</v>
      </c>
      <c r="DO13" s="4" t="s">
        <v>86</v>
      </c>
      <c r="DP13" s="4" t="s">
        <v>86</v>
      </c>
      <c r="DQ13" s="4" t="s">
        <v>86</v>
      </c>
      <c r="DR13" s="4" t="s">
        <v>86</v>
      </c>
      <c r="DS13" s="4" t="s">
        <v>86</v>
      </c>
      <c r="DT13" s="13"/>
      <c r="DU13" s="4" t="s">
        <v>86</v>
      </c>
      <c r="DV13" s="13"/>
      <c r="DW13" s="13"/>
      <c r="DX13" s="13"/>
      <c r="DY13" s="13"/>
      <c r="DZ13" s="4"/>
      <c r="EA13" s="13"/>
      <c r="EB13" s="4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4" t="s">
        <v>86</v>
      </c>
      <c r="EN13" s="4" t="s">
        <v>86</v>
      </c>
      <c r="EO13" s="13"/>
      <c r="EP13" s="13"/>
      <c r="EQ13" s="13"/>
      <c r="ER13" s="4" t="s">
        <v>86</v>
      </c>
      <c r="ES13" s="13"/>
      <c r="ET13" s="4" t="s">
        <v>86</v>
      </c>
      <c r="EU13" s="13"/>
      <c r="EV13" s="13"/>
      <c r="EW13" s="13"/>
      <c r="EX13" s="13"/>
      <c r="EY13" s="13"/>
      <c r="EZ13" s="13"/>
      <c r="FA13" s="4" t="s">
        <v>86</v>
      </c>
      <c r="FB13" s="13"/>
      <c r="FD13" s="4" t="s">
        <v>86</v>
      </c>
      <c r="FE13" s="13"/>
      <c r="FF13" s="13"/>
      <c r="FG13" s="13"/>
      <c r="FH13" s="13"/>
      <c r="FI13" s="13"/>
      <c r="FJ13" s="13"/>
      <c r="FK13" s="13"/>
      <c r="FL13" s="13"/>
      <c r="FM13" s="13"/>
      <c r="FN13" s="4" t="s">
        <v>86</v>
      </c>
      <c r="FO13" s="4" t="s">
        <v>86</v>
      </c>
      <c r="FP13" s="13"/>
      <c r="FQ13" s="13"/>
      <c r="FR13" s="13"/>
      <c r="FT13" s="4" t="s">
        <v>86</v>
      </c>
      <c r="FU13" s="36"/>
      <c r="FV13" s="36"/>
      <c r="FW13" s="36"/>
      <c r="FX13" s="36"/>
      <c r="FY13" s="4"/>
      <c r="FZ13" s="36"/>
      <c r="GA13" s="36"/>
      <c r="GB13" s="13"/>
      <c r="GC13" s="4"/>
      <c r="GD13" s="36"/>
      <c r="GE13" s="4"/>
      <c r="GF13" s="20"/>
      <c r="GG13" s="20"/>
      <c r="GH13" s="20"/>
      <c r="GI13" s="20"/>
      <c r="GJ13" s="20"/>
      <c r="GK13" s="20"/>
      <c r="GL13" s="20"/>
      <c r="GM13" s="4" t="s">
        <v>86</v>
      </c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4" t="s">
        <v>86</v>
      </c>
      <c r="HD13" s="20"/>
      <c r="HE13" s="20"/>
      <c r="HF13" s="20"/>
      <c r="HG13" s="20"/>
      <c r="HH13" s="4" t="s">
        <v>86</v>
      </c>
      <c r="HI13" s="20"/>
      <c r="HJ13" s="20"/>
      <c r="HK13" s="20"/>
      <c r="HL13" s="20"/>
      <c r="HM13" s="20"/>
      <c r="HN13" s="20"/>
      <c r="HO13" s="4" t="s">
        <v>86</v>
      </c>
      <c r="HP13" s="4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4" t="s">
        <v>86</v>
      </c>
      <c r="ID13" s="20"/>
      <c r="IE13" s="20"/>
      <c r="IF13" s="20"/>
      <c r="IG13" s="20"/>
      <c r="IH13" s="20"/>
      <c r="II13" s="20"/>
      <c r="IJ13" s="20"/>
      <c r="IK13" s="4" t="s">
        <v>86</v>
      </c>
      <c r="IL13" s="20"/>
      <c r="IM13" s="20"/>
      <c r="IN13" s="20"/>
      <c r="IO13" s="20"/>
      <c r="IQ13" s="20"/>
      <c r="IR13" s="20"/>
      <c r="IS13" s="20"/>
      <c r="IT13" s="20"/>
      <c r="IU13" s="20"/>
      <c r="IV13" s="20"/>
      <c r="IW13" s="20"/>
      <c r="IX13" s="20"/>
      <c r="IY13" s="20"/>
      <c r="IZ13" s="36"/>
      <c r="JA13" s="36"/>
      <c r="JB13" s="36"/>
      <c r="JC13" s="36"/>
      <c r="JD13" s="36"/>
      <c r="JE13" s="4" t="s">
        <v>86</v>
      </c>
      <c r="JF13" s="4" t="s">
        <v>86</v>
      </c>
      <c r="JG13" s="36"/>
      <c r="JH13" s="36"/>
      <c r="JI13" s="4" t="s">
        <v>86</v>
      </c>
      <c r="JJ13" s="36"/>
      <c r="JK13" s="36"/>
      <c r="JL13" s="36"/>
      <c r="JM13" s="36"/>
      <c r="JN13" s="36"/>
      <c r="JO13" s="36"/>
      <c r="JP13" s="36"/>
      <c r="JQ13" s="36"/>
      <c r="JR13" s="36"/>
      <c r="JS13" s="36"/>
      <c r="JT13" s="4" t="s">
        <v>86</v>
      </c>
      <c r="JU13" s="36"/>
      <c r="JV13" s="36"/>
      <c r="JW13" s="36"/>
      <c r="JX13" s="36"/>
      <c r="JY13" s="36"/>
      <c r="JZ13" s="36"/>
      <c r="KA13" s="36"/>
      <c r="KB13" s="36"/>
      <c r="KC13" s="36"/>
      <c r="KD13" s="36"/>
      <c r="KE13" s="36"/>
      <c r="KF13" s="36"/>
      <c r="KG13" s="13"/>
      <c r="KH13" s="12" t="s">
        <v>351</v>
      </c>
      <c r="KI13" s="100"/>
      <c r="KJ13" s="45"/>
      <c r="KK13" s="12" t="s">
        <v>321</v>
      </c>
      <c r="KM13" s="95"/>
    </row>
    <row r="14" spans="1:299" ht="23.75" customHeight="1">
      <c r="A14" s="13"/>
      <c r="B14" s="289" t="s">
        <v>433</v>
      </c>
      <c r="C14" s="289" t="s">
        <v>496</v>
      </c>
      <c r="D14" s="289" t="s">
        <v>497</v>
      </c>
      <c r="E14" s="280" t="s">
        <v>526</v>
      </c>
      <c r="F14" s="12"/>
      <c r="G14" s="116" t="s">
        <v>86</v>
      </c>
      <c r="H14" s="116" t="s">
        <v>86</v>
      </c>
      <c r="I14" s="117" t="str">
        <f t="shared" si="0"/>
        <v xml:space="preserve"> </v>
      </c>
      <c r="J14" s="12"/>
      <c r="K14" s="12" t="str">
        <f t="shared" si="3"/>
        <v xml:space="preserve"> </v>
      </c>
      <c r="L14" s="116" t="s">
        <v>86</v>
      </c>
      <c r="M14" s="116" t="str">
        <f t="shared" si="2"/>
        <v xml:space="preserve"> </v>
      </c>
      <c r="N14" s="12"/>
      <c r="O14" s="4" t="s">
        <v>86</v>
      </c>
      <c r="P14" s="13"/>
      <c r="Q14" s="13"/>
      <c r="R14" s="13"/>
      <c r="S14" s="13"/>
      <c r="T14" s="13"/>
      <c r="U14" s="13"/>
      <c r="V14" s="13"/>
      <c r="W14" s="4">
        <v>623355</v>
      </c>
      <c r="X14" s="13"/>
      <c r="Y14" s="13"/>
      <c r="Z14" s="13"/>
      <c r="AA14" s="4" t="s">
        <v>86</v>
      </c>
      <c r="AB14" s="13"/>
      <c r="AC14" s="13"/>
      <c r="AD14" s="4" t="s">
        <v>86</v>
      </c>
      <c r="AE14" s="13"/>
      <c r="AF14" s="13"/>
      <c r="AG14" s="13"/>
      <c r="AH14" s="4" t="s">
        <v>86</v>
      </c>
      <c r="AI14" s="13"/>
      <c r="AJ14" s="13"/>
      <c r="AK14" s="13"/>
      <c r="AL14" s="13"/>
      <c r="AM14" s="13"/>
      <c r="AN14" s="4" t="s">
        <v>86</v>
      </c>
      <c r="AO14" s="13"/>
      <c r="AP14" s="4" t="s">
        <v>86</v>
      </c>
      <c r="AQ14" s="13"/>
      <c r="AR14" s="13"/>
      <c r="AS14" s="13"/>
      <c r="AT14" s="4" t="s">
        <v>86</v>
      </c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4" t="s">
        <v>86</v>
      </c>
      <c r="BJ14" s="13"/>
      <c r="BK14" s="13"/>
      <c r="BL14" s="4" t="s">
        <v>86</v>
      </c>
      <c r="BM14" s="13"/>
      <c r="BN14" s="13"/>
      <c r="BO14" s="4"/>
      <c r="BP14" s="4" t="s">
        <v>86</v>
      </c>
      <c r="BQ14" s="13"/>
      <c r="BR14" s="4" t="s">
        <v>86</v>
      </c>
      <c r="BS14" s="4" t="s">
        <v>86</v>
      </c>
      <c r="BT14" s="13"/>
      <c r="BU14" s="13"/>
      <c r="BV14" s="4" t="s">
        <v>86</v>
      </c>
      <c r="BW14" s="13"/>
      <c r="BX14" s="13"/>
      <c r="BY14" s="13"/>
      <c r="BZ14" s="13"/>
      <c r="CA14" s="13"/>
      <c r="CB14" s="13"/>
      <c r="CC14" s="13"/>
      <c r="CD14" s="4" t="s">
        <v>86</v>
      </c>
      <c r="CE14" s="4" t="s">
        <v>86</v>
      </c>
      <c r="CF14" s="13"/>
      <c r="CG14" s="4"/>
      <c r="CH14" s="4"/>
      <c r="CI14" s="4" t="s">
        <v>86</v>
      </c>
      <c r="CJ14" s="4"/>
      <c r="CK14" s="4"/>
      <c r="CL14" s="4" t="s">
        <v>86</v>
      </c>
      <c r="CM14" s="4"/>
      <c r="CN14" s="4"/>
      <c r="CO14" s="4"/>
      <c r="CP14" s="4"/>
      <c r="CQ14" s="13"/>
      <c r="CR14" s="13"/>
      <c r="CS14" s="13"/>
      <c r="CT14" s="4" t="s">
        <v>86</v>
      </c>
      <c r="CU14" s="13"/>
      <c r="CV14" s="13"/>
      <c r="CW14" s="13"/>
      <c r="CX14" s="13"/>
      <c r="CY14" s="13"/>
      <c r="CZ14" s="13"/>
      <c r="DA14" s="4" t="s">
        <v>86</v>
      </c>
      <c r="DB14" s="4"/>
      <c r="DC14" s="13"/>
      <c r="DD14" s="13"/>
      <c r="DE14" s="13"/>
      <c r="DF14" s="13"/>
      <c r="DG14" s="4" t="s">
        <v>86</v>
      </c>
      <c r="DH14" s="13"/>
      <c r="DI14" s="13"/>
      <c r="DJ14" s="13"/>
      <c r="DK14" s="13"/>
      <c r="DL14" s="13"/>
      <c r="DM14" s="4" t="s">
        <v>86</v>
      </c>
      <c r="DN14" s="4" t="s">
        <v>86</v>
      </c>
      <c r="DO14" s="4" t="s">
        <v>86</v>
      </c>
      <c r="DP14" s="4" t="s">
        <v>86</v>
      </c>
      <c r="DQ14" s="4" t="s">
        <v>86</v>
      </c>
      <c r="DR14" s="4" t="s">
        <v>86</v>
      </c>
      <c r="DS14" s="4" t="s">
        <v>86</v>
      </c>
      <c r="DT14" s="4"/>
      <c r="DU14" s="13"/>
      <c r="DV14" s="13"/>
      <c r="DW14" s="13"/>
      <c r="DX14" s="13"/>
      <c r="DY14" s="13"/>
      <c r="DZ14" s="4" t="s">
        <v>86</v>
      </c>
      <c r="EA14" s="13"/>
      <c r="EB14" s="4" t="s">
        <v>86</v>
      </c>
      <c r="EC14" s="13"/>
      <c r="ED14" s="13"/>
      <c r="EE14" s="13"/>
      <c r="EF14" s="13"/>
      <c r="EG14" s="13"/>
      <c r="EH14" s="13"/>
      <c r="EI14" s="13"/>
      <c r="EJ14" s="13"/>
      <c r="EK14" s="13"/>
      <c r="EM14" s="4" t="s">
        <v>86</v>
      </c>
      <c r="EN14" s="4" t="s">
        <v>86</v>
      </c>
      <c r="EO14" s="13"/>
      <c r="EP14" s="13"/>
      <c r="EQ14" s="13"/>
      <c r="ER14" s="4" t="s">
        <v>86</v>
      </c>
      <c r="ES14" s="13"/>
      <c r="ET14" s="4" t="s">
        <v>86</v>
      </c>
      <c r="EU14" s="4"/>
      <c r="EV14" s="13"/>
      <c r="EW14" s="13"/>
      <c r="EX14" s="13"/>
      <c r="EY14" s="13"/>
      <c r="EZ14" s="13"/>
      <c r="FA14" s="4" t="s">
        <v>86</v>
      </c>
      <c r="FB14" s="13"/>
      <c r="FC14" s="13"/>
      <c r="FD14" s="13"/>
      <c r="FE14" s="4" t="s">
        <v>86</v>
      </c>
      <c r="FF14" s="13"/>
      <c r="FG14" s="13"/>
      <c r="FH14" s="13"/>
      <c r="FI14" s="13"/>
      <c r="FJ14" s="13"/>
      <c r="FK14" s="13"/>
      <c r="FL14" s="13"/>
      <c r="FN14" s="4" t="s">
        <v>86</v>
      </c>
      <c r="FO14" s="4" t="s">
        <v>86</v>
      </c>
      <c r="FP14" s="13"/>
      <c r="FQ14" s="13"/>
      <c r="FR14" s="13"/>
      <c r="FS14" s="4" t="s">
        <v>86</v>
      </c>
      <c r="FT14" s="1"/>
      <c r="FU14" s="35"/>
      <c r="FV14" s="35"/>
      <c r="FW14" s="1"/>
      <c r="FX14" s="1"/>
      <c r="FY14" s="14"/>
      <c r="FZ14" s="35"/>
      <c r="GA14" s="1"/>
      <c r="GB14" s="1"/>
      <c r="GC14" s="1"/>
      <c r="GD14" s="66"/>
      <c r="GE14" s="20"/>
      <c r="GF14" s="20"/>
      <c r="GG14" s="20"/>
      <c r="GH14" s="20"/>
      <c r="GI14" s="20"/>
      <c r="GJ14" s="20"/>
      <c r="GK14" s="20"/>
      <c r="GL14" s="20"/>
      <c r="GM14" s="20"/>
      <c r="GN14" s="4" t="s">
        <v>86</v>
      </c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4" t="s">
        <v>86</v>
      </c>
      <c r="HD14" s="20"/>
      <c r="HE14" s="20"/>
      <c r="HF14" s="20"/>
      <c r="HG14" s="20"/>
      <c r="HH14" s="4" t="s">
        <v>86</v>
      </c>
      <c r="HI14" s="20"/>
      <c r="HJ14" s="20"/>
      <c r="HK14" s="20"/>
      <c r="HL14" s="20"/>
      <c r="HM14" s="20"/>
      <c r="HN14" s="20"/>
      <c r="HO14" s="4" t="s">
        <v>86</v>
      </c>
      <c r="HP14" s="4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4" t="s">
        <v>86</v>
      </c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4" t="s">
        <v>86</v>
      </c>
      <c r="IT14" s="20"/>
      <c r="IU14" s="20"/>
      <c r="IV14" s="20"/>
      <c r="IW14" s="20"/>
      <c r="IX14" s="20"/>
      <c r="IY14" s="20"/>
      <c r="IZ14" s="1"/>
      <c r="JA14" s="1"/>
      <c r="JB14" s="1"/>
      <c r="JC14" s="1"/>
      <c r="JD14" s="1"/>
      <c r="JE14" s="20" t="s">
        <v>86</v>
      </c>
      <c r="JF14" s="20" t="s">
        <v>86</v>
      </c>
      <c r="JG14" s="1"/>
      <c r="JH14" s="1"/>
      <c r="JI14" s="20" t="s">
        <v>86</v>
      </c>
      <c r="JJ14" s="1"/>
      <c r="JK14" s="16"/>
      <c r="JL14" s="17"/>
      <c r="JM14" s="1"/>
      <c r="JN14" s="1"/>
      <c r="JO14" s="1"/>
      <c r="JP14" s="1"/>
      <c r="JQ14" s="1"/>
      <c r="JR14" s="1"/>
      <c r="JS14" s="1"/>
      <c r="JT14" s="1"/>
      <c r="JU14" s="66" t="s">
        <v>86</v>
      </c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3"/>
      <c r="KH14" s="12" t="s">
        <v>354</v>
      </c>
      <c r="KI14" s="100"/>
      <c r="KJ14" s="46"/>
      <c r="KK14" s="102" t="s">
        <v>322</v>
      </c>
      <c r="KM14" s="95"/>
    </row>
    <row r="15" spans="1:299" ht="23.75" customHeight="1">
      <c r="A15" s="13"/>
      <c r="B15" s="289" t="s">
        <v>434</v>
      </c>
      <c r="C15" s="289" t="s">
        <v>496</v>
      </c>
      <c r="D15" s="289" t="s">
        <v>497</v>
      </c>
      <c r="E15" s="281" t="s">
        <v>527</v>
      </c>
      <c r="F15" s="27"/>
      <c r="G15" s="116" t="s">
        <v>86</v>
      </c>
      <c r="H15" s="116" t="s">
        <v>86</v>
      </c>
      <c r="I15" s="117" t="str">
        <f t="shared" si="0"/>
        <v xml:space="preserve"> </v>
      </c>
      <c r="J15" s="27"/>
      <c r="K15" s="12" t="str">
        <f t="shared" si="3"/>
        <v xml:space="preserve"> </v>
      </c>
      <c r="L15" s="116" t="s">
        <v>86</v>
      </c>
      <c r="M15" s="116" t="str">
        <f t="shared" si="2"/>
        <v xml:space="preserve"> </v>
      </c>
      <c r="N15" s="27"/>
      <c r="O15" s="4" t="s">
        <v>86</v>
      </c>
      <c r="P15" s="13"/>
      <c r="Q15" s="13"/>
      <c r="R15" s="13"/>
      <c r="S15" s="13"/>
      <c r="T15" s="13"/>
      <c r="U15" s="13"/>
      <c r="V15" s="13"/>
      <c r="W15" s="4">
        <v>623355</v>
      </c>
      <c r="X15" s="13"/>
      <c r="Y15" s="13"/>
      <c r="Z15" s="13"/>
      <c r="AA15" s="4" t="s">
        <v>86</v>
      </c>
      <c r="AB15" s="13"/>
      <c r="AC15" s="13"/>
      <c r="AD15" s="4" t="s">
        <v>86</v>
      </c>
      <c r="AE15" s="13"/>
      <c r="AF15" s="13"/>
      <c r="AG15" s="13"/>
      <c r="AH15" s="4" t="s">
        <v>86</v>
      </c>
      <c r="AI15" s="13"/>
      <c r="AJ15" s="13"/>
      <c r="AK15" s="13"/>
      <c r="AL15" s="4"/>
      <c r="AM15" s="3"/>
      <c r="AN15" s="4" t="s">
        <v>86</v>
      </c>
      <c r="AO15" s="13"/>
      <c r="AP15" s="4" t="s">
        <v>86</v>
      </c>
      <c r="AQ15" s="13"/>
      <c r="AR15" s="13"/>
      <c r="AS15" s="13"/>
      <c r="AT15" s="4" t="s">
        <v>86</v>
      </c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4" t="s">
        <v>86</v>
      </c>
      <c r="BJ15" s="13"/>
      <c r="BK15" s="13"/>
      <c r="BL15" s="4" t="s">
        <v>86</v>
      </c>
      <c r="BM15" s="13"/>
      <c r="BN15" s="13"/>
      <c r="BO15" s="4"/>
      <c r="BP15" s="4" t="s">
        <v>86</v>
      </c>
      <c r="BQ15" s="13"/>
      <c r="BR15" s="4" t="s">
        <v>86</v>
      </c>
      <c r="BS15" s="4" t="s">
        <v>86</v>
      </c>
      <c r="BT15" s="13"/>
      <c r="BU15" s="13"/>
      <c r="BV15" s="4" t="s">
        <v>86</v>
      </c>
      <c r="BW15" s="13"/>
      <c r="BX15" s="13"/>
      <c r="BY15" s="13"/>
      <c r="BZ15" s="13"/>
      <c r="CA15" s="13"/>
      <c r="CB15" s="13"/>
      <c r="CC15" s="13"/>
      <c r="CD15" s="4" t="s">
        <v>86</v>
      </c>
      <c r="CE15" s="4" t="s">
        <v>86</v>
      </c>
      <c r="CF15" s="3"/>
      <c r="CG15" s="5"/>
      <c r="CH15" s="5"/>
      <c r="CI15" s="4" t="s">
        <v>86</v>
      </c>
      <c r="CJ15" s="5"/>
      <c r="CK15" s="5"/>
      <c r="CL15" s="4" t="s">
        <v>86</v>
      </c>
      <c r="CM15" s="5"/>
      <c r="CN15" s="5"/>
      <c r="CO15" s="5"/>
      <c r="CP15" s="5"/>
      <c r="CQ15" s="13"/>
      <c r="CR15" s="13"/>
      <c r="CS15" s="13"/>
      <c r="CT15" s="4" t="s">
        <v>86</v>
      </c>
      <c r="CU15" s="13"/>
      <c r="CW15" s="13"/>
      <c r="CX15" s="4"/>
      <c r="CY15" s="13"/>
      <c r="DA15" s="4" t="s">
        <v>86</v>
      </c>
      <c r="DB15" s="4"/>
      <c r="DC15" s="13"/>
      <c r="DD15" s="13"/>
      <c r="DE15" s="13"/>
      <c r="DF15" s="13"/>
      <c r="DG15" s="20" t="s">
        <v>86</v>
      </c>
      <c r="DH15" s="13"/>
      <c r="DI15" s="13"/>
      <c r="DJ15" s="13"/>
      <c r="DK15" s="13"/>
      <c r="DL15" s="20"/>
      <c r="DM15" s="67" t="s">
        <v>86</v>
      </c>
      <c r="DN15" s="4" t="s">
        <v>86</v>
      </c>
      <c r="DO15" s="4" t="s">
        <v>86</v>
      </c>
      <c r="DP15" s="4" t="s">
        <v>86</v>
      </c>
      <c r="DQ15" s="4" t="s">
        <v>86</v>
      </c>
      <c r="DR15" s="4" t="s">
        <v>86</v>
      </c>
      <c r="DS15" s="4" t="s">
        <v>86</v>
      </c>
      <c r="DT15" s="13"/>
      <c r="DU15" s="13"/>
      <c r="DV15" s="13"/>
      <c r="DW15" s="13"/>
      <c r="DX15" s="13"/>
      <c r="DY15" s="13"/>
      <c r="DZ15" s="4" t="s">
        <v>86</v>
      </c>
      <c r="EA15" s="13"/>
      <c r="EB15" s="4" t="s">
        <v>86</v>
      </c>
      <c r="EC15" s="13"/>
      <c r="EE15" s="13"/>
      <c r="EF15" s="13"/>
      <c r="EG15" s="13"/>
      <c r="EH15" s="13"/>
      <c r="EI15" s="13"/>
      <c r="EK15" s="13"/>
      <c r="EL15" s="13"/>
      <c r="EM15" s="4" t="s">
        <v>86</v>
      </c>
      <c r="EN15" s="4" t="s">
        <v>86</v>
      </c>
      <c r="EO15" s="13"/>
      <c r="EP15" s="13"/>
      <c r="EQ15" s="13"/>
      <c r="ER15" s="4" t="s">
        <v>86</v>
      </c>
      <c r="ES15" s="13"/>
      <c r="ET15" s="4" t="s">
        <v>86</v>
      </c>
      <c r="EU15" s="13"/>
      <c r="EV15" s="13"/>
      <c r="EW15" s="13"/>
      <c r="EX15" s="13"/>
      <c r="EY15" s="13"/>
      <c r="EZ15" s="13"/>
      <c r="FA15" s="4" t="s">
        <v>86</v>
      </c>
      <c r="FB15" s="13"/>
      <c r="FC15" s="13"/>
      <c r="FD15" s="13"/>
      <c r="FF15" s="4" t="s">
        <v>86</v>
      </c>
      <c r="FG15" s="13"/>
      <c r="FH15" s="13"/>
      <c r="FI15" s="13"/>
      <c r="FJ15" s="13"/>
      <c r="FL15" s="13"/>
      <c r="FM15" s="13"/>
      <c r="FN15" s="4" t="s">
        <v>86</v>
      </c>
      <c r="FO15" s="4" t="s">
        <v>86</v>
      </c>
      <c r="FP15" s="13"/>
      <c r="FQ15" s="13"/>
      <c r="FR15" s="13"/>
      <c r="FS15" s="13"/>
      <c r="FT15" s="4" t="s">
        <v>86</v>
      </c>
      <c r="FU15" s="36"/>
      <c r="FV15" s="36"/>
      <c r="FW15" s="36"/>
      <c r="FX15" s="36"/>
      <c r="FY15" s="4" t="s">
        <v>86</v>
      </c>
      <c r="FZ15" s="4"/>
      <c r="GA15" s="36"/>
      <c r="GB15" s="36"/>
      <c r="GC15" s="36"/>
      <c r="GD15" s="36"/>
      <c r="GE15" s="36"/>
      <c r="GF15" s="36"/>
      <c r="GG15" s="60"/>
      <c r="GH15" s="60"/>
      <c r="GI15" s="60"/>
      <c r="GJ15" s="60"/>
      <c r="GK15" s="60"/>
      <c r="GL15" s="60"/>
      <c r="GM15" s="60"/>
      <c r="GN15" s="60"/>
      <c r="GO15" s="4" t="s">
        <v>86</v>
      </c>
      <c r="GP15" s="60"/>
      <c r="GQ15" s="60"/>
      <c r="GR15" s="60"/>
      <c r="GS15" s="60"/>
      <c r="GT15" s="60"/>
      <c r="GU15" s="60"/>
      <c r="GV15" s="60"/>
      <c r="GW15" s="60"/>
      <c r="GX15" s="60"/>
      <c r="GY15" s="60"/>
      <c r="GZ15" s="60"/>
      <c r="HA15" s="60"/>
      <c r="HB15" s="60"/>
      <c r="HC15" s="4" t="s">
        <v>86</v>
      </c>
      <c r="HD15" s="60"/>
      <c r="HE15" s="60"/>
      <c r="HF15" s="60"/>
      <c r="HG15" s="60"/>
      <c r="HH15" s="4" t="s">
        <v>86</v>
      </c>
      <c r="HI15" s="60"/>
      <c r="HJ15" s="60"/>
      <c r="HK15" s="60"/>
      <c r="HL15" s="60"/>
      <c r="HM15" s="60"/>
      <c r="HN15" s="60"/>
      <c r="HO15" s="4" t="s">
        <v>86</v>
      </c>
      <c r="HP15" s="4"/>
      <c r="HQ15" s="60"/>
      <c r="HR15" s="73"/>
      <c r="HS15" s="60"/>
      <c r="HT15" s="60"/>
      <c r="HU15" s="60"/>
      <c r="HV15" s="60"/>
      <c r="HW15" s="60"/>
      <c r="HX15" s="60"/>
      <c r="HY15" s="60"/>
      <c r="HZ15" s="60"/>
      <c r="IA15" s="60"/>
      <c r="IB15" s="60"/>
      <c r="IC15" s="4" t="s">
        <v>86</v>
      </c>
      <c r="ID15" s="60"/>
      <c r="IE15" s="60"/>
      <c r="IF15" s="60"/>
      <c r="IG15" s="60"/>
      <c r="IH15" s="60"/>
      <c r="II15" s="60"/>
      <c r="IJ15" s="60"/>
      <c r="IK15" s="4" t="s">
        <v>86</v>
      </c>
      <c r="IL15" s="60"/>
      <c r="IM15" s="60"/>
      <c r="IN15" s="60"/>
      <c r="IO15" s="60"/>
      <c r="IP15" s="60"/>
      <c r="IQ15" s="60"/>
      <c r="IR15" s="60"/>
      <c r="IS15" s="60"/>
      <c r="IT15" s="60"/>
      <c r="IU15" s="60"/>
      <c r="IV15" s="60"/>
      <c r="IW15" s="60"/>
      <c r="IX15" s="60"/>
      <c r="IY15" s="60"/>
      <c r="IZ15" s="36"/>
      <c r="JA15" s="36"/>
      <c r="JB15" s="36"/>
      <c r="JC15" s="36"/>
      <c r="JD15" s="36"/>
      <c r="JE15" s="4" t="s">
        <v>86</v>
      </c>
      <c r="JF15" s="4" t="s">
        <v>86</v>
      </c>
      <c r="JG15" s="36"/>
      <c r="JH15" s="36"/>
      <c r="JI15" s="4" t="s">
        <v>86</v>
      </c>
      <c r="JJ15" s="36"/>
      <c r="JK15" s="4" t="s">
        <v>86</v>
      </c>
      <c r="JL15" s="17"/>
      <c r="JM15" s="36"/>
      <c r="JN15" s="36"/>
      <c r="JO15" s="36"/>
      <c r="JP15" s="36"/>
      <c r="JR15" s="36"/>
      <c r="JS15" s="36"/>
      <c r="JT15" s="36"/>
      <c r="JU15" s="66" t="s">
        <v>86</v>
      </c>
      <c r="JV15" s="36"/>
      <c r="JW15" s="36"/>
      <c r="JX15" s="36"/>
      <c r="JY15" s="36"/>
      <c r="JZ15" s="36"/>
      <c r="KA15" s="36"/>
      <c r="KB15" s="36"/>
      <c r="KC15" s="36"/>
      <c r="KD15" s="36"/>
      <c r="KE15" s="36"/>
      <c r="KF15" s="36"/>
      <c r="KG15" s="13"/>
      <c r="KH15" s="12" t="s">
        <v>355</v>
      </c>
      <c r="KI15" s="100"/>
      <c r="KJ15" s="6"/>
      <c r="KK15" s="27" t="s">
        <v>342</v>
      </c>
      <c r="KM15" s="95"/>
    </row>
    <row r="16" spans="1:299" ht="23.75" customHeight="1">
      <c r="A16" s="13"/>
      <c r="B16" s="289" t="s">
        <v>435</v>
      </c>
      <c r="C16" s="289" t="s">
        <v>496</v>
      </c>
      <c r="D16" s="289" t="s">
        <v>497</v>
      </c>
      <c r="E16" s="281" t="s">
        <v>528</v>
      </c>
      <c r="F16" s="27"/>
      <c r="G16" s="116" t="s">
        <v>86</v>
      </c>
      <c r="H16" s="116" t="s">
        <v>86</v>
      </c>
      <c r="I16" s="117" t="str">
        <f t="shared" si="0"/>
        <v xml:space="preserve"> </v>
      </c>
      <c r="J16" s="27"/>
      <c r="K16" s="12" t="str">
        <f t="shared" si="3"/>
        <v xml:space="preserve"> </v>
      </c>
      <c r="L16" s="116" t="s">
        <v>86</v>
      </c>
      <c r="M16" s="116" t="str">
        <f t="shared" si="2"/>
        <v xml:space="preserve"> </v>
      </c>
      <c r="N16" s="27"/>
      <c r="O16" s="4" t="s">
        <v>86</v>
      </c>
      <c r="V16" s="13"/>
      <c r="W16" s="4">
        <v>623355</v>
      </c>
      <c r="X16" s="13"/>
      <c r="Y16" s="13"/>
      <c r="Z16" s="13"/>
      <c r="AA16" s="4" t="s">
        <v>86</v>
      </c>
      <c r="AB16" s="13"/>
      <c r="AC16" s="13"/>
      <c r="AD16" s="4" t="s">
        <v>86</v>
      </c>
      <c r="AE16" s="13"/>
      <c r="AF16" s="13"/>
      <c r="AG16" s="13"/>
      <c r="AH16" s="4" t="s">
        <v>86</v>
      </c>
      <c r="AI16" s="13"/>
      <c r="AJ16" s="13"/>
      <c r="AK16" s="13"/>
      <c r="AL16" s="4"/>
      <c r="AM16" s="13"/>
      <c r="AN16" s="4" t="s">
        <v>86</v>
      </c>
      <c r="AO16" s="13"/>
      <c r="AP16" s="4" t="s">
        <v>86</v>
      </c>
      <c r="AQ16" s="13"/>
      <c r="AR16" s="13"/>
      <c r="AS16" s="13"/>
      <c r="AT16" s="4" t="s">
        <v>86</v>
      </c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4" t="s">
        <v>86</v>
      </c>
      <c r="BJ16" s="13"/>
      <c r="BK16" s="13"/>
      <c r="BL16" s="4" t="s">
        <v>86</v>
      </c>
      <c r="BM16" s="13"/>
      <c r="BN16" s="13"/>
      <c r="BO16" s="4"/>
      <c r="BP16" s="4" t="s">
        <v>86</v>
      </c>
      <c r="BQ16" s="13"/>
      <c r="BR16" s="4" t="s">
        <v>86</v>
      </c>
      <c r="BS16" s="4" t="s">
        <v>86</v>
      </c>
      <c r="BT16" s="13"/>
      <c r="BU16" s="13"/>
      <c r="BV16" s="4" t="s">
        <v>86</v>
      </c>
      <c r="BW16" s="13"/>
      <c r="BX16" s="13"/>
      <c r="BY16" s="13"/>
      <c r="BZ16" s="13"/>
      <c r="CA16" s="13"/>
      <c r="CB16" s="13"/>
      <c r="CC16" s="13"/>
      <c r="CD16" s="4" t="s">
        <v>86</v>
      </c>
      <c r="CE16" s="4" t="s">
        <v>86</v>
      </c>
      <c r="CF16" s="13"/>
      <c r="CG16" s="4"/>
      <c r="CH16" s="4"/>
      <c r="CI16" s="4" t="s">
        <v>86</v>
      </c>
      <c r="CJ16" s="4"/>
      <c r="CK16" s="4"/>
      <c r="CL16" s="4" t="s">
        <v>86</v>
      </c>
      <c r="CM16" s="35"/>
      <c r="CN16" s="35"/>
      <c r="CO16" s="35"/>
      <c r="CP16" s="35"/>
      <c r="CQ16" s="13"/>
      <c r="CR16" s="13"/>
      <c r="CS16" s="13"/>
      <c r="CT16" s="4" t="s">
        <v>86</v>
      </c>
      <c r="CU16" s="13"/>
      <c r="CV16" s="13"/>
      <c r="CW16" s="13"/>
      <c r="CX16" s="4"/>
      <c r="CY16" s="13"/>
      <c r="CZ16" s="13"/>
      <c r="DA16" s="4" t="s">
        <v>86</v>
      </c>
      <c r="DB16" s="4"/>
      <c r="DC16" s="13"/>
      <c r="DD16" s="13"/>
      <c r="DE16" s="13"/>
      <c r="DF16" s="13"/>
      <c r="DG16" s="4" t="s">
        <v>86</v>
      </c>
      <c r="DH16" s="13"/>
      <c r="DI16" s="13"/>
      <c r="DJ16" s="13"/>
      <c r="DK16" s="13"/>
      <c r="DL16" s="13"/>
      <c r="DM16" s="4" t="s">
        <v>86</v>
      </c>
      <c r="DN16" s="4" t="s">
        <v>86</v>
      </c>
      <c r="DO16" s="4" t="s">
        <v>86</v>
      </c>
      <c r="DP16" s="4" t="s">
        <v>86</v>
      </c>
      <c r="DQ16" s="4" t="s">
        <v>86</v>
      </c>
      <c r="DR16" s="4" t="s">
        <v>86</v>
      </c>
      <c r="DS16" s="4" t="s">
        <v>86</v>
      </c>
      <c r="DT16" s="13"/>
      <c r="DU16" s="4" t="s">
        <v>86</v>
      </c>
      <c r="DV16" s="13"/>
      <c r="DW16" s="13"/>
      <c r="DX16" s="13"/>
      <c r="DY16" s="13"/>
      <c r="EA16" s="13"/>
      <c r="EB16" s="13"/>
      <c r="EC16" s="13"/>
      <c r="ED16" s="13"/>
      <c r="EE16" s="4"/>
      <c r="EF16" s="13"/>
      <c r="EG16" s="13"/>
      <c r="EH16" s="13"/>
      <c r="EI16" s="13"/>
      <c r="EJ16" s="13"/>
      <c r="EK16" s="13"/>
      <c r="EM16" s="4" t="s">
        <v>86</v>
      </c>
      <c r="EN16" s="4" t="s">
        <v>86</v>
      </c>
      <c r="EO16" s="13"/>
      <c r="EP16" s="13"/>
      <c r="EQ16" s="13"/>
      <c r="ER16" s="4" t="s">
        <v>86</v>
      </c>
      <c r="ES16" s="13"/>
      <c r="ET16" s="4" t="s">
        <v>86</v>
      </c>
      <c r="EU16" s="13"/>
      <c r="EV16" s="13"/>
      <c r="EW16" s="13"/>
      <c r="EX16" s="13"/>
      <c r="EY16" s="13"/>
      <c r="EZ16" s="13"/>
      <c r="FA16" s="4" t="s">
        <v>86</v>
      </c>
      <c r="FB16" s="13"/>
      <c r="FC16" s="13"/>
      <c r="FD16" s="13"/>
      <c r="FE16" s="13"/>
      <c r="FG16" s="4" t="s">
        <v>86</v>
      </c>
      <c r="FH16" s="13"/>
      <c r="FI16" s="13"/>
      <c r="FJ16" s="13"/>
      <c r="FK16" s="13"/>
      <c r="FL16" s="13"/>
      <c r="FN16" s="4" t="s">
        <v>86</v>
      </c>
      <c r="FO16" s="4" t="s">
        <v>86</v>
      </c>
      <c r="FP16" s="13"/>
      <c r="FQ16" s="13"/>
      <c r="FR16" s="13"/>
      <c r="FT16" s="4" t="s">
        <v>86</v>
      </c>
      <c r="FU16" s="35"/>
      <c r="FV16" s="35"/>
      <c r="FW16" s="35"/>
      <c r="FX16" s="35"/>
      <c r="FY16" s="50"/>
      <c r="FZ16" s="15"/>
      <c r="GA16" s="36"/>
      <c r="GB16" s="4" t="s">
        <v>86</v>
      </c>
      <c r="GC16" s="36"/>
      <c r="GD16" s="36"/>
      <c r="GE16" s="36"/>
      <c r="GF16" s="36"/>
      <c r="GG16" s="60"/>
      <c r="GH16" s="60"/>
      <c r="GI16" s="60"/>
      <c r="GJ16" s="60"/>
      <c r="GK16" s="60"/>
      <c r="GL16" s="60"/>
      <c r="GM16" s="60"/>
      <c r="GN16" s="60"/>
      <c r="GO16" s="60"/>
      <c r="GP16" s="4" t="s">
        <v>86</v>
      </c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D16" s="4" t="s">
        <v>86</v>
      </c>
      <c r="HE16" s="60"/>
      <c r="HF16" s="60"/>
      <c r="HG16" s="60"/>
      <c r="HH16" s="4" t="s">
        <v>86</v>
      </c>
      <c r="HI16" s="60"/>
      <c r="HJ16" s="60"/>
      <c r="HK16" s="60"/>
      <c r="HL16" s="60"/>
      <c r="HM16" s="60"/>
      <c r="HN16" s="60"/>
      <c r="HO16" s="4" t="s">
        <v>86</v>
      </c>
      <c r="HP16" s="4"/>
      <c r="HQ16" s="60"/>
      <c r="HR16" s="73"/>
      <c r="HS16" s="60"/>
      <c r="HT16" s="60"/>
      <c r="HU16" s="60"/>
      <c r="HV16" s="60"/>
      <c r="HW16" s="60"/>
      <c r="HX16" s="60"/>
      <c r="HY16" s="60"/>
      <c r="HZ16" s="60"/>
      <c r="IA16" s="60"/>
      <c r="IB16" s="60"/>
      <c r="IC16" s="4" t="s">
        <v>86</v>
      </c>
      <c r="ID16" s="60"/>
      <c r="IE16" s="60"/>
      <c r="IF16" s="60"/>
      <c r="IG16" s="60"/>
      <c r="IH16" s="60"/>
      <c r="II16" s="60"/>
      <c r="IJ16" s="60"/>
      <c r="IK16" s="4" t="s">
        <v>86</v>
      </c>
      <c r="IL16" s="60"/>
      <c r="IM16" s="60"/>
      <c r="IN16" s="60"/>
      <c r="IO16" s="60"/>
      <c r="IP16" s="60"/>
      <c r="IQ16" s="60"/>
      <c r="IR16" s="60"/>
      <c r="IS16" s="60"/>
      <c r="IT16" s="60"/>
      <c r="IU16" s="60"/>
      <c r="IV16" s="60"/>
      <c r="IW16" s="60"/>
      <c r="IX16" s="60"/>
      <c r="IY16" s="60"/>
      <c r="IZ16" s="36"/>
      <c r="JA16" s="36"/>
      <c r="JB16" s="36"/>
      <c r="JC16" s="36"/>
      <c r="JD16" s="36"/>
      <c r="JE16" s="4" t="s">
        <v>86</v>
      </c>
      <c r="JF16" s="4" t="s">
        <v>86</v>
      </c>
      <c r="JG16" s="61"/>
      <c r="JH16" s="61"/>
      <c r="JI16" s="4" t="s">
        <v>86</v>
      </c>
      <c r="JJ16" s="36"/>
      <c r="JL16" s="4" t="s">
        <v>86</v>
      </c>
      <c r="JM16" s="4"/>
      <c r="JN16" s="61"/>
      <c r="JO16" s="61"/>
      <c r="JP16" s="4"/>
      <c r="JQ16" s="4"/>
      <c r="JR16" s="36"/>
      <c r="JS16" s="36"/>
      <c r="JT16" s="36"/>
      <c r="JU16" s="36"/>
      <c r="JV16" s="36"/>
      <c r="JW16" s="36"/>
      <c r="JX16" s="36"/>
      <c r="JY16" s="4" t="s">
        <v>86</v>
      </c>
      <c r="JZ16" s="36"/>
      <c r="KA16" s="36"/>
      <c r="KB16" s="36"/>
      <c r="KC16" s="36"/>
      <c r="KD16" s="36"/>
      <c r="KE16" s="36"/>
      <c r="KF16" s="36"/>
      <c r="KG16" s="13"/>
      <c r="KH16" s="12" t="s">
        <v>356</v>
      </c>
      <c r="KI16" s="41"/>
      <c r="KJ16" s="25"/>
      <c r="KK16" s="27" t="s">
        <v>323</v>
      </c>
      <c r="KM16" s="95"/>
    </row>
    <row r="17" spans="1:299" ht="23.75" customHeight="1">
      <c r="A17" s="13"/>
      <c r="B17" s="289" t="s">
        <v>436</v>
      </c>
      <c r="C17" s="289" t="s">
        <v>496</v>
      </c>
      <c r="D17" s="289" t="s">
        <v>497</v>
      </c>
      <c r="E17" s="280" t="s">
        <v>529</v>
      </c>
      <c r="F17" s="12"/>
      <c r="G17" s="116" t="s">
        <v>86</v>
      </c>
      <c r="H17" s="116" t="s">
        <v>86</v>
      </c>
      <c r="I17" s="117" t="str">
        <f t="shared" si="0"/>
        <v xml:space="preserve"> </v>
      </c>
      <c r="J17" s="12"/>
      <c r="K17" s="12" t="str">
        <f t="shared" si="3"/>
        <v xml:space="preserve"> </v>
      </c>
      <c r="L17" s="116" t="s">
        <v>86</v>
      </c>
      <c r="M17" s="116" t="str">
        <f t="shared" si="2"/>
        <v>x</v>
      </c>
      <c r="N17" s="12"/>
      <c r="O17" s="13"/>
      <c r="P17" s="4" t="s">
        <v>86</v>
      </c>
      <c r="Q17" s="4"/>
      <c r="R17" s="4"/>
      <c r="S17" s="4"/>
      <c r="T17" s="4"/>
      <c r="U17" s="4"/>
      <c r="V17" s="13"/>
      <c r="W17" s="4">
        <v>462287</v>
      </c>
      <c r="X17" s="13"/>
      <c r="Y17" s="13"/>
      <c r="Z17" s="13"/>
      <c r="AA17" s="4" t="s">
        <v>86</v>
      </c>
      <c r="AB17" s="13"/>
      <c r="AC17" s="13"/>
      <c r="AD17" s="4" t="s">
        <v>86</v>
      </c>
      <c r="AE17" s="13"/>
      <c r="AF17" s="13"/>
      <c r="AG17" s="13"/>
      <c r="AH17" s="4" t="s">
        <v>86</v>
      </c>
      <c r="AI17" s="13"/>
      <c r="AJ17" s="13"/>
      <c r="AK17" s="13"/>
      <c r="AL17" s="4"/>
      <c r="AM17" s="13"/>
      <c r="AN17" s="4" t="s">
        <v>86</v>
      </c>
      <c r="AO17" s="13"/>
      <c r="AP17" s="4" t="s">
        <v>86</v>
      </c>
      <c r="AQ17" s="13"/>
      <c r="AR17" s="13"/>
      <c r="AS17" s="13"/>
      <c r="AT17" s="4" t="s">
        <v>86</v>
      </c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4" t="s">
        <v>86</v>
      </c>
      <c r="BJ17" s="13"/>
      <c r="BK17" s="13"/>
      <c r="BL17" s="4" t="s">
        <v>86</v>
      </c>
      <c r="BM17" s="13"/>
      <c r="BN17" s="13"/>
      <c r="BO17" s="4"/>
      <c r="BP17" s="4" t="s">
        <v>86</v>
      </c>
      <c r="BQ17" s="13"/>
      <c r="BR17" s="4" t="s">
        <v>86</v>
      </c>
      <c r="BS17" s="4" t="s">
        <v>86</v>
      </c>
      <c r="BT17" s="13"/>
      <c r="BU17" s="4" t="s">
        <v>86</v>
      </c>
      <c r="BW17" s="13"/>
      <c r="BX17" s="13"/>
      <c r="BY17" s="13"/>
      <c r="BZ17" s="13"/>
      <c r="CA17" s="13"/>
      <c r="CB17" s="13"/>
      <c r="CC17" s="13"/>
      <c r="CD17" s="4" t="s">
        <v>86</v>
      </c>
      <c r="CE17" s="4" t="s">
        <v>86</v>
      </c>
      <c r="CF17" s="13"/>
      <c r="CG17" s="4"/>
      <c r="CH17" s="4"/>
      <c r="CI17" s="4" t="s">
        <v>86</v>
      </c>
      <c r="CJ17" s="4"/>
      <c r="CK17" s="4"/>
      <c r="CL17" s="4" t="s">
        <v>86</v>
      </c>
      <c r="CM17" s="35"/>
      <c r="CN17" s="35"/>
      <c r="CO17" s="35"/>
      <c r="CP17" s="35"/>
      <c r="CQ17" s="13"/>
      <c r="CR17" s="13"/>
      <c r="CS17" s="13"/>
      <c r="CT17" s="4" t="s">
        <v>86</v>
      </c>
      <c r="CU17" s="13"/>
      <c r="CV17" s="13"/>
      <c r="CW17" s="13"/>
      <c r="CX17" s="4"/>
      <c r="CY17" s="13"/>
      <c r="CZ17" s="13"/>
      <c r="DA17" s="4" t="s">
        <v>86</v>
      </c>
      <c r="DB17" s="4"/>
      <c r="DC17" s="13"/>
      <c r="DD17" s="13"/>
      <c r="DE17" s="13"/>
      <c r="DF17" s="13"/>
      <c r="DG17" s="4" t="s">
        <v>86</v>
      </c>
      <c r="DH17" s="13"/>
      <c r="DI17" s="13"/>
      <c r="DJ17" s="13"/>
      <c r="DK17" s="13"/>
      <c r="DL17" s="13"/>
      <c r="DM17" s="4" t="s">
        <v>86</v>
      </c>
      <c r="DN17" s="4" t="s">
        <v>86</v>
      </c>
      <c r="DO17" s="4" t="s">
        <v>86</v>
      </c>
      <c r="DP17" s="4" t="s">
        <v>86</v>
      </c>
      <c r="DQ17" s="4" t="s">
        <v>86</v>
      </c>
      <c r="DR17" s="4" t="s">
        <v>86</v>
      </c>
      <c r="DS17" s="4" t="s">
        <v>86</v>
      </c>
      <c r="DT17" s="13"/>
      <c r="DU17" s="13"/>
      <c r="DV17" s="13"/>
      <c r="DW17" s="13"/>
      <c r="DX17" s="13"/>
      <c r="DY17" s="13"/>
      <c r="DZ17" s="4" t="s">
        <v>86</v>
      </c>
      <c r="EA17" s="13"/>
      <c r="EB17" s="13"/>
      <c r="EC17" s="4" t="s">
        <v>86</v>
      </c>
      <c r="ED17" s="13"/>
      <c r="EF17" s="13"/>
      <c r="EG17" s="13"/>
      <c r="EH17" s="13"/>
      <c r="EI17" s="13"/>
      <c r="EJ17" s="13"/>
      <c r="EK17" s="13"/>
      <c r="EL17" s="13"/>
      <c r="EM17" s="4" t="s">
        <v>86</v>
      </c>
      <c r="EN17" s="4" t="s">
        <v>86</v>
      </c>
      <c r="EO17" s="13"/>
      <c r="EP17" s="13"/>
      <c r="EQ17" s="13"/>
      <c r="ER17" s="4" t="s">
        <v>86</v>
      </c>
      <c r="ES17" s="4" t="s">
        <v>86</v>
      </c>
      <c r="ET17" s="4" t="s">
        <v>86</v>
      </c>
      <c r="EU17" s="4" t="s">
        <v>86</v>
      </c>
      <c r="EV17" s="13"/>
      <c r="EW17" s="13"/>
      <c r="EX17" s="13"/>
      <c r="EY17" s="13"/>
      <c r="EZ17" s="13"/>
      <c r="FA17" s="4"/>
      <c r="FB17" s="13"/>
      <c r="FC17" s="13"/>
      <c r="FD17" s="13"/>
      <c r="FE17" s="13"/>
      <c r="FF17" s="4"/>
      <c r="FG17" s="13"/>
      <c r="FH17" s="13"/>
      <c r="FI17" s="13"/>
      <c r="FJ17" s="13"/>
      <c r="FK17" s="13"/>
      <c r="FL17" s="13"/>
      <c r="FM17" s="13"/>
      <c r="FN17" s="4" t="s">
        <v>86</v>
      </c>
      <c r="FO17" s="4" t="s">
        <v>86</v>
      </c>
      <c r="FP17" s="13"/>
      <c r="FQ17" s="13"/>
      <c r="FR17" s="13"/>
      <c r="FS17" s="13"/>
      <c r="FT17" s="4" t="s">
        <v>86</v>
      </c>
      <c r="FU17" s="35"/>
      <c r="FV17" s="35"/>
      <c r="FW17" s="35"/>
      <c r="FX17" s="35"/>
      <c r="FY17" s="50"/>
      <c r="FZ17" s="36"/>
      <c r="GA17" s="36"/>
      <c r="GB17" s="36"/>
      <c r="GC17" s="36"/>
      <c r="GD17" s="36"/>
      <c r="GE17" s="36"/>
      <c r="GF17" s="36"/>
      <c r="GG17" s="60"/>
      <c r="GH17" s="60"/>
      <c r="GI17" s="60"/>
      <c r="GJ17" s="60"/>
      <c r="GK17" s="60"/>
      <c r="GL17" s="60"/>
      <c r="GM17" s="60"/>
      <c r="GN17" s="60"/>
      <c r="GO17" s="60"/>
      <c r="GP17" s="60"/>
      <c r="GQ17" s="4" t="s">
        <v>86</v>
      </c>
      <c r="GR17" s="60"/>
      <c r="GS17" s="60"/>
      <c r="GT17" s="60"/>
      <c r="GU17" s="60"/>
      <c r="GV17" s="60"/>
      <c r="GW17" s="60"/>
      <c r="GX17" s="60"/>
      <c r="GY17" s="60"/>
      <c r="GZ17" s="60"/>
      <c r="HA17" s="60"/>
      <c r="HB17" s="60"/>
      <c r="HC17" s="60"/>
      <c r="HD17" s="4" t="s">
        <v>86</v>
      </c>
      <c r="HE17" s="60"/>
      <c r="HF17" s="60"/>
      <c r="HG17" s="60"/>
      <c r="HH17" s="4" t="s">
        <v>86</v>
      </c>
      <c r="HI17" s="60"/>
      <c r="HJ17" s="60"/>
      <c r="HK17" s="60"/>
      <c r="HL17" s="60"/>
      <c r="HM17" s="60"/>
      <c r="HN17" s="60"/>
      <c r="HO17" s="4" t="s">
        <v>86</v>
      </c>
      <c r="HP17" s="4"/>
      <c r="HQ17" s="60"/>
      <c r="HR17" s="73"/>
      <c r="HS17" s="60"/>
      <c r="HT17" s="60"/>
      <c r="HU17" s="4" t="s">
        <v>86</v>
      </c>
      <c r="HV17" s="60"/>
      <c r="HW17" s="60"/>
      <c r="HX17" s="60"/>
      <c r="HY17" s="60"/>
      <c r="HZ17" s="60"/>
      <c r="IA17" s="60"/>
      <c r="IB17" s="60"/>
      <c r="IC17" s="60"/>
      <c r="ID17" s="60"/>
      <c r="IE17" s="60"/>
      <c r="IF17" s="60"/>
      <c r="IG17" s="60"/>
      <c r="IH17" s="60"/>
      <c r="II17" s="60"/>
      <c r="IJ17" s="60"/>
      <c r="IK17" s="4" t="s">
        <v>86</v>
      </c>
      <c r="IL17" s="60"/>
      <c r="IM17" s="60"/>
      <c r="IN17" s="60"/>
      <c r="IO17" s="60"/>
      <c r="IP17" s="60"/>
      <c r="IQ17" s="60"/>
      <c r="IR17" s="60"/>
      <c r="IS17" s="60"/>
      <c r="IT17" s="60"/>
      <c r="IU17" s="60"/>
      <c r="IV17" s="60"/>
      <c r="IW17" s="60"/>
      <c r="IX17" s="60"/>
      <c r="IY17" s="60"/>
      <c r="IZ17" s="36"/>
      <c r="JA17" s="36"/>
      <c r="JB17" s="36"/>
      <c r="JC17" s="36"/>
      <c r="JD17" s="36"/>
      <c r="JE17" s="4" t="s">
        <v>86</v>
      </c>
      <c r="JF17" s="4" t="s">
        <v>86</v>
      </c>
      <c r="JG17" s="36"/>
      <c r="JH17" s="36"/>
      <c r="JI17" s="4" t="s">
        <v>86</v>
      </c>
      <c r="JJ17" s="36"/>
      <c r="JK17" s="4"/>
      <c r="JL17" s="4" t="s">
        <v>86</v>
      </c>
      <c r="JM17" s="36"/>
      <c r="JN17" s="36"/>
      <c r="JO17" s="36"/>
      <c r="JP17" s="36"/>
      <c r="JQ17" s="4"/>
      <c r="JR17" s="36"/>
      <c r="JS17" s="36"/>
      <c r="JT17" s="36"/>
      <c r="JU17" s="36"/>
      <c r="JV17" s="36"/>
      <c r="JW17" s="36"/>
      <c r="JX17" s="36"/>
      <c r="JY17" s="36"/>
      <c r="JZ17" s="4" t="s">
        <v>86</v>
      </c>
      <c r="KA17" s="65"/>
      <c r="KB17" s="65"/>
      <c r="KC17" s="65"/>
      <c r="KD17" s="4" t="s">
        <v>86</v>
      </c>
      <c r="KE17" s="65"/>
      <c r="KF17" s="4" t="s">
        <v>86</v>
      </c>
      <c r="KG17" s="13"/>
      <c r="KH17" s="12" t="s">
        <v>357</v>
      </c>
      <c r="KI17" s="100"/>
      <c r="KJ17" s="6"/>
      <c r="KK17" s="12" t="s">
        <v>324</v>
      </c>
      <c r="KM17" s="95"/>
    </row>
    <row r="18" spans="1:299" ht="23.75" customHeight="1">
      <c r="A18" s="13"/>
      <c r="B18" s="289" t="s">
        <v>437</v>
      </c>
      <c r="C18" s="289" t="s">
        <v>496</v>
      </c>
      <c r="D18" s="289" t="s">
        <v>497</v>
      </c>
      <c r="E18" s="280" t="s">
        <v>530</v>
      </c>
      <c r="F18" s="12"/>
      <c r="G18" s="116" t="s">
        <v>86</v>
      </c>
      <c r="H18" s="116" t="s">
        <v>86</v>
      </c>
      <c r="I18" s="117" t="str">
        <f t="shared" si="0"/>
        <v xml:space="preserve"> </v>
      </c>
      <c r="J18" s="12"/>
      <c r="K18" s="131" t="s">
        <v>86</v>
      </c>
      <c r="L18" s="116" t="s">
        <v>86</v>
      </c>
      <c r="M18" s="116" t="str">
        <f t="shared" si="2"/>
        <v xml:space="preserve"> </v>
      </c>
      <c r="N18" s="12"/>
      <c r="O18" s="13"/>
      <c r="P18" s="4" t="s">
        <v>86</v>
      </c>
      <c r="Q18" s="4"/>
      <c r="R18" s="4"/>
      <c r="S18" s="4"/>
      <c r="T18" s="4"/>
      <c r="U18" s="4"/>
      <c r="V18" s="13"/>
      <c r="W18" s="4">
        <v>623355</v>
      </c>
      <c r="X18" s="13"/>
      <c r="Y18" s="13"/>
      <c r="Z18" s="13"/>
      <c r="AA18" s="4" t="s">
        <v>86</v>
      </c>
      <c r="AB18" s="13"/>
      <c r="AC18" s="13"/>
      <c r="AD18" s="4" t="s">
        <v>86</v>
      </c>
      <c r="AE18" s="13"/>
      <c r="AF18" s="13"/>
      <c r="AG18" s="13"/>
      <c r="AH18" s="4" t="s">
        <v>86</v>
      </c>
      <c r="AI18" s="13"/>
      <c r="AJ18" s="13"/>
      <c r="AK18" s="13"/>
      <c r="AL18" s="4"/>
      <c r="AM18" s="13"/>
      <c r="AN18" s="4" t="s">
        <v>86</v>
      </c>
      <c r="AO18" s="13"/>
      <c r="AP18" s="4" t="s">
        <v>86</v>
      </c>
      <c r="AQ18" s="13"/>
      <c r="AR18" s="13"/>
      <c r="AS18" s="13"/>
      <c r="AT18" s="4" t="s">
        <v>86</v>
      </c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4" t="s">
        <v>86</v>
      </c>
      <c r="BJ18" s="13"/>
      <c r="BK18" s="13"/>
      <c r="BL18" s="4" t="s">
        <v>86</v>
      </c>
      <c r="BM18" s="13"/>
      <c r="BN18" s="13"/>
      <c r="BO18" s="4"/>
      <c r="BP18" s="4" t="s">
        <v>86</v>
      </c>
      <c r="BQ18" s="13"/>
      <c r="BR18" s="4" t="s">
        <v>86</v>
      </c>
      <c r="BS18" s="4" t="s">
        <v>86</v>
      </c>
      <c r="BT18" s="13"/>
      <c r="BU18" s="13"/>
      <c r="BV18" s="4" t="s">
        <v>86</v>
      </c>
      <c r="BW18" s="13"/>
      <c r="BX18" s="13"/>
      <c r="BY18" s="13"/>
      <c r="BZ18" s="13"/>
      <c r="CA18" s="13"/>
      <c r="CB18" s="13"/>
      <c r="CC18" s="13"/>
      <c r="CD18" s="4" t="s">
        <v>86</v>
      </c>
      <c r="CE18" s="4" t="s">
        <v>86</v>
      </c>
      <c r="CF18" s="13"/>
      <c r="CG18" s="4"/>
      <c r="CH18" s="4"/>
      <c r="CI18" s="4" t="s">
        <v>86</v>
      </c>
      <c r="CJ18" s="4"/>
      <c r="CK18" s="4"/>
      <c r="CL18" s="4" t="s">
        <v>86</v>
      </c>
      <c r="CM18" s="1"/>
      <c r="CN18" s="1"/>
      <c r="CO18" s="1"/>
      <c r="CP18" s="1"/>
      <c r="CQ18" s="13"/>
      <c r="CR18" s="13"/>
      <c r="CS18" s="13"/>
      <c r="CT18" s="4" t="s">
        <v>86</v>
      </c>
      <c r="CU18" s="13"/>
      <c r="CW18" s="13"/>
      <c r="CX18" s="4"/>
      <c r="CY18" s="13"/>
      <c r="CZ18" s="13"/>
      <c r="DA18" s="4" t="s">
        <v>86</v>
      </c>
      <c r="DB18" s="4"/>
      <c r="DC18" s="13"/>
      <c r="DD18" s="13"/>
      <c r="DE18" s="13"/>
      <c r="DF18" s="13"/>
      <c r="DG18" s="4" t="s">
        <v>86</v>
      </c>
      <c r="DH18" s="13"/>
      <c r="DI18" s="13"/>
      <c r="DJ18" s="13"/>
      <c r="DK18" s="13"/>
      <c r="DL18" s="13"/>
      <c r="DM18" s="4" t="s">
        <v>86</v>
      </c>
      <c r="DN18" s="4" t="s">
        <v>86</v>
      </c>
      <c r="DO18" s="4" t="s">
        <v>86</v>
      </c>
      <c r="DP18" s="4" t="s">
        <v>86</v>
      </c>
      <c r="DQ18" s="4" t="s">
        <v>86</v>
      </c>
      <c r="DR18" s="4" t="s">
        <v>86</v>
      </c>
      <c r="DS18" s="4" t="s">
        <v>86</v>
      </c>
      <c r="DT18" s="13"/>
      <c r="DU18" s="13"/>
      <c r="DV18" s="13"/>
      <c r="DW18" s="13"/>
      <c r="DX18" s="13"/>
      <c r="DY18" s="13"/>
      <c r="DZ18" s="4" t="s">
        <v>86</v>
      </c>
      <c r="EA18" s="13"/>
      <c r="EB18" s="13"/>
      <c r="EC18" s="4" t="s">
        <v>86</v>
      </c>
      <c r="ED18" s="13"/>
      <c r="EE18" s="13"/>
      <c r="EF18" s="13"/>
      <c r="EG18" s="13"/>
      <c r="EH18" s="13"/>
      <c r="EI18" s="13"/>
      <c r="EJ18" s="13"/>
      <c r="EK18" s="13"/>
      <c r="EL18" s="13"/>
      <c r="EM18" s="4" t="s">
        <v>86</v>
      </c>
      <c r="EN18" s="4" t="s">
        <v>86</v>
      </c>
      <c r="EO18" s="13"/>
      <c r="EP18" s="13"/>
      <c r="EQ18" s="13"/>
      <c r="ER18" s="4" t="s">
        <v>86</v>
      </c>
      <c r="ES18" s="4" t="s">
        <v>86</v>
      </c>
      <c r="ET18" s="4" t="s">
        <v>86</v>
      </c>
      <c r="EU18" s="13"/>
      <c r="EV18" s="13"/>
      <c r="EW18" s="13"/>
      <c r="EX18" s="13"/>
      <c r="EY18" s="13"/>
      <c r="EZ18" s="13"/>
      <c r="FA18" s="4" t="s">
        <v>86</v>
      </c>
      <c r="FB18" s="13"/>
      <c r="FC18" s="4" t="s">
        <v>86</v>
      </c>
      <c r="FD18" s="13"/>
      <c r="FE18" s="13"/>
      <c r="FG18" s="13"/>
      <c r="FH18" s="13"/>
      <c r="FI18" s="13"/>
      <c r="FJ18" s="13"/>
      <c r="FK18" s="13"/>
      <c r="FL18" s="13"/>
      <c r="FM18" s="13"/>
      <c r="FN18" s="4" t="s">
        <v>86</v>
      </c>
      <c r="FO18" s="4" t="s">
        <v>86</v>
      </c>
      <c r="FP18" s="13"/>
      <c r="FQ18" s="13"/>
      <c r="FR18" s="13"/>
      <c r="FT18" s="4" t="s">
        <v>86</v>
      </c>
      <c r="FU18" s="35"/>
      <c r="FV18" s="35"/>
      <c r="FW18" s="35"/>
      <c r="FX18" s="35"/>
      <c r="FY18" s="35"/>
      <c r="FZ18" s="35"/>
      <c r="GA18" s="36"/>
      <c r="GB18" s="36"/>
      <c r="GC18" s="36"/>
      <c r="GD18" s="36"/>
      <c r="GE18" s="36"/>
      <c r="GF18" s="36"/>
      <c r="GG18" s="60"/>
      <c r="GH18" s="60"/>
      <c r="GI18" s="60"/>
      <c r="GJ18" s="60"/>
      <c r="GK18" s="60"/>
      <c r="GL18" s="60"/>
      <c r="GM18" s="60"/>
      <c r="GN18" s="60"/>
      <c r="GO18" s="60"/>
      <c r="GP18" s="60"/>
      <c r="GQ18" s="60"/>
      <c r="GR18" s="4" t="s">
        <v>86</v>
      </c>
      <c r="GS18" s="60"/>
      <c r="GT18" s="60"/>
      <c r="GU18" s="60"/>
      <c r="GV18" s="60"/>
      <c r="GW18" s="60"/>
      <c r="GX18" s="60"/>
      <c r="GY18" s="60"/>
      <c r="GZ18" s="60"/>
      <c r="HA18" s="60"/>
      <c r="HB18" s="60"/>
      <c r="HC18" s="4" t="s">
        <v>86</v>
      </c>
      <c r="HD18" s="60"/>
      <c r="HE18" s="60"/>
      <c r="HF18" s="60"/>
      <c r="HG18" s="60"/>
      <c r="HH18" s="4" t="s">
        <v>86</v>
      </c>
      <c r="HI18" s="60"/>
      <c r="HJ18" s="60"/>
      <c r="HK18" s="60"/>
      <c r="HL18" s="60"/>
      <c r="HM18" s="60"/>
      <c r="HN18" s="60"/>
      <c r="HO18" s="4" t="s">
        <v>86</v>
      </c>
      <c r="HP18" s="4"/>
      <c r="HQ18" s="60"/>
      <c r="HR18" s="73"/>
      <c r="HS18" s="60"/>
      <c r="HT18" s="60"/>
      <c r="HU18" s="4" t="s">
        <v>86</v>
      </c>
      <c r="HV18" s="60"/>
      <c r="HW18" s="60"/>
      <c r="HX18" s="60"/>
      <c r="HY18" s="60"/>
      <c r="HZ18" s="60"/>
      <c r="IA18" s="60"/>
      <c r="IB18" s="60"/>
      <c r="IC18" s="60"/>
      <c r="ID18" s="60"/>
      <c r="IE18" s="60"/>
      <c r="IF18" s="60"/>
      <c r="IG18" s="60"/>
      <c r="IH18" s="60"/>
      <c r="II18" s="60"/>
      <c r="IJ18" s="60"/>
      <c r="IK18" s="60"/>
      <c r="IL18" s="60"/>
      <c r="IM18" s="60"/>
      <c r="IN18" s="60"/>
      <c r="IO18" s="60"/>
      <c r="IP18" s="60"/>
      <c r="IQ18" s="60"/>
      <c r="IR18" s="60"/>
      <c r="IS18" s="4" t="s">
        <v>86</v>
      </c>
      <c r="IT18" s="60"/>
      <c r="IU18" s="60"/>
      <c r="IV18" s="60"/>
      <c r="IW18" s="60"/>
      <c r="IX18" s="60"/>
      <c r="IY18" s="60"/>
      <c r="IZ18" s="36"/>
      <c r="JA18" s="36"/>
      <c r="JB18" s="36"/>
      <c r="JC18" s="36"/>
      <c r="JD18" s="36"/>
      <c r="JE18" s="4" t="s">
        <v>86</v>
      </c>
      <c r="JF18" s="4" t="s">
        <v>86</v>
      </c>
      <c r="JG18" s="65"/>
      <c r="JH18" s="65"/>
      <c r="JI18" s="4" t="s">
        <v>86</v>
      </c>
      <c r="JJ18" s="36"/>
      <c r="JK18" s="36"/>
      <c r="JL18" s="36"/>
      <c r="JM18" s="36"/>
      <c r="JN18" s="36"/>
      <c r="JO18" s="36"/>
      <c r="JP18" s="36"/>
      <c r="JQ18" s="4" t="s">
        <v>86</v>
      </c>
      <c r="JR18" s="36"/>
      <c r="JS18" s="36"/>
      <c r="JT18" s="36"/>
      <c r="JU18" s="36"/>
      <c r="JV18" s="36"/>
      <c r="JW18" s="36"/>
      <c r="JX18" s="36"/>
      <c r="JY18" s="36"/>
      <c r="JZ18" s="36"/>
      <c r="KA18" s="36"/>
      <c r="KB18" s="36"/>
      <c r="KC18" s="36"/>
      <c r="KD18" s="36"/>
      <c r="KE18" s="36"/>
      <c r="KF18" s="36"/>
      <c r="KG18" s="13"/>
      <c r="KH18" s="12" t="s">
        <v>358</v>
      </c>
      <c r="KI18" s="100"/>
      <c r="KK18" s="27" t="s">
        <v>325</v>
      </c>
      <c r="KM18" s="95"/>
    </row>
    <row r="19" spans="1:299" ht="23.75" customHeight="1">
      <c r="A19" s="13"/>
      <c r="B19" s="289" t="s">
        <v>438</v>
      </c>
      <c r="C19" s="289" t="s">
        <v>496</v>
      </c>
      <c r="D19" s="289" t="s">
        <v>497</v>
      </c>
      <c r="E19" s="280" t="s">
        <v>531</v>
      </c>
      <c r="F19" s="12"/>
      <c r="G19" s="116" t="s">
        <v>86</v>
      </c>
      <c r="H19" s="116" t="s">
        <v>86</v>
      </c>
      <c r="I19" s="117" t="str">
        <f t="shared" si="0"/>
        <v xml:space="preserve"> </v>
      </c>
      <c r="J19" s="12"/>
      <c r="K19" s="12" t="str">
        <f t="shared" si="3"/>
        <v xml:space="preserve"> </v>
      </c>
      <c r="L19" s="116" t="s">
        <v>86</v>
      </c>
      <c r="M19" s="116" t="str">
        <f t="shared" si="2"/>
        <v xml:space="preserve"> </v>
      </c>
      <c r="N19" s="12"/>
      <c r="O19" s="4" t="s">
        <v>86</v>
      </c>
      <c r="P19" s="13"/>
      <c r="Q19" s="13"/>
      <c r="R19" s="13"/>
      <c r="S19" s="13"/>
      <c r="T19" s="13"/>
      <c r="U19" s="13"/>
      <c r="V19" s="13"/>
      <c r="W19" s="4">
        <v>462287</v>
      </c>
      <c r="X19" s="13"/>
      <c r="Y19" s="13"/>
      <c r="Z19" s="13"/>
      <c r="AA19" s="4" t="s">
        <v>86</v>
      </c>
      <c r="AB19" s="13"/>
      <c r="AC19" s="13"/>
      <c r="AD19" s="4" t="s">
        <v>86</v>
      </c>
      <c r="AE19" s="13"/>
      <c r="AF19" s="13"/>
      <c r="AG19" s="13"/>
      <c r="AH19" s="4" t="s">
        <v>86</v>
      </c>
      <c r="AI19" s="13"/>
      <c r="AJ19" s="13"/>
      <c r="AK19" s="13"/>
      <c r="AL19" s="13"/>
      <c r="AM19" s="13"/>
      <c r="AN19" s="4" t="s">
        <v>86</v>
      </c>
      <c r="AO19" s="13"/>
      <c r="AP19" s="4" t="s">
        <v>86</v>
      </c>
      <c r="AQ19" s="13"/>
      <c r="AR19" s="13"/>
      <c r="AS19" s="13"/>
      <c r="AT19" s="4" t="s">
        <v>86</v>
      </c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4" t="s">
        <v>86</v>
      </c>
      <c r="BJ19" s="13"/>
      <c r="BK19" s="13"/>
      <c r="BL19" s="4" t="s">
        <v>86</v>
      </c>
      <c r="BM19" s="13"/>
      <c r="BN19" s="13"/>
      <c r="BO19" s="4"/>
      <c r="BP19" s="4" t="s">
        <v>86</v>
      </c>
      <c r="BQ19" s="13"/>
      <c r="BR19" s="4" t="s">
        <v>86</v>
      </c>
      <c r="BS19" s="4" t="s">
        <v>86</v>
      </c>
      <c r="BT19" s="13"/>
      <c r="BU19" s="4" t="s">
        <v>86</v>
      </c>
      <c r="BW19" s="13"/>
      <c r="BX19" s="13"/>
      <c r="BY19" s="13"/>
      <c r="BZ19" s="13"/>
      <c r="CA19" s="13"/>
      <c r="CB19" s="13"/>
      <c r="CC19" s="13"/>
      <c r="CD19" s="4" t="s">
        <v>86</v>
      </c>
      <c r="CE19" s="4" t="s">
        <v>86</v>
      </c>
      <c r="CF19" s="13"/>
      <c r="CG19" s="4"/>
      <c r="CH19" s="4"/>
      <c r="CI19" s="4" t="s">
        <v>86</v>
      </c>
      <c r="CJ19" s="4"/>
      <c r="CK19" s="4"/>
      <c r="CL19" s="4" t="s">
        <v>86</v>
      </c>
      <c r="CM19" s="1"/>
      <c r="CN19" s="1"/>
      <c r="CO19" s="1"/>
      <c r="CP19" s="1"/>
      <c r="CQ19" s="13"/>
      <c r="CR19" s="13"/>
      <c r="CS19" s="13"/>
      <c r="CT19" s="4" t="s">
        <v>86</v>
      </c>
      <c r="CU19" s="13"/>
      <c r="CV19" s="13"/>
      <c r="CW19" s="13"/>
      <c r="CX19" s="13"/>
      <c r="CY19" s="13"/>
      <c r="DA19" s="4" t="s">
        <v>86</v>
      </c>
      <c r="DB19" s="4"/>
      <c r="DC19" s="13"/>
      <c r="DD19" s="13"/>
      <c r="DE19" s="13"/>
      <c r="DF19" s="13"/>
      <c r="DG19" s="4" t="s">
        <v>86</v>
      </c>
      <c r="DH19" s="13"/>
      <c r="DI19" s="13"/>
      <c r="DJ19" s="13"/>
      <c r="DK19" s="13"/>
      <c r="DL19" s="13"/>
      <c r="DM19" s="4" t="s">
        <v>86</v>
      </c>
      <c r="DN19" s="4" t="s">
        <v>86</v>
      </c>
      <c r="DO19" s="4" t="s">
        <v>86</v>
      </c>
      <c r="DP19" s="4" t="s">
        <v>86</v>
      </c>
      <c r="DQ19" s="4" t="s">
        <v>86</v>
      </c>
      <c r="DR19" s="4" t="s">
        <v>86</v>
      </c>
      <c r="DS19" s="4" t="s">
        <v>86</v>
      </c>
      <c r="DT19" s="4"/>
      <c r="DU19" s="13"/>
      <c r="DV19" s="13"/>
      <c r="DW19" s="13"/>
      <c r="DX19" s="13"/>
      <c r="DY19" s="13"/>
      <c r="DZ19" s="4" t="s">
        <v>86</v>
      </c>
      <c r="EA19" s="13"/>
      <c r="EB19" s="13"/>
      <c r="EC19" s="13"/>
      <c r="ED19" s="4" t="s">
        <v>86</v>
      </c>
      <c r="EE19" s="13"/>
      <c r="EF19" s="13"/>
      <c r="EG19" s="13"/>
      <c r="EH19" s="13"/>
      <c r="EI19" s="13"/>
      <c r="EJ19" s="13"/>
      <c r="EK19" s="13"/>
      <c r="EL19" s="13"/>
      <c r="EM19" s="4" t="s">
        <v>86</v>
      </c>
      <c r="EN19" s="4" t="s">
        <v>86</v>
      </c>
      <c r="EO19" s="13"/>
      <c r="EP19" s="13"/>
      <c r="EQ19" s="13"/>
      <c r="ER19" s="4" t="s">
        <v>86</v>
      </c>
      <c r="ES19" s="4" t="s">
        <v>86</v>
      </c>
      <c r="ET19" s="4" t="s">
        <v>86</v>
      </c>
      <c r="EU19" s="4"/>
      <c r="EV19" s="13"/>
      <c r="EW19" s="13"/>
      <c r="EX19" s="13"/>
      <c r="EY19" s="13"/>
      <c r="EZ19" s="13"/>
      <c r="FA19" s="4" t="s">
        <v>86</v>
      </c>
      <c r="FB19" s="4" t="s">
        <v>86</v>
      </c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4" t="s">
        <v>86</v>
      </c>
      <c r="FO19" s="4" t="s">
        <v>86</v>
      </c>
      <c r="FP19" s="13"/>
      <c r="FQ19" s="13"/>
      <c r="FR19" s="13"/>
      <c r="FS19" s="35"/>
      <c r="FT19" s="4" t="s">
        <v>86</v>
      </c>
      <c r="FU19" s="4"/>
      <c r="FV19" s="4"/>
      <c r="FW19" s="13"/>
      <c r="FX19" s="35"/>
      <c r="FY19" s="35"/>
      <c r="FZ19" s="35"/>
      <c r="GA19" s="36"/>
      <c r="GB19" s="36"/>
      <c r="GC19" s="36"/>
      <c r="GD19" s="36"/>
      <c r="GE19" s="36"/>
      <c r="GF19" s="36"/>
      <c r="GG19" s="60"/>
      <c r="GH19" s="60"/>
      <c r="GI19" s="60"/>
      <c r="GJ19" s="60"/>
      <c r="GK19" s="60"/>
      <c r="GL19" s="60"/>
      <c r="GM19" s="60"/>
      <c r="GN19" s="60"/>
      <c r="GO19" s="60"/>
      <c r="GP19" s="60"/>
      <c r="GQ19" s="60"/>
      <c r="GR19" s="60"/>
      <c r="GS19" s="4" t="s">
        <v>86</v>
      </c>
      <c r="GT19" s="60"/>
      <c r="GU19" s="60"/>
      <c r="GV19" s="60"/>
      <c r="GW19" s="60"/>
      <c r="GX19" s="60"/>
      <c r="GY19" s="60"/>
      <c r="GZ19" s="60"/>
      <c r="HA19" s="60"/>
      <c r="HB19" s="60"/>
      <c r="HC19" s="60"/>
      <c r="HD19" s="4" t="s">
        <v>86</v>
      </c>
      <c r="HE19" s="60"/>
      <c r="HF19" s="60"/>
      <c r="HG19" s="60"/>
      <c r="HH19" s="4" t="s">
        <v>86</v>
      </c>
      <c r="HI19" s="60"/>
      <c r="HJ19" s="60"/>
      <c r="HK19" s="60"/>
      <c r="HL19" s="60"/>
      <c r="HM19" s="60"/>
      <c r="HN19" s="60"/>
      <c r="HO19" s="4" t="s">
        <v>86</v>
      </c>
      <c r="HP19" s="4"/>
      <c r="HQ19" s="60"/>
      <c r="HR19" s="73"/>
      <c r="HS19" s="60"/>
      <c r="HT19" s="60"/>
      <c r="HU19" s="60"/>
      <c r="HV19" s="60"/>
      <c r="HW19" s="60"/>
      <c r="HX19" s="60"/>
      <c r="HY19" s="60"/>
      <c r="HZ19" s="60"/>
      <c r="IA19" s="60"/>
      <c r="IB19" s="60"/>
      <c r="IC19" s="4" t="s">
        <v>86</v>
      </c>
      <c r="ID19" s="60"/>
      <c r="IE19" s="60"/>
      <c r="IF19" s="60"/>
      <c r="IG19" s="60"/>
      <c r="IH19" s="60"/>
      <c r="II19" s="60"/>
      <c r="IJ19" s="60"/>
      <c r="IK19" s="4" t="s">
        <v>86</v>
      </c>
      <c r="IL19" s="60"/>
      <c r="IM19" s="60"/>
      <c r="IN19" s="60"/>
      <c r="IO19" s="60"/>
      <c r="IP19" s="60"/>
      <c r="IQ19" s="60"/>
      <c r="IR19" s="60"/>
      <c r="IS19" s="60"/>
      <c r="IT19" s="60"/>
      <c r="IU19" s="60"/>
      <c r="IV19" s="60"/>
      <c r="IW19" s="60"/>
      <c r="IX19" s="60"/>
      <c r="IY19" s="60"/>
      <c r="IZ19" s="36"/>
      <c r="JA19" s="36"/>
      <c r="JB19" s="36"/>
      <c r="JC19" s="36"/>
      <c r="JD19" s="36"/>
      <c r="JE19" s="4" t="s">
        <v>86</v>
      </c>
      <c r="JF19" s="4" t="s">
        <v>86</v>
      </c>
      <c r="JG19" s="36"/>
      <c r="JH19" s="36"/>
      <c r="JI19" s="4" t="s">
        <v>86</v>
      </c>
      <c r="JJ19" s="36"/>
      <c r="JK19" s="36"/>
      <c r="JL19" s="36"/>
      <c r="JM19" s="36"/>
      <c r="JN19" s="36"/>
      <c r="JO19" s="36"/>
      <c r="JP19" s="36"/>
      <c r="JQ19" s="36"/>
      <c r="JR19" s="4" t="s">
        <v>86</v>
      </c>
      <c r="JS19" s="36"/>
      <c r="JT19" s="36"/>
      <c r="JU19" s="36"/>
      <c r="JV19" s="36"/>
      <c r="JW19" s="36"/>
      <c r="JX19" s="36"/>
      <c r="JY19" s="36"/>
      <c r="JZ19" s="36"/>
      <c r="KA19" s="36"/>
      <c r="KB19" s="36"/>
      <c r="KC19" s="36"/>
      <c r="KD19" s="36"/>
      <c r="KE19" s="36"/>
      <c r="KF19" s="36"/>
      <c r="KG19" s="13"/>
      <c r="KH19" s="12" t="s">
        <v>359</v>
      </c>
      <c r="KI19" s="100"/>
      <c r="KK19" s="27" t="s">
        <v>326</v>
      </c>
      <c r="KM19" s="95"/>
    </row>
    <row r="20" spans="1:299" ht="23.75" customHeight="1">
      <c r="A20" s="13"/>
      <c r="B20" s="289" t="s">
        <v>439</v>
      </c>
      <c r="C20" s="289" t="s">
        <v>496</v>
      </c>
      <c r="D20" s="289" t="s">
        <v>497</v>
      </c>
      <c r="E20" s="280" t="s">
        <v>532</v>
      </c>
      <c r="F20" s="12"/>
      <c r="G20" s="116" t="s">
        <v>86</v>
      </c>
      <c r="H20" s="116" t="s">
        <v>86</v>
      </c>
      <c r="I20" s="117" t="str">
        <f t="shared" si="0"/>
        <v xml:space="preserve"> </v>
      </c>
      <c r="J20" s="12"/>
      <c r="K20" s="12" t="str">
        <f t="shared" si="3"/>
        <v xml:space="preserve"> </v>
      </c>
      <c r="L20" s="116" t="s">
        <v>86</v>
      </c>
      <c r="M20" s="116" t="str">
        <f t="shared" si="2"/>
        <v xml:space="preserve"> </v>
      </c>
      <c r="N20" s="12"/>
      <c r="O20" s="4" t="s">
        <v>86</v>
      </c>
      <c r="P20" s="4"/>
      <c r="Q20" s="4"/>
      <c r="R20" s="4"/>
      <c r="S20" s="4"/>
      <c r="T20" s="4"/>
      <c r="U20" s="4"/>
      <c r="V20" s="13"/>
      <c r="W20" s="4">
        <v>623355</v>
      </c>
      <c r="X20" s="4"/>
      <c r="Y20" s="13"/>
      <c r="Z20" s="13"/>
      <c r="AA20" s="4" t="s">
        <v>86</v>
      </c>
      <c r="AB20" s="13"/>
      <c r="AC20" s="13"/>
      <c r="AD20" s="4" t="s">
        <v>86</v>
      </c>
      <c r="AE20" s="13"/>
      <c r="AF20" s="13"/>
      <c r="AG20" s="13"/>
      <c r="AH20" s="4" t="s">
        <v>86</v>
      </c>
      <c r="AI20" s="26"/>
      <c r="AJ20" s="26"/>
      <c r="AK20" s="26"/>
      <c r="AL20" s="26"/>
      <c r="AM20" s="26"/>
      <c r="AN20" s="4" t="s">
        <v>86</v>
      </c>
      <c r="AO20" s="13"/>
      <c r="AP20" s="4" t="s">
        <v>86</v>
      </c>
      <c r="AQ20" s="13"/>
      <c r="AR20" s="13"/>
      <c r="AS20" s="13"/>
      <c r="AT20" s="4" t="s">
        <v>86</v>
      </c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4" t="s">
        <v>86</v>
      </c>
      <c r="BJ20" s="13"/>
      <c r="BK20" s="13"/>
      <c r="BL20" s="4" t="s">
        <v>86</v>
      </c>
      <c r="BM20" s="13"/>
      <c r="BN20" s="13"/>
      <c r="BO20" s="4"/>
      <c r="BP20" s="4" t="s">
        <v>86</v>
      </c>
      <c r="BQ20" s="13"/>
      <c r="BR20" s="4" t="s">
        <v>86</v>
      </c>
      <c r="BS20" s="4" t="s">
        <v>86</v>
      </c>
      <c r="BT20" s="13"/>
      <c r="BU20" s="13"/>
      <c r="BV20" s="4" t="s">
        <v>86</v>
      </c>
      <c r="BW20" s="26"/>
      <c r="BX20" s="26"/>
      <c r="BY20" s="26"/>
      <c r="BZ20" s="26"/>
      <c r="CA20" s="26"/>
      <c r="CB20" s="26"/>
      <c r="CC20" s="26"/>
      <c r="CD20" s="4" t="s">
        <v>86</v>
      </c>
      <c r="CE20" s="4" t="s">
        <v>86</v>
      </c>
      <c r="CF20" s="13"/>
      <c r="CG20" s="4"/>
      <c r="CH20" s="4"/>
      <c r="CI20" s="4" t="s">
        <v>86</v>
      </c>
      <c r="CJ20" s="4"/>
      <c r="CK20" s="4"/>
      <c r="CL20" s="4" t="s">
        <v>86</v>
      </c>
      <c r="CM20" s="32"/>
      <c r="CN20" s="32"/>
      <c r="CO20" s="32"/>
      <c r="CP20" s="32"/>
      <c r="CQ20" s="26"/>
      <c r="CR20" s="26"/>
      <c r="CS20" s="26"/>
      <c r="CT20" s="4" t="s">
        <v>86</v>
      </c>
      <c r="CU20" s="26"/>
      <c r="CV20" s="4"/>
      <c r="CW20" s="13"/>
      <c r="CX20" s="4"/>
      <c r="CY20" s="13"/>
      <c r="CZ20" s="4"/>
      <c r="DA20" s="4" t="s">
        <v>86</v>
      </c>
      <c r="DB20" s="13"/>
      <c r="DC20" s="26"/>
      <c r="DD20" s="26"/>
      <c r="DE20" s="26"/>
      <c r="DF20" s="26"/>
      <c r="DG20" s="4" t="s">
        <v>86</v>
      </c>
      <c r="DH20" s="26"/>
      <c r="DI20" s="26"/>
      <c r="DJ20" s="26"/>
      <c r="DK20" s="26"/>
      <c r="DL20" s="4"/>
      <c r="DM20" s="4" t="s">
        <v>86</v>
      </c>
      <c r="DN20" s="4" t="s">
        <v>86</v>
      </c>
      <c r="DO20" s="4" t="s">
        <v>86</v>
      </c>
      <c r="DP20" s="4" t="s">
        <v>86</v>
      </c>
      <c r="DQ20" s="4" t="s">
        <v>86</v>
      </c>
      <c r="DR20" s="4" t="s">
        <v>86</v>
      </c>
      <c r="DS20" s="4" t="s">
        <v>86</v>
      </c>
      <c r="DT20" s="33"/>
      <c r="DU20" s="26"/>
      <c r="DV20" s="26"/>
      <c r="DW20" s="26"/>
      <c r="DX20" s="26"/>
      <c r="DY20" s="13"/>
      <c r="DZ20" s="4" t="s">
        <v>86</v>
      </c>
      <c r="EA20" s="26"/>
      <c r="EC20" s="26"/>
      <c r="ED20" s="4" t="s">
        <v>86</v>
      </c>
      <c r="EE20" s="26"/>
      <c r="EF20" s="26"/>
      <c r="EG20" s="26"/>
      <c r="EH20" s="26"/>
      <c r="EI20" s="26"/>
      <c r="EJ20" s="26"/>
      <c r="EK20" s="26"/>
      <c r="EM20" s="4" t="s">
        <v>86</v>
      </c>
      <c r="EN20" s="4" t="s">
        <v>86</v>
      </c>
      <c r="EO20" s="26"/>
      <c r="EP20" s="26"/>
      <c r="EQ20" s="26"/>
      <c r="ER20" s="4" t="s">
        <v>86</v>
      </c>
      <c r="ES20" s="4" t="s">
        <v>86</v>
      </c>
      <c r="ET20" s="4" t="s">
        <v>86</v>
      </c>
      <c r="EU20" s="58"/>
      <c r="EV20" s="4" t="s">
        <v>86</v>
      </c>
      <c r="EW20" s="26"/>
      <c r="EX20" s="26"/>
      <c r="EY20" s="26"/>
      <c r="EZ20" s="13"/>
      <c r="FA20" s="4"/>
      <c r="FB20" s="26"/>
      <c r="FC20" s="4"/>
      <c r="FD20" s="26"/>
      <c r="FE20" s="26"/>
      <c r="FF20" s="26"/>
      <c r="FG20" s="26"/>
      <c r="FH20" s="26"/>
      <c r="FI20" s="26"/>
      <c r="FJ20" s="26"/>
      <c r="FK20" s="26"/>
      <c r="FL20" s="26"/>
      <c r="FN20" s="4" t="s">
        <v>86</v>
      </c>
      <c r="FO20" s="4" t="s">
        <v>86</v>
      </c>
      <c r="FP20" s="26"/>
      <c r="FQ20" s="26"/>
      <c r="FR20" s="26"/>
      <c r="FS20" s="36"/>
      <c r="FT20" s="4" t="s">
        <v>86</v>
      </c>
      <c r="FU20" s="15"/>
      <c r="FV20" s="4"/>
      <c r="FW20" s="13"/>
      <c r="FX20" s="36"/>
      <c r="FY20" s="36"/>
      <c r="FZ20" s="36"/>
      <c r="GA20" s="51"/>
      <c r="GB20" s="36"/>
      <c r="GC20" s="36"/>
      <c r="GD20" s="36"/>
      <c r="GE20" s="36"/>
      <c r="GF20" s="36"/>
      <c r="GG20" s="60"/>
      <c r="GH20" s="60"/>
      <c r="GI20" s="60"/>
      <c r="GJ20" s="60"/>
      <c r="GK20" s="60"/>
      <c r="GL20" s="60"/>
      <c r="GM20" s="60"/>
      <c r="GN20" s="60"/>
      <c r="GO20" s="60"/>
      <c r="GP20" s="60"/>
      <c r="GQ20" s="60"/>
      <c r="GR20" s="60"/>
      <c r="GS20" s="60"/>
      <c r="GT20" s="4" t="s">
        <v>86</v>
      </c>
      <c r="GU20" s="60"/>
      <c r="GV20" s="60"/>
      <c r="GW20" s="60"/>
      <c r="GX20" s="60"/>
      <c r="GY20" s="60"/>
      <c r="GZ20" s="60"/>
      <c r="HA20" s="60"/>
      <c r="HB20" s="60"/>
      <c r="HC20" s="4" t="s">
        <v>86</v>
      </c>
      <c r="HD20" s="60"/>
      <c r="HE20" s="60"/>
      <c r="HF20" s="60"/>
      <c r="HG20" s="60"/>
      <c r="HH20" s="60"/>
      <c r="HI20" s="4" t="s">
        <v>86</v>
      </c>
      <c r="HJ20" s="4"/>
      <c r="HK20" s="60"/>
      <c r="HL20" s="60"/>
      <c r="HM20" s="60"/>
      <c r="HN20" s="60"/>
      <c r="HO20" s="60"/>
      <c r="HP20" s="73"/>
      <c r="HQ20" s="60"/>
      <c r="HR20" s="73"/>
      <c r="HS20" s="60"/>
      <c r="HT20" s="60"/>
      <c r="HU20" s="60"/>
      <c r="HV20" s="60"/>
      <c r="HW20" s="60"/>
      <c r="HX20" s="60"/>
      <c r="HY20" s="60"/>
      <c r="HZ20" s="60"/>
      <c r="IA20" s="60"/>
      <c r="IB20" s="60"/>
      <c r="IC20" s="60"/>
      <c r="ID20" s="60"/>
      <c r="IE20" s="60"/>
      <c r="IF20" s="60"/>
      <c r="IG20" s="60"/>
      <c r="IH20" s="60"/>
      <c r="II20" s="60"/>
      <c r="IJ20" s="60"/>
      <c r="IK20" s="60"/>
      <c r="IL20" s="60"/>
      <c r="IM20" s="60"/>
      <c r="IN20" s="60"/>
      <c r="IO20" s="60"/>
      <c r="IP20" s="60"/>
      <c r="IQ20" s="60"/>
      <c r="IR20" s="60"/>
      <c r="IS20" s="60"/>
      <c r="IT20" s="60"/>
      <c r="IU20" s="60"/>
      <c r="IV20" s="60"/>
      <c r="IW20" s="60"/>
      <c r="IX20" s="60"/>
      <c r="IY20" s="60"/>
      <c r="IZ20" s="36"/>
      <c r="JA20" s="36"/>
      <c r="JB20" s="36"/>
      <c r="JC20" s="36"/>
      <c r="JD20" s="36"/>
      <c r="JE20" s="36"/>
      <c r="JF20" s="4"/>
      <c r="JG20" s="36"/>
      <c r="JH20" s="36"/>
      <c r="JI20" s="4"/>
      <c r="JJ20" s="36"/>
      <c r="JK20" s="36"/>
      <c r="JL20" s="36"/>
      <c r="JM20" s="36"/>
      <c r="JN20" s="36"/>
      <c r="JO20" s="36"/>
      <c r="JP20" s="36"/>
      <c r="JQ20" s="36"/>
      <c r="JR20" s="4"/>
      <c r="JS20" s="36"/>
      <c r="JT20" s="36"/>
      <c r="JU20" s="36"/>
      <c r="JV20" s="36"/>
      <c r="JW20" s="36"/>
      <c r="JX20" s="36"/>
      <c r="JY20" s="36"/>
      <c r="JZ20" s="36"/>
      <c r="KA20" s="36"/>
      <c r="KB20" s="36"/>
      <c r="KC20" s="36"/>
      <c r="KD20" s="36"/>
      <c r="KE20" s="36"/>
      <c r="KF20" s="36"/>
      <c r="KG20" s="13"/>
      <c r="KH20" s="12" t="s">
        <v>360</v>
      </c>
      <c r="KI20" s="100"/>
      <c r="KK20" s="27" t="s">
        <v>327</v>
      </c>
      <c r="KM20" s="95"/>
    </row>
    <row r="21" spans="1:299" ht="23.75" customHeight="1">
      <c r="A21" s="13"/>
      <c r="B21" s="289" t="s">
        <v>440</v>
      </c>
      <c r="C21" s="289" t="s">
        <v>496</v>
      </c>
      <c r="D21" s="289" t="s">
        <v>497</v>
      </c>
      <c r="E21" s="282" t="s">
        <v>533</v>
      </c>
      <c r="F21" s="30"/>
      <c r="G21" s="116" t="s">
        <v>86</v>
      </c>
      <c r="H21" s="116" t="s">
        <v>86</v>
      </c>
      <c r="I21" s="117" t="str">
        <f t="shared" si="0"/>
        <v xml:space="preserve"> </v>
      </c>
      <c r="J21" s="30"/>
      <c r="K21" s="12" t="str">
        <f t="shared" si="3"/>
        <v xml:space="preserve"> </v>
      </c>
      <c r="L21" s="116" t="s">
        <v>86</v>
      </c>
      <c r="M21" s="116" t="str">
        <f t="shared" si="2"/>
        <v xml:space="preserve"> </v>
      </c>
      <c r="N21" s="30"/>
      <c r="O21" s="4" t="s">
        <v>86</v>
      </c>
      <c r="P21" s="34"/>
      <c r="Q21" s="79"/>
      <c r="R21" s="79"/>
      <c r="S21" s="79"/>
      <c r="T21" s="79"/>
      <c r="U21" s="79"/>
      <c r="V21" s="23"/>
      <c r="W21" s="4">
        <v>623355</v>
      </c>
      <c r="X21" s="34"/>
      <c r="Y21" s="23"/>
      <c r="Z21" s="23"/>
      <c r="AA21" s="34"/>
      <c r="AB21" s="23"/>
      <c r="AC21" s="23"/>
      <c r="AD21" s="34"/>
      <c r="AE21" s="23"/>
      <c r="AF21" s="23"/>
      <c r="AG21" s="23"/>
      <c r="AH21" s="34"/>
      <c r="AI21" s="13"/>
      <c r="AJ21" s="26"/>
      <c r="AK21" s="26"/>
      <c r="AL21" s="26"/>
      <c r="AM21" s="26"/>
      <c r="AN21" s="34"/>
      <c r="AO21" s="23"/>
      <c r="AP21" s="34"/>
      <c r="AQ21" s="23"/>
      <c r="AR21" s="23"/>
      <c r="AS21" s="23"/>
      <c r="AT21" s="34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34"/>
      <c r="BJ21" s="23"/>
      <c r="BK21" s="23"/>
      <c r="BL21" s="34"/>
      <c r="BM21" s="23"/>
      <c r="BN21" s="23"/>
      <c r="BO21" s="34"/>
      <c r="BP21" s="34"/>
      <c r="BQ21" s="23"/>
      <c r="BR21" s="34"/>
      <c r="BS21" s="34"/>
      <c r="BT21" s="23"/>
      <c r="BU21" s="23"/>
      <c r="BV21" s="34"/>
      <c r="BW21" s="26"/>
      <c r="BX21" s="26"/>
      <c r="BY21" s="26"/>
      <c r="BZ21" s="26"/>
      <c r="CA21" s="26"/>
      <c r="CB21" s="26"/>
      <c r="CC21" s="26"/>
      <c r="CD21" s="4"/>
      <c r="CE21" s="34"/>
      <c r="CF21" s="23"/>
      <c r="CG21" s="34"/>
      <c r="CH21" s="34"/>
      <c r="CI21" s="34"/>
      <c r="CJ21" s="34"/>
      <c r="CK21" s="34"/>
      <c r="CL21" s="34"/>
      <c r="CM21" s="32"/>
      <c r="CN21" s="32"/>
      <c r="CO21" s="32"/>
      <c r="CP21" s="32"/>
      <c r="CQ21" s="26"/>
      <c r="CR21" s="26"/>
      <c r="CS21" s="26"/>
      <c r="CT21" s="33"/>
      <c r="CU21" s="26"/>
      <c r="CV21" s="34"/>
      <c r="CW21" s="23"/>
      <c r="CX21" s="34"/>
      <c r="CY21" s="23"/>
      <c r="CZ21" s="34"/>
      <c r="DA21" s="23"/>
      <c r="DB21" s="34"/>
      <c r="DC21" s="26"/>
      <c r="DD21" s="26"/>
      <c r="DE21" s="26"/>
      <c r="DF21" s="26"/>
      <c r="DG21" s="4"/>
      <c r="DH21" s="13"/>
      <c r="DI21" s="13"/>
      <c r="DJ21" s="13"/>
      <c r="DK21" s="13"/>
      <c r="DL21" s="4"/>
      <c r="DM21" s="4"/>
      <c r="DN21" s="4"/>
      <c r="DO21" s="4"/>
      <c r="DP21" s="13"/>
      <c r="DQ21" s="13"/>
      <c r="DR21" s="13"/>
      <c r="DS21" s="13"/>
      <c r="DT21" s="33"/>
      <c r="DU21" s="26"/>
      <c r="DV21" s="26"/>
      <c r="DW21" s="26"/>
      <c r="DX21" s="26"/>
      <c r="DY21" s="13"/>
      <c r="DZ21" s="4"/>
      <c r="EA21" s="26"/>
      <c r="EB21" s="4"/>
      <c r="EC21" s="13"/>
      <c r="ED21" s="26"/>
      <c r="EE21" s="26"/>
      <c r="EF21" s="26"/>
      <c r="EG21" s="26"/>
      <c r="EH21" s="26"/>
      <c r="EI21" s="26"/>
      <c r="EJ21" s="26"/>
      <c r="EK21" s="26"/>
      <c r="EL21" s="4"/>
      <c r="EM21" s="13"/>
      <c r="EN21" s="4"/>
      <c r="EO21" s="26"/>
      <c r="EP21" s="26"/>
      <c r="EQ21" s="26"/>
      <c r="ER21" s="13"/>
      <c r="ES21" s="13"/>
      <c r="ET21" s="13"/>
      <c r="EU21" s="58"/>
      <c r="EV21" s="26"/>
      <c r="EW21" s="26"/>
      <c r="EX21" s="26"/>
      <c r="EY21" s="26"/>
      <c r="EZ21" s="13"/>
      <c r="FA21" s="4"/>
      <c r="FB21" s="26"/>
      <c r="FC21" s="4"/>
      <c r="FD21" s="13"/>
      <c r="FE21" s="26"/>
      <c r="FF21" s="26"/>
      <c r="FG21" s="26"/>
      <c r="FH21" s="26"/>
      <c r="FI21" s="26"/>
      <c r="FJ21" s="26"/>
      <c r="FK21" s="26"/>
      <c r="FL21" s="26"/>
      <c r="FM21" s="4"/>
      <c r="FN21" s="13"/>
      <c r="FO21" s="4"/>
      <c r="FP21" s="26"/>
      <c r="FQ21" s="26"/>
      <c r="FR21" s="26"/>
      <c r="FS21" s="36"/>
      <c r="FT21" s="4" t="s">
        <v>86</v>
      </c>
      <c r="FU21" s="4"/>
      <c r="FV21" s="15"/>
      <c r="FW21" s="13"/>
      <c r="FX21" s="36"/>
      <c r="FY21" s="36"/>
      <c r="FZ21" s="36"/>
      <c r="GA21" s="36"/>
      <c r="GB21" s="36"/>
      <c r="GC21" s="36"/>
      <c r="GD21" s="36"/>
      <c r="GE21" s="36"/>
      <c r="GF21" s="36"/>
      <c r="GG21" s="60"/>
      <c r="GH21" s="60"/>
      <c r="GI21" s="60"/>
      <c r="GJ21" s="60"/>
      <c r="GK21" s="60"/>
      <c r="GL21" s="60"/>
      <c r="GM21" s="60"/>
      <c r="GN21" s="60"/>
      <c r="GO21" s="60"/>
      <c r="GP21" s="60"/>
      <c r="GQ21" s="60"/>
      <c r="GR21" s="60"/>
      <c r="GS21" s="60"/>
      <c r="GT21" s="4" t="s">
        <v>86</v>
      </c>
      <c r="GU21" s="60"/>
      <c r="GV21" s="60"/>
      <c r="GW21" s="60"/>
      <c r="GX21" s="60"/>
      <c r="GY21" s="60"/>
      <c r="GZ21" s="60"/>
      <c r="HA21" s="60"/>
      <c r="HB21" s="60"/>
      <c r="HC21" s="4" t="s">
        <v>86</v>
      </c>
      <c r="HD21" s="60"/>
      <c r="HE21" s="60"/>
      <c r="HF21" s="60"/>
      <c r="HG21" s="60"/>
      <c r="HH21" s="4" t="s">
        <v>86</v>
      </c>
      <c r="HI21" s="60"/>
      <c r="HJ21" s="60"/>
      <c r="HK21" s="60"/>
      <c r="HL21" s="60"/>
      <c r="HM21" s="60"/>
      <c r="HN21" s="60"/>
      <c r="HO21" s="4" t="s">
        <v>86</v>
      </c>
      <c r="HP21" s="4"/>
      <c r="HQ21" s="60"/>
      <c r="HR21" s="73"/>
      <c r="HS21" s="60"/>
      <c r="HT21" s="60"/>
      <c r="HU21" s="60"/>
      <c r="HV21" s="60"/>
      <c r="HW21" s="60"/>
      <c r="HX21" s="60"/>
      <c r="HY21" s="60"/>
      <c r="HZ21" s="60"/>
      <c r="IA21" s="60"/>
      <c r="IB21" s="60"/>
      <c r="IC21" s="4" t="s">
        <v>86</v>
      </c>
      <c r="ID21" s="60"/>
      <c r="IE21" s="60"/>
      <c r="IF21" s="60"/>
      <c r="IG21" s="60"/>
      <c r="IH21" s="60"/>
      <c r="II21" s="60"/>
      <c r="IJ21" s="60"/>
      <c r="IK21" s="60"/>
      <c r="IL21" s="60"/>
      <c r="IM21" s="60"/>
      <c r="IN21" s="60"/>
      <c r="IO21" s="60"/>
      <c r="IP21" s="60"/>
      <c r="IQ21" s="60"/>
      <c r="IR21" s="60"/>
      <c r="IS21" s="4" t="s">
        <v>86</v>
      </c>
      <c r="IT21" s="60"/>
      <c r="IU21" s="60"/>
      <c r="IV21" s="60"/>
      <c r="IW21" s="60"/>
      <c r="IX21" s="60"/>
      <c r="IY21" s="60"/>
      <c r="IZ21" s="36"/>
      <c r="JA21" s="36"/>
      <c r="JB21" s="36"/>
      <c r="JC21" s="36"/>
      <c r="JD21" s="36"/>
      <c r="JE21" s="4" t="s">
        <v>86</v>
      </c>
      <c r="JF21" s="4" t="s">
        <v>86</v>
      </c>
      <c r="JG21" s="36"/>
      <c r="JH21" s="36"/>
      <c r="JI21" s="4" t="s">
        <v>86</v>
      </c>
      <c r="JJ21" s="36"/>
      <c r="JK21" s="36"/>
      <c r="JL21" s="36"/>
      <c r="JM21" s="36"/>
      <c r="JN21" s="36"/>
      <c r="JO21" s="36"/>
      <c r="JP21" s="36"/>
      <c r="JQ21" s="36"/>
      <c r="JR21" s="4"/>
      <c r="JS21" s="4" t="s">
        <v>86</v>
      </c>
      <c r="JT21" s="36"/>
      <c r="JU21" s="36"/>
      <c r="JV21" s="36"/>
      <c r="JW21" s="36"/>
      <c r="JX21" s="36"/>
      <c r="JY21" s="36"/>
      <c r="JZ21" s="36"/>
      <c r="KA21" s="36"/>
      <c r="KB21" s="36"/>
      <c r="KC21" s="36"/>
      <c r="KD21" s="36"/>
      <c r="KE21" s="36"/>
      <c r="KF21" s="36"/>
      <c r="KG21" s="13"/>
      <c r="KH21" s="12" t="s">
        <v>303</v>
      </c>
      <c r="KI21" s="100"/>
      <c r="KK21" s="27" t="s">
        <v>328</v>
      </c>
    </row>
    <row r="22" spans="1:299" ht="23.75" customHeight="1">
      <c r="A22" s="13"/>
      <c r="B22" s="289" t="s">
        <v>441</v>
      </c>
      <c r="C22" s="289" t="s">
        <v>496</v>
      </c>
      <c r="D22" s="289" t="s">
        <v>497</v>
      </c>
      <c r="E22" s="280" t="s">
        <v>534</v>
      </c>
      <c r="F22" s="12"/>
      <c r="G22" s="116" t="s">
        <v>86</v>
      </c>
      <c r="H22" s="116" t="s">
        <v>86</v>
      </c>
      <c r="I22" s="117" t="str">
        <f t="shared" si="0"/>
        <v xml:space="preserve"> </v>
      </c>
      <c r="J22" s="12"/>
      <c r="K22" s="12" t="str">
        <f t="shared" si="3"/>
        <v xml:space="preserve"> </v>
      </c>
      <c r="L22" s="116" t="s">
        <v>86</v>
      </c>
      <c r="M22" s="116" t="str">
        <f t="shared" si="2"/>
        <v xml:space="preserve"> </v>
      </c>
      <c r="N22" s="12"/>
      <c r="O22" s="4" t="s">
        <v>86</v>
      </c>
      <c r="P22" s="13"/>
      <c r="Q22" s="13"/>
      <c r="R22" s="13"/>
      <c r="S22" s="13"/>
      <c r="T22" s="13"/>
      <c r="U22" s="13"/>
      <c r="V22" s="13"/>
      <c r="W22" s="4">
        <v>462287</v>
      </c>
      <c r="X22" s="4"/>
      <c r="Y22" s="13"/>
      <c r="Z22" s="13"/>
      <c r="AA22" s="4" t="s">
        <v>86</v>
      </c>
      <c r="AB22" s="13"/>
      <c r="AC22" s="13"/>
      <c r="AD22" s="4" t="s">
        <v>86</v>
      </c>
      <c r="AE22" s="13"/>
      <c r="AF22" s="13"/>
      <c r="AG22" s="13"/>
      <c r="AH22" s="4" t="s">
        <v>86</v>
      </c>
      <c r="AI22" s="13"/>
      <c r="AJ22" s="13"/>
      <c r="AK22" s="13"/>
      <c r="AL22" s="13"/>
      <c r="AM22" s="13"/>
      <c r="AN22" s="4" t="s">
        <v>86</v>
      </c>
      <c r="AO22" s="13"/>
      <c r="AP22" s="4" t="s">
        <v>86</v>
      </c>
      <c r="AQ22" s="13"/>
      <c r="AR22" s="13"/>
      <c r="AS22" s="13"/>
      <c r="AT22" s="4" t="s">
        <v>86</v>
      </c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4" t="s">
        <v>86</v>
      </c>
      <c r="BJ22" s="13"/>
      <c r="BK22" s="13"/>
      <c r="BL22" s="4" t="s">
        <v>86</v>
      </c>
      <c r="BM22" s="13"/>
      <c r="BN22" s="13"/>
      <c r="BO22" s="4"/>
      <c r="BP22" s="4" t="s">
        <v>86</v>
      </c>
      <c r="BQ22" s="13"/>
      <c r="BR22" s="4" t="s">
        <v>86</v>
      </c>
      <c r="BS22" s="4" t="s">
        <v>86</v>
      </c>
      <c r="BT22" s="13"/>
      <c r="BU22" s="4" t="s">
        <v>86</v>
      </c>
      <c r="BV22" s="13"/>
      <c r="BW22" s="13"/>
      <c r="BX22" s="13"/>
      <c r="BY22" s="13"/>
      <c r="BZ22" s="13"/>
      <c r="CA22" s="13"/>
      <c r="CB22" s="13"/>
      <c r="CC22" s="13"/>
      <c r="CD22" s="4" t="s">
        <v>86</v>
      </c>
      <c r="CE22" s="4" t="s">
        <v>86</v>
      </c>
      <c r="CF22" s="13"/>
      <c r="CG22" s="4"/>
      <c r="CH22" s="4"/>
      <c r="CI22" s="4" t="s">
        <v>86</v>
      </c>
      <c r="CJ22" s="4"/>
      <c r="CK22" s="4"/>
      <c r="CL22" s="4" t="s">
        <v>86</v>
      </c>
      <c r="CM22" s="73"/>
      <c r="CN22" s="73"/>
      <c r="CO22" s="73"/>
      <c r="CP22" s="73"/>
      <c r="CQ22" s="13"/>
      <c r="CR22" s="13"/>
      <c r="CS22" s="13"/>
      <c r="CT22" s="4" t="s">
        <v>86</v>
      </c>
      <c r="CU22" s="13"/>
      <c r="CV22" s="4"/>
      <c r="CW22" s="13"/>
      <c r="CX22" s="4"/>
      <c r="CY22" s="13"/>
      <c r="CZ22" s="4"/>
      <c r="DA22" s="4" t="s">
        <v>86</v>
      </c>
      <c r="DB22" s="4"/>
      <c r="DC22" s="13"/>
      <c r="DD22" s="13"/>
      <c r="DE22" s="13"/>
      <c r="DF22" s="13"/>
      <c r="DG22" s="4" t="s">
        <v>86</v>
      </c>
      <c r="DH22" s="13"/>
      <c r="DI22" s="13"/>
      <c r="DJ22" s="13"/>
      <c r="DK22" s="13"/>
      <c r="DL22" s="13"/>
      <c r="DM22" s="4" t="s">
        <v>86</v>
      </c>
      <c r="DN22" s="4" t="s">
        <v>86</v>
      </c>
      <c r="DO22" s="4" t="s">
        <v>86</v>
      </c>
      <c r="DP22" s="4" t="s">
        <v>86</v>
      </c>
      <c r="DQ22" s="4" t="s">
        <v>86</v>
      </c>
      <c r="DR22" s="4" t="s">
        <v>86</v>
      </c>
      <c r="DS22" s="4" t="s">
        <v>86</v>
      </c>
      <c r="DT22" s="13"/>
      <c r="DU22" s="4"/>
      <c r="DV22" s="13"/>
      <c r="DW22" s="13"/>
      <c r="DX22" s="13"/>
      <c r="DY22" s="13"/>
      <c r="DZ22" s="4" t="s">
        <v>86</v>
      </c>
      <c r="EA22" s="13"/>
      <c r="EB22" s="13"/>
      <c r="EC22" s="4" t="s">
        <v>86</v>
      </c>
      <c r="ED22" s="13"/>
      <c r="EE22" s="13"/>
      <c r="EF22" s="13"/>
      <c r="EG22" s="13"/>
      <c r="EH22" s="13"/>
      <c r="EI22" s="13"/>
      <c r="EJ22" s="13"/>
      <c r="EK22" s="13"/>
      <c r="EL22" s="13"/>
      <c r="EM22" s="4" t="s">
        <v>86</v>
      </c>
      <c r="EN22" s="4" t="s">
        <v>86</v>
      </c>
      <c r="EO22" s="13"/>
      <c r="EP22" s="13"/>
      <c r="EQ22" s="13"/>
      <c r="ER22" s="4" t="s">
        <v>86</v>
      </c>
      <c r="ES22" s="4" t="s">
        <v>86</v>
      </c>
      <c r="ET22" s="4" t="s">
        <v>86</v>
      </c>
      <c r="EU22" s="13"/>
      <c r="EV22" s="4"/>
      <c r="EW22" s="13"/>
      <c r="EX22" s="13"/>
      <c r="EY22" s="13"/>
      <c r="EZ22" s="13"/>
      <c r="FA22" s="4" t="s">
        <v>86</v>
      </c>
      <c r="FB22" s="13"/>
      <c r="FC22" s="13"/>
      <c r="FD22" s="4" t="s">
        <v>86</v>
      </c>
      <c r="FE22" s="13"/>
      <c r="FF22" s="13"/>
      <c r="FG22" s="13"/>
      <c r="FH22" s="13"/>
      <c r="FI22" s="13"/>
      <c r="FJ22" s="13"/>
      <c r="FK22" s="13"/>
      <c r="FL22" s="13"/>
      <c r="FM22" s="13"/>
      <c r="FN22" s="4" t="s">
        <v>86</v>
      </c>
      <c r="FO22" s="4" t="s">
        <v>86</v>
      </c>
      <c r="FP22" s="13"/>
      <c r="FQ22" s="13"/>
      <c r="FR22" s="13"/>
      <c r="FS22" s="73"/>
      <c r="FT22" s="4" t="s">
        <v>86</v>
      </c>
      <c r="FU22" s="73"/>
      <c r="FV22" s="73"/>
      <c r="FW22" s="15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4" t="s">
        <v>86</v>
      </c>
      <c r="GV22" s="73"/>
      <c r="GW22" s="73"/>
      <c r="GX22" s="73"/>
      <c r="GY22" s="73"/>
      <c r="GZ22" s="73"/>
      <c r="HA22" s="73"/>
      <c r="HB22" s="73"/>
      <c r="HC22" s="73"/>
      <c r="HD22" s="4" t="s">
        <v>86</v>
      </c>
      <c r="HE22" s="73"/>
      <c r="HF22" s="73"/>
      <c r="HG22" s="73"/>
      <c r="HH22" s="4" t="s">
        <v>86</v>
      </c>
      <c r="HI22" s="73"/>
      <c r="HJ22" s="4" t="s">
        <v>86</v>
      </c>
      <c r="HK22" s="73"/>
      <c r="HL22" s="73"/>
      <c r="HM22" s="73"/>
      <c r="HN22" s="73"/>
      <c r="HO22" s="4" t="s">
        <v>86</v>
      </c>
      <c r="HP22" s="4"/>
      <c r="HQ22" s="73"/>
      <c r="HR22" s="73"/>
      <c r="HS22" s="73"/>
      <c r="HT22" s="73"/>
      <c r="HU22" s="4" t="s">
        <v>86</v>
      </c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4" t="s">
        <v>86</v>
      </c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4" t="s">
        <v>86</v>
      </c>
      <c r="JF22" s="4" t="s">
        <v>86</v>
      </c>
      <c r="JG22" s="73"/>
      <c r="JH22" s="73"/>
      <c r="JI22" s="4" t="s">
        <v>86</v>
      </c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4" t="s">
        <v>86</v>
      </c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13"/>
      <c r="KH22" s="12" t="s">
        <v>361</v>
      </c>
      <c r="KI22" s="41"/>
      <c r="KJ22" s="25"/>
      <c r="KK22" s="27" t="s">
        <v>329</v>
      </c>
      <c r="KM22" s="95"/>
    </row>
    <row r="23" spans="1:299" ht="23.75" customHeight="1">
      <c r="A23" s="13"/>
      <c r="B23" s="289" t="s">
        <v>442</v>
      </c>
      <c r="C23" s="289" t="s">
        <v>496</v>
      </c>
      <c r="D23" s="289" t="s">
        <v>497</v>
      </c>
      <c r="E23" s="282" t="s">
        <v>535</v>
      </c>
      <c r="F23" s="30"/>
      <c r="G23" s="116" t="s">
        <v>86</v>
      </c>
      <c r="H23" s="116" t="s">
        <v>86</v>
      </c>
      <c r="I23" s="117" t="str">
        <f t="shared" si="0"/>
        <v xml:space="preserve"> </v>
      </c>
      <c r="J23" s="30"/>
      <c r="K23" s="12" t="str">
        <f t="shared" si="3"/>
        <v xml:space="preserve"> </v>
      </c>
      <c r="L23" s="116" t="s">
        <v>86</v>
      </c>
      <c r="M23" s="116" t="str">
        <f t="shared" si="2"/>
        <v xml:space="preserve"> </v>
      </c>
      <c r="N23" s="30"/>
      <c r="O23" s="5" t="s">
        <v>86</v>
      </c>
      <c r="P23" s="23"/>
      <c r="Q23" s="23"/>
      <c r="R23" s="23"/>
      <c r="S23" s="23"/>
      <c r="T23" s="23"/>
      <c r="U23" s="23"/>
      <c r="V23" s="23"/>
      <c r="W23" s="5">
        <v>623355</v>
      </c>
      <c r="X23" s="23"/>
      <c r="Y23" s="23"/>
      <c r="Z23" s="23"/>
      <c r="AA23" s="5" t="s">
        <v>86</v>
      </c>
      <c r="AB23" s="23"/>
      <c r="AC23" s="23"/>
      <c r="AD23" s="5" t="s">
        <v>86</v>
      </c>
      <c r="AE23" s="23"/>
      <c r="AF23" s="23"/>
      <c r="AG23" s="23"/>
      <c r="AH23" s="5" t="s">
        <v>86</v>
      </c>
      <c r="AI23" s="23"/>
      <c r="AJ23" s="23"/>
      <c r="AK23" s="23"/>
      <c r="AL23" s="23"/>
      <c r="AM23" s="23"/>
      <c r="AN23" s="5" t="s">
        <v>86</v>
      </c>
      <c r="AO23" s="23"/>
      <c r="AP23" s="5" t="s">
        <v>86</v>
      </c>
      <c r="AQ23" s="23"/>
      <c r="AS23" s="23"/>
      <c r="AT23" s="5" t="s">
        <v>86</v>
      </c>
      <c r="AU23" s="23"/>
      <c r="AV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5" t="s">
        <v>86</v>
      </c>
      <c r="BJ23" s="23"/>
      <c r="BK23" s="23"/>
      <c r="BL23" s="5" t="s">
        <v>86</v>
      </c>
      <c r="BM23" s="23"/>
      <c r="BN23" s="23"/>
      <c r="BO23" s="23"/>
      <c r="BP23" s="5" t="s">
        <v>86</v>
      </c>
      <c r="BQ23" s="23"/>
      <c r="BR23" s="5" t="s">
        <v>86</v>
      </c>
      <c r="BS23" s="5" t="s">
        <v>86</v>
      </c>
      <c r="BT23" s="23"/>
      <c r="BU23" s="23"/>
      <c r="BV23" s="5" t="s">
        <v>86</v>
      </c>
      <c r="BW23" s="23"/>
      <c r="BX23" s="23"/>
      <c r="BY23" s="23"/>
      <c r="BZ23" s="23"/>
      <c r="CA23" s="23"/>
      <c r="CB23" s="23"/>
      <c r="CC23" s="23"/>
      <c r="CD23" s="5" t="s">
        <v>86</v>
      </c>
      <c r="CE23" s="5" t="s">
        <v>86</v>
      </c>
      <c r="CF23" s="23"/>
      <c r="CG23" s="5"/>
      <c r="CH23" s="5"/>
      <c r="CI23" s="5" t="s">
        <v>86</v>
      </c>
      <c r="CJ23" s="5"/>
      <c r="CK23" s="5"/>
      <c r="CL23" s="5" t="s">
        <v>86</v>
      </c>
      <c r="CM23" s="2"/>
      <c r="CN23" s="2"/>
      <c r="CO23" s="2"/>
      <c r="CP23" s="2"/>
      <c r="CQ23" s="23"/>
      <c r="CR23" s="23"/>
      <c r="CS23" s="23"/>
      <c r="CT23" s="5" t="s">
        <v>86</v>
      </c>
      <c r="CU23" s="23"/>
      <c r="CV23" s="23"/>
      <c r="CW23" s="23"/>
      <c r="CX23" s="23"/>
      <c r="CY23" s="23"/>
      <c r="CZ23" s="23"/>
      <c r="DA23" s="34" t="s">
        <v>86</v>
      </c>
      <c r="DB23" s="34"/>
      <c r="DC23" s="23"/>
      <c r="DD23" s="23"/>
      <c r="DE23" s="23"/>
      <c r="DF23" s="23"/>
      <c r="DG23" s="34" t="s">
        <v>86</v>
      </c>
      <c r="DH23" s="23"/>
      <c r="DI23" s="23"/>
      <c r="DJ23" s="23"/>
      <c r="DK23" s="23"/>
      <c r="DL23" s="23"/>
      <c r="DM23" s="34" t="s">
        <v>86</v>
      </c>
      <c r="DN23" s="79" t="s">
        <v>86</v>
      </c>
      <c r="DO23" s="34" t="s">
        <v>86</v>
      </c>
      <c r="DP23" s="64" t="s">
        <v>86</v>
      </c>
      <c r="DQ23" s="64" t="s">
        <v>86</v>
      </c>
      <c r="DR23" s="34" t="s">
        <v>86</v>
      </c>
      <c r="DS23" s="64" t="s">
        <v>86</v>
      </c>
      <c r="DT23" s="23"/>
      <c r="DU23" s="23"/>
      <c r="DV23" s="23"/>
      <c r="DW23" s="23"/>
      <c r="DX23" s="23"/>
      <c r="DY23" s="23"/>
      <c r="DZ23" s="59" t="s">
        <v>86</v>
      </c>
      <c r="EA23" s="34"/>
      <c r="EB23" s="23"/>
      <c r="EC23" s="64" t="s">
        <v>86</v>
      </c>
      <c r="ED23" s="23"/>
      <c r="EE23" s="23"/>
      <c r="EF23" s="23"/>
      <c r="EG23" s="23"/>
      <c r="EH23" s="23"/>
      <c r="EI23" s="23"/>
      <c r="EJ23" s="23"/>
      <c r="EK23" s="23"/>
      <c r="EL23" s="34"/>
      <c r="EM23" s="64" t="s">
        <v>86</v>
      </c>
      <c r="EN23" s="34" t="s">
        <v>86</v>
      </c>
      <c r="EO23" s="23"/>
      <c r="EP23" s="23"/>
      <c r="EQ23" s="23"/>
      <c r="ER23" s="79" t="s">
        <v>86</v>
      </c>
      <c r="ES23" s="64" t="s">
        <v>86</v>
      </c>
      <c r="ET23" s="64" t="s">
        <v>86</v>
      </c>
      <c r="EU23" s="23"/>
      <c r="EV23" s="23"/>
      <c r="EW23" s="23"/>
      <c r="EX23" s="23"/>
      <c r="EY23" s="23"/>
      <c r="EZ23" s="23"/>
      <c r="FA23" s="59" t="s">
        <v>86</v>
      </c>
      <c r="FB23" s="59"/>
      <c r="FC23" s="23"/>
      <c r="FD23" s="23"/>
      <c r="FE23" s="64" t="s">
        <v>86</v>
      </c>
      <c r="FF23" s="23"/>
      <c r="FG23" s="23"/>
      <c r="FH23" s="23"/>
      <c r="FI23" s="23"/>
      <c r="FJ23" s="23"/>
      <c r="FK23" s="23"/>
      <c r="FL23" s="23"/>
      <c r="FM23" s="59"/>
      <c r="FN23" s="64" t="s">
        <v>86</v>
      </c>
      <c r="FO23" s="59" t="s">
        <v>86</v>
      </c>
      <c r="FP23" s="23"/>
      <c r="FQ23" s="23"/>
      <c r="FR23" s="23"/>
      <c r="FS23" s="38"/>
      <c r="FT23" s="79" t="s">
        <v>86</v>
      </c>
      <c r="FU23" s="38"/>
      <c r="FV23" s="38"/>
      <c r="FW23" s="38"/>
      <c r="FX23" s="39"/>
      <c r="FY23" s="39"/>
      <c r="FZ23" s="38"/>
      <c r="GA23" s="39"/>
      <c r="GB23" s="38"/>
      <c r="GC23" s="38"/>
      <c r="GD23" s="38"/>
      <c r="GE23" s="39"/>
      <c r="GF23" s="39"/>
      <c r="GG23" s="59"/>
      <c r="GH23" s="59"/>
      <c r="GI23" s="59"/>
      <c r="GJ23" s="59"/>
      <c r="GK23" s="59"/>
      <c r="GL23" s="59"/>
      <c r="GM23" s="59"/>
      <c r="GN23" s="59"/>
      <c r="GO23" s="59"/>
      <c r="GP23" s="59"/>
      <c r="GQ23" s="59"/>
      <c r="GR23" s="59"/>
      <c r="GS23" s="59"/>
      <c r="GT23" s="59"/>
      <c r="GU23" s="59"/>
      <c r="GV23" s="79" t="s">
        <v>86</v>
      </c>
      <c r="GW23" s="59"/>
      <c r="GX23" s="59"/>
      <c r="GY23" s="59"/>
      <c r="GZ23" s="59"/>
      <c r="HA23" s="59"/>
      <c r="HB23" s="59"/>
      <c r="HC23" s="79" t="s">
        <v>86</v>
      </c>
      <c r="HD23" s="59"/>
      <c r="HE23" s="59"/>
      <c r="HF23" s="59"/>
      <c r="HG23" s="59"/>
      <c r="HH23" s="79" t="s">
        <v>86</v>
      </c>
      <c r="HI23" s="59"/>
      <c r="HJ23" s="59"/>
      <c r="HK23" s="59"/>
      <c r="HL23" s="59"/>
      <c r="HM23" s="59"/>
      <c r="HN23" s="59"/>
      <c r="HO23" s="79" t="s">
        <v>86</v>
      </c>
      <c r="HP23" s="79"/>
      <c r="HQ23" s="59"/>
      <c r="HR23" s="79"/>
      <c r="HS23" s="59"/>
      <c r="HT23" s="59"/>
      <c r="HU23" s="79" t="s">
        <v>86</v>
      </c>
      <c r="HV23" s="59"/>
      <c r="HW23" s="59"/>
      <c r="HX23" s="59"/>
      <c r="HY23" s="59"/>
      <c r="HZ23" s="59"/>
      <c r="IA23" s="59"/>
      <c r="IB23" s="59"/>
      <c r="IC23" s="59"/>
      <c r="ID23" s="59"/>
      <c r="IE23" s="59"/>
      <c r="IF23" s="59"/>
      <c r="IG23" s="59"/>
      <c r="IH23" s="59"/>
      <c r="II23" s="59"/>
      <c r="IJ23" s="59"/>
      <c r="IK23" s="59"/>
      <c r="IL23" s="59"/>
      <c r="IM23" s="59"/>
      <c r="IN23" s="59"/>
      <c r="IO23" s="59"/>
      <c r="IP23" s="59"/>
      <c r="IQ23" s="59"/>
      <c r="IR23" s="59"/>
      <c r="IS23" s="79" t="s">
        <v>86</v>
      </c>
      <c r="IT23" s="59"/>
      <c r="IU23" s="59"/>
      <c r="IV23" s="59"/>
      <c r="IW23" s="59"/>
      <c r="IX23" s="59"/>
      <c r="IY23" s="59"/>
      <c r="IZ23" s="38"/>
      <c r="JA23" s="38"/>
      <c r="JB23" s="38"/>
      <c r="JC23" s="38"/>
      <c r="JD23" s="38"/>
      <c r="JE23" s="39" t="s">
        <v>86</v>
      </c>
      <c r="JF23" s="39" t="s">
        <v>86</v>
      </c>
      <c r="JG23" s="38"/>
      <c r="JH23" s="38"/>
      <c r="JI23" s="39" t="s">
        <v>86</v>
      </c>
      <c r="JJ23" s="38"/>
      <c r="JK23" s="39"/>
      <c r="JL23" s="38"/>
      <c r="JM23" s="38"/>
      <c r="JN23" s="38"/>
      <c r="JO23" s="38"/>
      <c r="JP23" s="38"/>
      <c r="JQ23" s="38"/>
      <c r="JR23" s="38"/>
      <c r="JS23" s="38"/>
      <c r="JT23" s="38"/>
      <c r="JU23" s="64" t="s">
        <v>86</v>
      </c>
      <c r="JV23" s="38"/>
      <c r="JW23" s="38"/>
      <c r="JX23" s="38"/>
      <c r="JY23" s="38"/>
      <c r="JZ23" s="38"/>
      <c r="KA23" s="38"/>
      <c r="KB23" s="38"/>
      <c r="KC23" s="38"/>
      <c r="KD23" s="38"/>
      <c r="KE23" s="38"/>
      <c r="KF23" s="38"/>
      <c r="KG23" s="23"/>
      <c r="KH23" s="12" t="s">
        <v>362</v>
      </c>
      <c r="KI23" s="100"/>
      <c r="KJ23" s="6"/>
      <c r="KK23" s="102" t="s">
        <v>330</v>
      </c>
      <c r="KM23" s="95"/>
    </row>
    <row r="24" spans="1:299" ht="23.75" customHeight="1">
      <c r="A24" s="13"/>
      <c r="B24" s="289" t="s">
        <v>443</v>
      </c>
      <c r="C24" s="289" t="s">
        <v>496</v>
      </c>
      <c r="D24" s="289" t="s">
        <v>497</v>
      </c>
      <c r="E24" s="280" t="s">
        <v>536</v>
      </c>
      <c r="F24" s="12"/>
      <c r="G24" s="116" t="s">
        <v>86</v>
      </c>
      <c r="H24" s="116" t="s">
        <v>86</v>
      </c>
      <c r="I24" s="117" t="str">
        <f t="shared" si="0"/>
        <v xml:space="preserve"> </v>
      </c>
      <c r="J24" s="12"/>
      <c r="K24" s="12" t="str">
        <f t="shared" si="3"/>
        <v xml:space="preserve"> </v>
      </c>
      <c r="L24" s="116" t="s">
        <v>86</v>
      </c>
      <c r="M24" s="116" t="str">
        <f t="shared" si="2"/>
        <v xml:space="preserve"> </v>
      </c>
      <c r="N24" s="12"/>
      <c r="O24" s="4" t="s">
        <v>86</v>
      </c>
      <c r="P24" s="13"/>
      <c r="Q24" s="13"/>
      <c r="R24" s="13"/>
      <c r="S24" s="13"/>
      <c r="T24" s="13"/>
      <c r="U24" s="13"/>
      <c r="V24" s="13"/>
      <c r="W24" s="4">
        <v>623355</v>
      </c>
      <c r="X24" s="13"/>
      <c r="Y24" s="13"/>
      <c r="Z24" s="13"/>
      <c r="AA24" s="4" t="s">
        <v>86</v>
      </c>
      <c r="AB24" s="13"/>
      <c r="AC24" s="13"/>
      <c r="AD24" s="4" t="s">
        <v>86</v>
      </c>
      <c r="AE24" s="13"/>
      <c r="AF24" s="13"/>
      <c r="AG24" s="13"/>
      <c r="AH24" s="4" t="s">
        <v>86</v>
      </c>
      <c r="AI24" s="13"/>
      <c r="AJ24" s="13"/>
      <c r="AK24" s="13"/>
      <c r="AL24" s="13"/>
      <c r="AM24" s="13"/>
      <c r="AN24" s="4" t="s">
        <v>86</v>
      </c>
      <c r="AO24" s="13"/>
      <c r="AP24" s="4" t="s">
        <v>86</v>
      </c>
      <c r="AR24" s="13"/>
      <c r="AS24" s="13"/>
      <c r="AT24" s="4" t="s">
        <v>86</v>
      </c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4" t="s">
        <v>86</v>
      </c>
      <c r="BJ24" s="13"/>
      <c r="BK24" s="13"/>
      <c r="BL24" s="4" t="s">
        <v>86</v>
      </c>
      <c r="BM24" s="13"/>
      <c r="BN24" s="13"/>
      <c r="BO24" s="13"/>
      <c r="BP24" s="4" t="s">
        <v>86</v>
      </c>
      <c r="BQ24" s="13"/>
      <c r="BR24" s="4" t="s">
        <v>86</v>
      </c>
      <c r="BS24" s="4" t="s">
        <v>86</v>
      </c>
      <c r="BT24" s="13"/>
      <c r="BU24" s="13"/>
      <c r="BV24" s="4" t="s">
        <v>86</v>
      </c>
      <c r="BW24" s="13"/>
      <c r="BX24" s="13"/>
      <c r="BY24" s="13"/>
      <c r="BZ24" s="13"/>
      <c r="CA24" s="13"/>
      <c r="CB24" s="13"/>
      <c r="CC24" s="13"/>
      <c r="CD24" s="4" t="s">
        <v>86</v>
      </c>
      <c r="CE24" s="4" t="s">
        <v>86</v>
      </c>
      <c r="CF24" s="13"/>
      <c r="CG24" s="4"/>
      <c r="CH24" s="4"/>
      <c r="CI24" s="4" t="s">
        <v>86</v>
      </c>
      <c r="CJ24" s="4"/>
      <c r="CK24" s="4"/>
      <c r="CL24" s="4" t="s">
        <v>86</v>
      </c>
      <c r="CM24" s="1"/>
      <c r="CN24" s="1"/>
      <c r="CO24" s="1"/>
      <c r="CP24" s="1"/>
      <c r="CQ24" s="13"/>
      <c r="CR24" s="13"/>
      <c r="CS24" s="13"/>
      <c r="CT24" s="4" t="s">
        <v>86</v>
      </c>
      <c r="CU24" s="13"/>
      <c r="CV24" s="13"/>
      <c r="CW24" s="13"/>
      <c r="CX24" s="13"/>
      <c r="CY24" s="13"/>
      <c r="CZ24" s="13"/>
      <c r="DA24" s="34" t="s">
        <v>86</v>
      </c>
      <c r="DB24" s="34"/>
      <c r="DC24" s="23"/>
      <c r="DD24" s="23"/>
      <c r="DE24" s="23"/>
      <c r="DF24" s="23"/>
      <c r="DG24" s="34" t="s">
        <v>86</v>
      </c>
      <c r="DH24" s="13"/>
      <c r="DI24" s="13"/>
      <c r="DJ24" s="13"/>
      <c r="DK24" s="13"/>
      <c r="DL24" s="13"/>
      <c r="DM24" s="34" t="s">
        <v>86</v>
      </c>
      <c r="DN24" s="4" t="s">
        <v>86</v>
      </c>
      <c r="DO24" s="64" t="s">
        <v>86</v>
      </c>
      <c r="DP24" s="64" t="s">
        <v>86</v>
      </c>
      <c r="DQ24" s="64" t="s">
        <v>86</v>
      </c>
      <c r="DR24" s="64" t="s">
        <v>86</v>
      </c>
      <c r="DS24" s="64" t="s">
        <v>86</v>
      </c>
      <c r="DT24" s="13"/>
      <c r="DU24" s="34"/>
      <c r="DV24" s="13"/>
      <c r="DW24" s="13"/>
      <c r="DX24" s="13"/>
      <c r="DY24" s="13"/>
      <c r="DZ24" s="64" t="s">
        <v>86</v>
      </c>
      <c r="EA24" s="64"/>
      <c r="EB24" s="23"/>
      <c r="EC24" s="64" t="s">
        <v>86</v>
      </c>
      <c r="ED24" s="13"/>
      <c r="EE24" s="13"/>
      <c r="EF24" s="13"/>
      <c r="EG24" s="13"/>
      <c r="EH24" s="13"/>
      <c r="EI24" s="13"/>
      <c r="EJ24" s="13"/>
      <c r="EK24" s="13"/>
      <c r="EM24" s="34" t="s">
        <v>86</v>
      </c>
      <c r="EN24" s="34" t="s">
        <v>86</v>
      </c>
      <c r="EO24" s="13"/>
      <c r="EP24" s="13"/>
      <c r="EQ24" s="13"/>
      <c r="ER24" s="4" t="s">
        <v>86</v>
      </c>
      <c r="ES24" s="64" t="s">
        <v>86</v>
      </c>
      <c r="ET24" s="64" t="s">
        <v>86</v>
      </c>
      <c r="EU24" s="13"/>
      <c r="EV24" s="59"/>
      <c r="EW24" s="13"/>
      <c r="EX24" s="13"/>
      <c r="EY24" s="13"/>
      <c r="EZ24" s="13"/>
      <c r="FA24" s="64" t="s">
        <v>86</v>
      </c>
      <c r="FB24" s="13"/>
      <c r="FC24" s="13"/>
      <c r="FD24" s="13"/>
      <c r="FE24" s="13"/>
      <c r="FF24" s="64" t="s">
        <v>86</v>
      </c>
      <c r="FG24" s="13"/>
      <c r="FH24" s="13"/>
      <c r="FI24" s="13"/>
      <c r="FJ24" s="13"/>
      <c r="FK24" s="13"/>
      <c r="FL24" s="13"/>
      <c r="FN24" s="59" t="s">
        <v>86</v>
      </c>
      <c r="FO24" s="59" t="s">
        <v>86</v>
      </c>
      <c r="FP24" s="13"/>
      <c r="FQ24" s="13"/>
      <c r="FR24" s="13"/>
      <c r="FS24" s="13"/>
      <c r="FT24" s="4" t="s">
        <v>86</v>
      </c>
      <c r="FU24" s="13"/>
      <c r="FV24" s="13"/>
      <c r="FW24" s="13"/>
      <c r="FX24" s="4"/>
      <c r="FY24" s="4" t="s">
        <v>86</v>
      </c>
      <c r="FZ24" s="13"/>
      <c r="GA24" s="36"/>
      <c r="GB24" s="4"/>
      <c r="GC24" s="13"/>
      <c r="GD24" s="13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64"/>
      <c r="GW24" s="4" t="s">
        <v>86</v>
      </c>
      <c r="GX24" s="4"/>
      <c r="GY24" s="4"/>
      <c r="GZ24" s="4"/>
      <c r="HA24" s="4"/>
      <c r="HB24" s="4"/>
      <c r="HC24" s="4" t="s">
        <v>86</v>
      </c>
      <c r="HD24" s="4"/>
      <c r="HE24" s="4"/>
      <c r="HF24" s="4"/>
      <c r="HG24" s="4"/>
      <c r="HH24" s="4" t="s">
        <v>86</v>
      </c>
      <c r="HI24" s="4"/>
      <c r="HJ24" s="4"/>
      <c r="HK24" s="4"/>
      <c r="HL24" s="4"/>
      <c r="HM24" s="4"/>
      <c r="HN24" s="4"/>
      <c r="HO24" s="4" t="s">
        <v>86</v>
      </c>
      <c r="HP24" s="4"/>
      <c r="HQ24" s="4"/>
      <c r="HR24" s="4"/>
      <c r="HS24" s="4"/>
      <c r="HT24" s="4"/>
      <c r="HU24" s="4" t="s">
        <v>86</v>
      </c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 t="s">
        <v>86</v>
      </c>
      <c r="IL24" s="4"/>
      <c r="IM24" s="4"/>
      <c r="IN24" s="4"/>
      <c r="IO24" s="4"/>
      <c r="IP24" s="4"/>
      <c r="IQ24" s="4"/>
      <c r="IR24" s="4"/>
      <c r="IS24" s="64"/>
      <c r="IT24" s="4"/>
      <c r="IU24" s="4"/>
      <c r="IV24" s="4"/>
      <c r="IW24" s="4"/>
      <c r="IX24" s="4"/>
      <c r="IY24" s="4"/>
      <c r="IZ24" s="13"/>
      <c r="JA24" s="13"/>
      <c r="JB24" s="13"/>
      <c r="JC24" s="13"/>
      <c r="JD24" s="13"/>
      <c r="JE24" s="4" t="s">
        <v>86</v>
      </c>
      <c r="JF24" s="4" t="s">
        <v>86</v>
      </c>
      <c r="JG24" s="13"/>
      <c r="JH24" s="13"/>
      <c r="JI24" s="4" t="s">
        <v>86</v>
      </c>
      <c r="JJ24" s="13"/>
      <c r="JK24" s="4" t="s">
        <v>86</v>
      </c>
      <c r="JM24" s="13"/>
      <c r="JN24" s="13"/>
      <c r="JO24" s="13"/>
      <c r="JP24" s="13"/>
      <c r="JQ24" s="13"/>
      <c r="JR24" s="13"/>
      <c r="JS24" s="13"/>
      <c r="JT24" s="13"/>
      <c r="JU24" s="4" t="s">
        <v>86</v>
      </c>
      <c r="JV24" s="13"/>
      <c r="JW24" s="13"/>
      <c r="JX24" s="13"/>
      <c r="JZ24" s="13"/>
      <c r="KA24" s="13"/>
      <c r="KB24" s="13"/>
      <c r="KC24" s="13"/>
      <c r="KD24" s="13"/>
      <c r="KE24" s="13"/>
      <c r="KF24" s="13"/>
      <c r="KG24" s="13"/>
      <c r="KH24" s="12" t="s">
        <v>363</v>
      </c>
      <c r="KI24" s="41"/>
      <c r="KJ24" s="25"/>
      <c r="KK24" s="27" t="s">
        <v>331</v>
      </c>
      <c r="KM24" s="95"/>
    </row>
    <row r="25" spans="1:299" ht="23.75" customHeight="1">
      <c r="A25" s="13"/>
      <c r="B25" s="289" t="s">
        <v>444</v>
      </c>
      <c r="C25" s="289" t="s">
        <v>496</v>
      </c>
      <c r="D25" s="289" t="s">
        <v>497</v>
      </c>
      <c r="E25" s="280" t="s">
        <v>537</v>
      </c>
      <c r="F25" s="12"/>
      <c r="G25" s="116" t="s">
        <v>86</v>
      </c>
      <c r="H25" s="116" t="s">
        <v>86</v>
      </c>
      <c r="I25" s="117" t="str">
        <f t="shared" si="0"/>
        <v xml:space="preserve"> </v>
      </c>
      <c r="J25" s="12"/>
      <c r="K25" s="12" t="str">
        <f t="shared" si="3"/>
        <v xml:space="preserve"> </v>
      </c>
      <c r="L25" s="116" t="s">
        <v>86</v>
      </c>
      <c r="M25" s="116" t="str">
        <f t="shared" si="2"/>
        <v xml:space="preserve"> </v>
      </c>
      <c r="N25" s="12"/>
      <c r="O25" s="4" t="s">
        <v>86</v>
      </c>
      <c r="P25" s="13"/>
      <c r="Q25" s="13"/>
      <c r="R25" s="13"/>
      <c r="S25" s="13"/>
      <c r="T25" s="13"/>
      <c r="U25" s="13"/>
      <c r="V25" s="13"/>
      <c r="W25" s="4">
        <v>623355</v>
      </c>
      <c r="X25" s="13"/>
      <c r="Y25" s="13"/>
      <c r="Z25" s="13"/>
      <c r="AA25" s="4" t="s">
        <v>86</v>
      </c>
      <c r="AB25" s="13"/>
      <c r="AC25" s="13"/>
      <c r="AD25" s="4" t="s">
        <v>86</v>
      </c>
      <c r="AE25" s="13"/>
      <c r="AF25" s="13"/>
      <c r="AG25" s="13"/>
      <c r="AH25" s="4" t="s">
        <v>86</v>
      </c>
      <c r="AI25" s="13"/>
      <c r="AJ25" s="13"/>
      <c r="AK25" s="13"/>
      <c r="AL25" s="13"/>
      <c r="AM25" s="13"/>
      <c r="AN25" s="4" t="s">
        <v>86</v>
      </c>
      <c r="AO25" s="13"/>
      <c r="AP25" s="4" t="s">
        <v>86</v>
      </c>
      <c r="AQ25" s="13"/>
      <c r="AR25" s="13"/>
      <c r="AT25" s="4" t="s">
        <v>86</v>
      </c>
      <c r="AU25" s="13"/>
      <c r="AV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4" t="s">
        <v>86</v>
      </c>
      <c r="BJ25" s="13"/>
      <c r="BK25" s="13"/>
      <c r="BL25" s="4" t="s">
        <v>86</v>
      </c>
      <c r="BM25" s="13"/>
      <c r="BN25" s="13"/>
      <c r="BO25" s="13"/>
      <c r="BP25" s="4" t="s">
        <v>86</v>
      </c>
      <c r="BQ25" s="13"/>
      <c r="BR25" s="4" t="s">
        <v>86</v>
      </c>
      <c r="BS25" s="4" t="s">
        <v>86</v>
      </c>
      <c r="BT25" s="13"/>
      <c r="BU25" s="13"/>
      <c r="BV25" s="4" t="s">
        <v>86</v>
      </c>
      <c r="BW25" s="13"/>
      <c r="BX25" s="13"/>
      <c r="BY25" s="13"/>
      <c r="BZ25" s="13"/>
      <c r="CA25" s="13"/>
      <c r="CB25" s="13"/>
      <c r="CC25" s="13"/>
      <c r="CD25" s="4" t="s">
        <v>86</v>
      </c>
      <c r="CE25" s="4" t="s">
        <v>86</v>
      </c>
      <c r="CF25" s="13"/>
      <c r="CG25" s="4"/>
      <c r="CH25" s="4"/>
      <c r="CI25" s="4" t="s">
        <v>86</v>
      </c>
      <c r="CJ25" s="4"/>
      <c r="CK25" s="4"/>
      <c r="CL25" s="4" t="s">
        <v>86</v>
      </c>
      <c r="CM25" s="1"/>
      <c r="CN25" s="1"/>
      <c r="CO25" s="1"/>
      <c r="CP25" s="1"/>
      <c r="CQ25" s="13"/>
      <c r="CR25" s="13"/>
      <c r="CS25" s="13"/>
      <c r="CT25" s="4" t="s">
        <v>86</v>
      </c>
      <c r="CU25" s="13"/>
      <c r="CV25" s="13"/>
      <c r="CW25" s="13"/>
      <c r="CX25" s="13"/>
      <c r="CY25" s="13"/>
      <c r="CZ25" s="13"/>
      <c r="DA25" s="34" t="s">
        <v>86</v>
      </c>
      <c r="DB25" s="34"/>
      <c r="DC25" s="23"/>
      <c r="DD25" s="23"/>
      <c r="DE25" s="23"/>
      <c r="DF25" s="23"/>
      <c r="DG25" s="34" t="s">
        <v>86</v>
      </c>
      <c r="DH25" s="13"/>
      <c r="DI25" s="13"/>
      <c r="DJ25" s="13"/>
      <c r="DK25" s="13"/>
      <c r="DL25" s="13"/>
      <c r="DM25" s="34" t="s">
        <v>86</v>
      </c>
      <c r="DN25" s="4" t="s">
        <v>86</v>
      </c>
      <c r="DO25" s="64" t="s">
        <v>86</v>
      </c>
      <c r="DP25" s="64" t="s">
        <v>86</v>
      </c>
      <c r="DQ25" s="64" t="s">
        <v>86</v>
      </c>
      <c r="DR25" s="64" t="s">
        <v>86</v>
      </c>
      <c r="DS25" s="64" t="s">
        <v>86</v>
      </c>
      <c r="DT25" s="13"/>
      <c r="DU25" s="13"/>
      <c r="DV25" s="13"/>
      <c r="DW25" s="13"/>
      <c r="DX25" s="13"/>
      <c r="DY25" s="13"/>
      <c r="DZ25" s="59" t="s">
        <v>86</v>
      </c>
      <c r="EA25" s="13"/>
      <c r="EB25" s="13"/>
      <c r="EC25" s="34" t="s">
        <v>86</v>
      </c>
      <c r="ED25" s="13"/>
      <c r="EF25" s="13"/>
      <c r="EG25" s="13"/>
      <c r="EH25" s="13"/>
      <c r="EI25" s="13"/>
      <c r="EK25" s="13"/>
      <c r="EL25" s="13"/>
      <c r="EM25" s="34" t="s">
        <v>86</v>
      </c>
      <c r="EN25" s="34" t="s">
        <v>86</v>
      </c>
      <c r="EO25" s="13"/>
      <c r="EP25" s="13"/>
      <c r="EQ25" s="13"/>
      <c r="ER25" s="4" t="s">
        <v>86</v>
      </c>
      <c r="ES25" s="64" t="s">
        <v>86</v>
      </c>
      <c r="ET25" s="64" t="s">
        <v>86</v>
      </c>
      <c r="EU25" s="13"/>
      <c r="EV25" s="13"/>
      <c r="EW25" s="13"/>
      <c r="EX25" s="13"/>
      <c r="EY25" s="13"/>
      <c r="EZ25" s="13"/>
      <c r="FA25" s="59" t="s">
        <v>86</v>
      </c>
      <c r="FB25" s="13"/>
      <c r="FC25" s="13"/>
      <c r="FD25" s="13"/>
      <c r="FE25" s="13"/>
      <c r="FG25" s="59" t="s">
        <v>86</v>
      </c>
      <c r="FH25" s="13"/>
      <c r="FI25" s="13"/>
      <c r="FJ25" s="13"/>
      <c r="FL25" s="13"/>
      <c r="FM25" s="13"/>
      <c r="FN25" s="59" t="s">
        <v>86</v>
      </c>
      <c r="FO25" s="59" t="s">
        <v>86</v>
      </c>
      <c r="FP25" s="13"/>
      <c r="FQ25" s="13"/>
      <c r="FR25" s="13"/>
      <c r="FS25" s="13"/>
      <c r="FT25" s="4" t="s">
        <v>86</v>
      </c>
      <c r="FU25" s="13"/>
      <c r="FV25" s="13"/>
      <c r="FW25" s="13"/>
      <c r="FX25" s="4"/>
      <c r="FY25" s="4"/>
      <c r="FZ25" s="13"/>
      <c r="GA25" s="4"/>
      <c r="GB25" s="4" t="s">
        <v>86</v>
      </c>
      <c r="GC25" s="13"/>
      <c r="GD25" s="13"/>
      <c r="GE25" s="4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23"/>
      <c r="GX25" s="4" t="s">
        <v>86</v>
      </c>
      <c r="GY25" s="13"/>
      <c r="GZ25" s="13"/>
      <c r="HA25" s="13"/>
      <c r="HB25" s="13"/>
      <c r="HC25" s="23"/>
      <c r="HD25" s="4" t="s">
        <v>86</v>
      </c>
      <c r="HE25" s="13"/>
      <c r="HF25" s="13"/>
      <c r="HG25" s="13"/>
      <c r="HH25" s="4" t="s">
        <v>86</v>
      </c>
      <c r="HI25" s="13"/>
      <c r="HJ25" s="13"/>
      <c r="HK25" s="13"/>
      <c r="HL25" s="13"/>
      <c r="HM25" s="13"/>
      <c r="HN25" s="13"/>
      <c r="HO25" s="4" t="s">
        <v>86</v>
      </c>
      <c r="HP25" s="4"/>
      <c r="HQ25" s="13"/>
      <c r="HR25" s="13"/>
      <c r="HS25" s="13"/>
      <c r="HT25" s="13"/>
      <c r="HU25" s="4" t="s">
        <v>86</v>
      </c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  <c r="IJ25" s="13"/>
      <c r="IK25" s="4" t="s">
        <v>86</v>
      </c>
      <c r="IL25" s="13"/>
      <c r="IM25" s="13"/>
      <c r="IN25" s="13"/>
      <c r="IO25" s="13"/>
      <c r="IP25" s="13"/>
      <c r="IQ25" s="13"/>
      <c r="IR25" s="13"/>
      <c r="IS25" s="13"/>
      <c r="IT25" s="13"/>
      <c r="IU25" s="13"/>
      <c r="IV25" s="13"/>
      <c r="IW25" s="13"/>
      <c r="IX25" s="13"/>
      <c r="IY25" s="13"/>
      <c r="IZ25" s="13"/>
      <c r="JA25" s="13"/>
      <c r="JB25" s="13"/>
      <c r="JC25" s="13"/>
      <c r="JD25" s="13"/>
      <c r="JE25" s="4" t="s">
        <v>86</v>
      </c>
      <c r="JF25" s="4" t="s">
        <v>86</v>
      </c>
      <c r="JG25" s="13"/>
      <c r="JH25" s="13"/>
      <c r="JI25" s="4" t="s">
        <v>86</v>
      </c>
      <c r="JJ25" s="13"/>
      <c r="JK25" s="36"/>
      <c r="JL25" s="4" t="s">
        <v>86</v>
      </c>
      <c r="JM25" s="13"/>
      <c r="JN25" s="13"/>
      <c r="JO25" s="13"/>
      <c r="JP25" s="13"/>
      <c r="JQ25" s="13"/>
      <c r="JR25" s="13"/>
      <c r="JS25" s="13"/>
      <c r="JT25" s="13"/>
      <c r="JU25" s="13"/>
      <c r="JV25" s="13"/>
      <c r="JW25" s="13"/>
      <c r="JX25" s="13"/>
      <c r="JY25" s="4" t="s">
        <v>86</v>
      </c>
      <c r="JZ25" s="13"/>
      <c r="KA25" s="13"/>
      <c r="KB25" s="13"/>
      <c r="KC25" s="13"/>
      <c r="KD25" s="13"/>
      <c r="KE25" s="13"/>
      <c r="KF25" s="13"/>
      <c r="KG25" s="13"/>
      <c r="KH25" s="12" t="s">
        <v>364</v>
      </c>
      <c r="KI25" s="41"/>
      <c r="KJ25" s="25"/>
      <c r="KK25" s="27" t="s">
        <v>332</v>
      </c>
      <c r="KM25" s="95"/>
    </row>
    <row r="26" spans="1:299" ht="23.75" customHeight="1">
      <c r="A26" s="13"/>
      <c r="B26" s="289" t="s">
        <v>445</v>
      </c>
      <c r="C26" s="289" t="s">
        <v>496</v>
      </c>
      <c r="D26" s="289" t="s">
        <v>497</v>
      </c>
      <c r="E26" s="280" t="s">
        <v>538</v>
      </c>
      <c r="F26" s="12"/>
      <c r="G26" s="116" t="s">
        <v>86</v>
      </c>
      <c r="H26" s="116" t="s">
        <v>86</v>
      </c>
      <c r="I26" s="117" t="str">
        <f t="shared" si="0"/>
        <v xml:space="preserve"> </v>
      </c>
      <c r="J26" s="12"/>
      <c r="K26" s="12" t="str">
        <f t="shared" si="3"/>
        <v xml:space="preserve"> </v>
      </c>
      <c r="L26" s="116" t="s">
        <v>86</v>
      </c>
      <c r="M26" s="116" t="str">
        <f t="shared" si="2"/>
        <v>x</v>
      </c>
      <c r="N26" s="12"/>
      <c r="O26" s="4" t="s">
        <v>86</v>
      </c>
      <c r="P26" s="13"/>
      <c r="Q26" s="13"/>
      <c r="R26" s="13"/>
      <c r="S26" s="13"/>
      <c r="T26" s="13"/>
      <c r="U26" s="13"/>
      <c r="V26" s="4"/>
      <c r="W26" s="13"/>
      <c r="X26" s="4">
        <v>999000</v>
      </c>
      <c r="Y26" s="13"/>
      <c r="Z26" s="13"/>
      <c r="AA26" s="4" t="s">
        <v>86</v>
      </c>
      <c r="AB26" s="13"/>
      <c r="AC26" s="13"/>
      <c r="AD26" s="4" t="s">
        <v>86</v>
      </c>
      <c r="AE26" s="13"/>
      <c r="AF26" s="13"/>
      <c r="AG26" s="13"/>
      <c r="AH26" s="4" t="s">
        <v>86</v>
      </c>
      <c r="AI26" s="13"/>
      <c r="AJ26" s="13"/>
      <c r="AK26" s="13"/>
      <c r="AL26" s="13"/>
      <c r="AM26" s="13"/>
      <c r="AN26" s="4" t="s">
        <v>86</v>
      </c>
      <c r="AO26" s="13"/>
      <c r="AP26" s="4" t="s">
        <v>86</v>
      </c>
      <c r="AQ26" s="13"/>
      <c r="AR26" s="13"/>
      <c r="AS26" s="13"/>
      <c r="AT26" s="4" t="s">
        <v>86</v>
      </c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4" t="s">
        <v>86</v>
      </c>
      <c r="BJ26" s="13"/>
      <c r="BK26" s="13"/>
      <c r="BL26" s="4" t="s">
        <v>86</v>
      </c>
      <c r="BM26" s="13"/>
      <c r="BN26" s="13"/>
      <c r="BO26" s="13"/>
      <c r="BP26" s="4" t="s">
        <v>86</v>
      </c>
      <c r="BQ26" s="13"/>
      <c r="BR26" s="4" t="s">
        <v>86</v>
      </c>
      <c r="BS26" s="4" t="s">
        <v>86</v>
      </c>
      <c r="BT26" s="13"/>
      <c r="BU26" s="13"/>
      <c r="BV26" s="4" t="s">
        <v>86</v>
      </c>
      <c r="BW26" s="13"/>
      <c r="BX26" s="13"/>
      <c r="BY26" s="13"/>
      <c r="BZ26" s="13"/>
      <c r="CA26" s="13"/>
      <c r="CB26" s="13"/>
      <c r="CC26" s="13"/>
      <c r="CD26" s="13"/>
      <c r="CE26" s="4" t="s">
        <v>86</v>
      </c>
      <c r="CF26" s="13"/>
      <c r="CG26" s="4"/>
      <c r="CH26" s="4"/>
      <c r="CI26" s="4" t="s">
        <v>86</v>
      </c>
      <c r="CJ26" s="4"/>
      <c r="CK26" s="4"/>
      <c r="CL26" s="4" t="s">
        <v>86</v>
      </c>
      <c r="CM26" s="1"/>
      <c r="CN26" s="1"/>
      <c r="CO26" s="1"/>
      <c r="CP26" s="1"/>
      <c r="CQ26" s="13"/>
      <c r="CR26" s="13"/>
      <c r="CS26" s="13"/>
      <c r="CT26" s="4"/>
      <c r="CU26" s="13"/>
      <c r="CV26" s="34" t="s">
        <v>86</v>
      </c>
      <c r="CW26" s="13"/>
      <c r="CX26" s="34" t="s">
        <v>86</v>
      </c>
      <c r="CY26" s="13"/>
      <c r="CZ26" s="34"/>
      <c r="DA26" s="34" t="s">
        <v>86</v>
      </c>
      <c r="DB26" s="13"/>
      <c r="DC26" s="13"/>
      <c r="DD26" s="13"/>
      <c r="DE26" s="13"/>
      <c r="DF26" s="13"/>
      <c r="DG26" s="34" t="s">
        <v>86</v>
      </c>
      <c r="DH26" s="13"/>
      <c r="DI26" s="13"/>
      <c r="DJ26" s="13"/>
      <c r="DK26" s="13"/>
      <c r="DL26" s="28"/>
      <c r="DM26" s="64" t="s">
        <v>86</v>
      </c>
      <c r="DN26" s="64" t="s">
        <v>86</v>
      </c>
      <c r="DO26" s="64" t="s">
        <v>86</v>
      </c>
      <c r="DP26" s="64" t="s">
        <v>86</v>
      </c>
      <c r="DQ26" s="64" t="s">
        <v>86</v>
      </c>
      <c r="DR26" s="70" t="s">
        <v>86</v>
      </c>
      <c r="DS26" s="13"/>
      <c r="DT26" s="28"/>
      <c r="DU26" s="13"/>
      <c r="DV26" s="13"/>
      <c r="DW26" s="13"/>
      <c r="DX26" s="13"/>
      <c r="DY26" s="13"/>
      <c r="DZ26" s="64" t="s">
        <v>86</v>
      </c>
      <c r="EA26" s="13"/>
      <c r="EB26" s="13"/>
      <c r="EC26" s="28"/>
      <c r="ED26" s="64" t="s">
        <v>86</v>
      </c>
      <c r="EE26" s="13"/>
      <c r="EF26" s="13"/>
      <c r="EG26" s="13"/>
      <c r="EH26" s="13"/>
      <c r="EI26" s="13"/>
      <c r="EJ26" s="13"/>
      <c r="EK26" s="13"/>
      <c r="EL26" s="4"/>
      <c r="EM26" s="64" t="s">
        <v>86</v>
      </c>
      <c r="EN26" s="4" t="s">
        <v>86</v>
      </c>
      <c r="EO26" s="13"/>
      <c r="EP26" s="13"/>
      <c r="EQ26" s="13"/>
      <c r="ER26" s="64" t="s">
        <v>86</v>
      </c>
      <c r="ES26" s="64" t="s">
        <v>86</v>
      </c>
      <c r="ET26" s="64" t="s">
        <v>86</v>
      </c>
      <c r="EU26" s="28"/>
      <c r="EV26" s="13"/>
      <c r="EW26" s="13"/>
      <c r="EX26" s="13"/>
      <c r="EY26" s="13"/>
      <c r="EZ26" s="13"/>
      <c r="FA26" s="64" t="s">
        <v>86</v>
      </c>
      <c r="FB26" s="13"/>
      <c r="FC26" s="13"/>
      <c r="FD26" s="64" t="s">
        <v>86</v>
      </c>
      <c r="FE26" s="13"/>
      <c r="FF26" s="13"/>
      <c r="FG26" s="13"/>
      <c r="FH26" s="13"/>
      <c r="FI26" s="13"/>
      <c r="FJ26" s="13"/>
      <c r="FK26" s="13"/>
      <c r="FL26" s="13"/>
      <c r="FM26" s="4"/>
      <c r="FN26" s="64" t="s">
        <v>86</v>
      </c>
      <c r="FO26" s="4" t="s">
        <v>86</v>
      </c>
      <c r="FP26" s="13"/>
      <c r="FQ26" s="13"/>
      <c r="FR26" s="13"/>
      <c r="FS26" s="4" t="s">
        <v>86</v>
      </c>
      <c r="FT26" s="13"/>
      <c r="FU26" s="13"/>
      <c r="FV26" s="13"/>
      <c r="FW26" s="13"/>
      <c r="FX26" s="4"/>
      <c r="FY26" s="4"/>
      <c r="FZ26" s="13"/>
      <c r="GA26" s="4"/>
      <c r="GB26" s="4"/>
      <c r="GC26" s="13"/>
      <c r="GD26" s="13"/>
      <c r="GE26" s="4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4" t="s">
        <v>86</v>
      </c>
      <c r="GZ26" s="13"/>
      <c r="HA26" s="13"/>
      <c r="HB26" s="13"/>
      <c r="HC26" s="13"/>
      <c r="HD26" s="4" t="s">
        <v>86</v>
      </c>
      <c r="HE26" s="13"/>
      <c r="HF26" s="13"/>
      <c r="HG26" s="13"/>
      <c r="HH26" s="4" t="s">
        <v>86</v>
      </c>
      <c r="HI26" s="13"/>
      <c r="HJ26" s="13"/>
      <c r="HK26" s="13"/>
      <c r="HL26" s="13"/>
      <c r="HM26" s="13"/>
      <c r="HN26" s="13"/>
      <c r="HO26" s="4" t="s">
        <v>86</v>
      </c>
      <c r="HP26" s="4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4" t="s">
        <v>86</v>
      </c>
      <c r="ID26" s="13"/>
      <c r="IE26" s="13"/>
      <c r="IF26" s="13"/>
      <c r="IG26" s="13"/>
      <c r="IH26" s="13"/>
      <c r="II26" s="13"/>
      <c r="IJ26" s="13"/>
      <c r="IK26" s="4" t="s">
        <v>86</v>
      </c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  <c r="IW26" s="13"/>
      <c r="IX26" s="13"/>
      <c r="IY26" s="13"/>
      <c r="IZ26" s="13"/>
      <c r="JA26" s="13"/>
      <c r="JB26" s="13"/>
      <c r="JC26" s="13"/>
      <c r="JD26" s="13"/>
      <c r="JE26" s="4" t="s">
        <v>86</v>
      </c>
      <c r="JF26" s="4" t="s">
        <v>86</v>
      </c>
      <c r="JG26" s="52"/>
      <c r="JH26" s="52"/>
      <c r="JI26" s="4" t="s">
        <v>86</v>
      </c>
      <c r="JJ26" s="13"/>
      <c r="JK26" s="36"/>
      <c r="JL26" s="4" t="s">
        <v>86</v>
      </c>
      <c r="JM26" s="13"/>
      <c r="JN26" s="13"/>
      <c r="JO26" s="13"/>
      <c r="JP26" s="13"/>
      <c r="JR26" s="13"/>
      <c r="JS26" s="13"/>
      <c r="JT26" s="13"/>
      <c r="JU26" s="13"/>
      <c r="JV26" s="13"/>
      <c r="JW26" s="13"/>
      <c r="JX26" s="13"/>
      <c r="JY26" s="36"/>
      <c r="JZ26" s="4" t="s">
        <v>86</v>
      </c>
      <c r="KA26" s="4"/>
      <c r="KB26" s="4"/>
      <c r="KC26" s="4"/>
      <c r="KD26" s="4" t="s">
        <v>86</v>
      </c>
      <c r="KE26" s="4"/>
      <c r="KF26" s="4" t="s">
        <v>86</v>
      </c>
      <c r="KG26" s="13"/>
      <c r="KH26" s="12" t="s">
        <v>365</v>
      </c>
      <c r="KI26" s="41"/>
      <c r="KJ26" s="25"/>
      <c r="KK26" s="27" t="s">
        <v>334</v>
      </c>
      <c r="KM26" s="95"/>
    </row>
    <row r="27" spans="1:299" ht="23.75" customHeight="1">
      <c r="A27" s="13"/>
      <c r="B27" s="289" t="s">
        <v>446</v>
      </c>
      <c r="C27" s="289" t="s">
        <v>496</v>
      </c>
      <c r="D27" s="289" t="s">
        <v>497</v>
      </c>
      <c r="E27" s="280" t="s">
        <v>539</v>
      </c>
      <c r="F27" s="12"/>
      <c r="G27" s="116" t="s">
        <v>86</v>
      </c>
      <c r="H27" s="116" t="s">
        <v>86</v>
      </c>
      <c r="I27" s="117" t="str">
        <f t="shared" si="0"/>
        <v xml:space="preserve"> </v>
      </c>
      <c r="J27" s="12"/>
      <c r="K27" s="131" t="s">
        <v>86</v>
      </c>
      <c r="L27" s="116" t="s">
        <v>86</v>
      </c>
      <c r="M27" s="116" t="str">
        <f t="shared" si="2"/>
        <v xml:space="preserve"> </v>
      </c>
      <c r="N27" s="12"/>
      <c r="O27" s="4" t="s">
        <v>86</v>
      </c>
      <c r="P27" s="13"/>
      <c r="Q27" s="13"/>
      <c r="R27" s="13"/>
      <c r="S27" s="13"/>
      <c r="T27" s="13"/>
      <c r="U27" s="13"/>
      <c r="V27" s="13"/>
      <c r="W27" s="13"/>
      <c r="X27" s="4">
        <v>999000</v>
      </c>
      <c r="Y27" s="13"/>
      <c r="Z27" s="13"/>
      <c r="AA27" s="4" t="s">
        <v>86</v>
      </c>
      <c r="AB27" s="13"/>
      <c r="AC27" s="13"/>
      <c r="AD27" s="4" t="s">
        <v>86</v>
      </c>
      <c r="AE27" s="13"/>
      <c r="AF27" s="13"/>
      <c r="AG27" s="13"/>
      <c r="AH27" s="4" t="s">
        <v>86</v>
      </c>
      <c r="AI27" s="13"/>
      <c r="AJ27" s="13"/>
      <c r="AK27" s="13"/>
      <c r="AL27" s="13"/>
      <c r="AM27" s="13"/>
      <c r="AN27" s="4" t="s">
        <v>86</v>
      </c>
      <c r="AO27" s="8"/>
      <c r="AP27" s="4" t="s">
        <v>86</v>
      </c>
      <c r="AQ27" s="13"/>
      <c r="AR27" s="13"/>
      <c r="AS27" s="13"/>
      <c r="AT27" s="4" t="s">
        <v>86</v>
      </c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4" t="s">
        <v>86</v>
      </c>
      <c r="BJ27" s="13"/>
      <c r="BK27" s="13"/>
      <c r="BL27" s="4" t="s">
        <v>86</v>
      </c>
      <c r="BM27" s="13"/>
      <c r="BN27" s="13"/>
      <c r="BO27" s="13"/>
      <c r="BP27" s="4" t="s">
        <v>86</v>
      </c>
      <c r="BQ27" s="13"/>
      <c r="BR27" s="4" t="s">
        <v>86</v>
      </c>
      <c r="BS27" s="4" t="s">
        <v>86</v>
      </c>
      <c r="BT27" s="13"/>
      <c r="BU27" s="13"/>
      <c r="BV27" s="4" t="s">
        <v>86</v>
      </c>
      <c r="BW27" s="13"/>
      <c r="BX27" s="13"/>
      <c r="BY27" s="13"/>
      <c r="BZ27" s="13"/>
      <c r="CA27" s="13"/>
      <c r="CB27" s="13"/>
      <c r="CC27" s="13"/>
      <c r="CD27" s="4"/>
      <c r="CE27" s="4" t="s">
        <v>86</v>
      </c>
      <c r="CF27" s="13"/>
      <c r="CG27" s="4"/>
      <c r="CH27" s="4"/>
      <c r="CI27" s="4" t="s">
        <v>86</v>
      </c>
      <c r="CJ27" s="4"/>
      <c r="CK27" s="4"/>
      <c r="CL27" s="4" t="s">
        <v>86</v>
      </c>
      <c r="CM27" s="35"/>
      <c r="CN27" s="35"/>
      <c r="CO27" s="35"/>
      <c r="CP27" s="35"/>
      <c r="CQ27" s="13"/>
      <c r="CR27" s="13"/>
      <c r="CS27" s="13"/>
      <c r="CT27" s="34" t="s">
        <v>86</v>
      </c>
      <c r="CU27" s="13"/>
      <c r="CV27" s="13"/>
      <c r="CW27" s="13"/>
      <c r="CX27" s="34"/>
      <c r="CY27" s="8"/>
      <c r="CZ27" s="34"/>
      <c r="DA27" s="64" t="s">
        <v>86</v>
      </c>
      <c r="DB27" s="34"/>
      <c r="DC27" s="13"/>
      <c r="DD27" s="13"/>
      <c r="DE27" s="13"/>
      <c r="DF27" s="13"/>
      <c r="DG27" s="34" t="s">
        <v>86</v>
      </c>
      <c r="DH27" s="13"/>
      <c r="DI27" s="13"/>
      <c r="DJ27" s="13"/>
      <c r="DK27" s="13"/>
      <c r="DL27" s="13"/>
      <c r="DM27" s="34" t="s">
        <v>86</v>
      </c>
      <c r="DN27" s="64" t="s">
        <v>86</v>
      </c>
      <c r="DO27" s="64" t="s">
        <v>86</v>
      </c>
      <c r="DP27" s="64" t="s">
        <v>86</v>
      </c>
      <c r="DQ27" s="64" t="s">
        <v>86</v>
      </c>
      <c r="DR27" s="70" t="s">
        <v>86</v>
      </c>
      <c r="DS27" s="34"/>
      <c r="DT27" s="13"/>
      <c r="DU27" s="13"/>
      <c r="DV27" s="13"/>
      <c r="DW27" s="13"/>
      <c r="DX27" s="13"/>
      <c r="DY27" s="8"/>
      <c r="DZ27" s="59" t="s">
        <v>86</v>
      </c>
      <c r="EA27" s="13"/>
      <c r="EC27" s="13"/>
      <c r="ED27" s="34" t="s">
        <v>86</v>
      </c>
      <c r="EE27" s="13"/>
      <c r="EF27" s="13"/>
      <c r="EG27" s="13"/>
      <c r="EH27" s="13"/>
      <c r="EI27" s="13"/>
      <c r="EJ27" s="13"/>
      <c r="EK27" s="13"/>
      <c r="EL27" s="4"/>
      <c r="EM27" s="64" t="s">
        <v>86</v>
      </c>
      <c r="EN27" s="4" t="s">
        <v>86</v>
      </c>
      <c r="EO27" s="13"/>
      <c r="EP27" s="13"/>
      <c r="EQ27" s="13"/>
      <c r="ER27" s="64" t="s">
        <v>86</v>
      </c>
      <c r="ES27" s="64" t="s">
        <v>86</v>
      </c>
      <c r="ET27" s="64" t="s">
        <v>86</v>
      </c>
      <c r="EU27" s="13"/>
      <c r="EV27" s="13"/>
      <c r="EW27" s="13"/>
      <c r="EX27" s="13"/>
      <c r="EY27" s="13"/>
      <c r="EZ27" s="8"/>
      <c r="FA27" s="59" t="s">
        <v>86</v>
      </c>
      <c r="FB27" s="13"/>
      <c r="FD27" s="13"/>
      <c r="FE27" s="59" t="s">
        <v>86</v>
      </c>
      <c r="FF27" s="13"/>
      <c r="FG27" s="13"/>
      <c r="FH27" s="13"/>
      <c r="FI27" s="13"/>
      <c r="FJ27" s="13"/>
      <c r="FK27" s="13"/>
      <c r="FL27" s="13"/>
      <c r="FN27" s="4" t="s">
        <v>86</v>
      </c>
      <c r="FO27" s="4" t="s">
        <v>86</v>
      </c>
      <c r="FP27" s="13"/>
      <c r="FQ27" s="13"/>
      <c r="FR27" s="13"/>
      <c r="FS27" s="4" t="s">
        <v>86</v>
      </c>
      <c r="FT27" s="13"/>
      <c r="FU27" s="13"/>
      <c r="FV27" s="13"/>
      <c r="FW27" s="13"/>
      <c r="FX27" s="4"/>
      <c r="FY27" s="4"/>
      <c r="FZ27" s="13"/>
      <c r="GA27" s="4"/>
      <c r="GB27" s="4"/>
      <c r="GC27" s="4"/>
      <c r="GD27" s="13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 t="s">
        <v>86</v>
      </c>
      <c r="HA27" s="4"/>
      <c r="HB27" s="4"/>
      <c r="HC27" s="4" t="s">
        <v>86</v>
      </c>
      <c r="HD27" s="4"/>
      <c r="HE27" s="4"/>
      <c r="HF27" s="4"/>
      <c r="HG27" s="4"/>
      <c r="HH27" s="4" t="s">
        <v>86</v>
      </c>
      <c r="HI27" s="4"/>
      <c r="HJ27" s="4"/>
      <c r="HK27" s="4"/>
      <c r="HL27" s="4"/>
      <c r="HM27" s="4"/>
      <c r="HN27" s="4"/>
      <c r="HO27" s="4" t="s">
        <v>86</v>
      </c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 t="s">
        <v>86</v>
      </c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 t="s">
        <v>86</v>
      </c>
      <c r="IT27" s="4"/>
      <c r="IU27" s="4"/>
      <c r="IV27" s="4"/>
      <c r="IW27" s="4"/>
      <c r="IX27" s="4"/>
      <c r="IY27" s="4"/>
      <c r="IZ27" s="13"/>
      <c r="JA27" s="13"/>
      <c r="JB27" s="13"/>
      <c r="JC27" s="13"/>
      <c r="JD27" s="13"/>
      <c r="JE27" s="4" t="s">
        <v>86</v>
      </c>
      <c r="JF27" s="4" t="s">
        <v>86</v>
      </c>
      <c r="JG27" s="52"/>
      <c r="JH27" s="52"/>
      <c r="JI27" s="4" t="s">
        <v>86</v>
      </c>
      <c r="JJ27" s="13"/>
      <c r="JK27" s="36"/>
      <c r="JL27" s="36"/>
      <c r="JM27" s="13"/>
      <c r="JN27" s="13"/>
      <c r="JO27" s="13"/>
      <c r="JP27" s="13"/>
      <c r="JQ27" s="4" t="s">
        <v>86</v>
      </c>
      <c r="JS27" s="13"/>
      <c r="JT27" s="13"/>
      <c r="JU27" s="13"/>
      <c r="JV27" s="13"/>
      <c r="JW27" s="13"/>
      <c r="JX27" s="13"/>
      <c r="JY27" s="36"/>
      <c r="JZ27" s="36"/>
      <c r="KA27" s="36"/>
      <c r="KB27" s="36"/>
      <c r="KC27" s="36"/>
      <c r="KD27" s="36"/>
      <c r="KE27" s="36"/>
      <c r="KF27" s="36"/>
      <c r="KG27" s="13"/>
      <c r="KH27" s="12" t="s">
        <v>366</v>
      </c>
      <c r="KI27" s="100"/>
      <c r="KJ27" s="6"/>
      <c r="KK27" s="102" t="s">
        <v>333</v>
      </c>
      <c r="KM27" s="95"/>
    </row>
    <row r="28" spans="1:299" ht="23.75" customHeight="1">
      <c r="A28" s="13"/>
      <c r="B28" s="289" t="s">
        <v>447</v>
      </c>
      <c r="C28" s="289" t="s">
        <v>496</v>
      </c>
      <c r="D28" s="289" t="s">
        <v>497</v>
      </c>
      <c r="E28" s="280" t="s">
        <v>540</v>
      </c>
      <c r="F28" s="12"/>
      <c r="G28" s="116" t="s">
        <v>86</v>
      </c>
      <c r="H28" s="116" t="s">
        <v>86</v>
      </c>
      <c r="I28" s="117" t="str">
        <f t="shared" si="0"/>
        <v xml:space="preserve"> </v>
      </c>
      <c r="J28" s="12"/>
      <c r="K28" s="12" t="str">
        <f t="shared" si="3"/>
        <v xml:space="preserve"> </v>
      </c>
      <c r="L28" s="116" t="s">
        <v>86</v>
      </c>
      <c r="M28" s="116" t="str">
        <f t="shared" si="2"/>
        <v xml:space="preserve"> </v>
      </c>
      <c r="N28" s="12"/>
      <c r="O28" s="4" t="s">
        <v>86</v>
      </c>
      <c r="P28" s="13"/>
      <c r="Q28" s="13"/>
      <c r="R28" s="13"/>
      <c r="S28" s="13"/>
      <c r="T28" s="13"/>
      <c r="U28" s="13"/>
      <c r="V28" s="13"/>
      <c r="W28" s="4"/>
      <c r="X28" s="4">
        <v>999000</v>
      </c>
      <c r="Y28" s="13"/>
      <c r="Z28" s="13"/>
      <c r="AA28" s="4" t="s">
        <v>86</v>
      </c>
      <c r="AB28" s="13"/>
      <c r="AC28" s="13"/>
      <c r="AD28" s="4" t="s">
        <v>86</v>
      </c>
      <c r="AE28" s="13"/>
      <c r="AF28" s="13"/>
      <c r="AG28" s="13"/>
      <c r="AH28" s="4" t="s">
        <v>86</v>
      </c>
      <c r="AI28" s="13"/>
      <c r="AJ28" s="13"/>
      <c r="AK28" s="13"/>
      <c r="AL28" s="13"/>
      <c r="AM28" s="13"/>
      <c r="AN28" s="4" t="s">
        <v>86</v>
      </c>
      <c r="AO28" s="13"/>
      <c r="AP28" s="4" t="s">
        <v>86</v>
      </c>
      <c r="AQ28" s="13"/>
      <c r="AR28" s="13"/>
      <c r="AT28" s="4" t="s">
        <v>86</v>
      </c>
      <c r="AU28" s="13"/>
      <c r="AV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4" t="s">
        <v>86</v>
      </c>
      <c r="BJ28" s="13"/>
      <c r="BK28" s="13"/>
      <c r="BL28" s="4" t="s">
        <v>86</v>
      </c>
      <c r="BM28" s="13"/>
      <c r="BN28" s="13"/>
      <c r="BO28" s="13"/>
      <c r="BP28" s="4" t="s">
        <v>86</v>
      </c>
      <c r="BQ28" s="13"/>
      <c r="BR28" s="4" t="s">
        <v>86</v>
      </c>
      <c r="BS28" s="4" t="s">
        <v>86</v>
      </c>
      <c r="BT28" s="13"/>
      <c r="BU28" s="4" t="s">
        <v>86</v>
      </c>
      <c r="BW28" s="13"/>
      <c r="BX28" s="13"/>
      <c r="BY28" s="13"/>
      <c r="BZ28" s="13"/>
      <c r="CA28" s="13"/>
      <c r="CB28" s="13"/>
      <c r="CC28" s="13"/>
      <c r="CD28" s="4" t="s">
        <v>86</v>
      </c>
      <c r="CE28" s="4" t="s">
        <v>86</v>
      </c>
      <c r="CF28" s="13"/>
      <c r="CG28" s="4"/>
      <c r="CH28" s="4"/>
      <c r="CI28" s="4" t="s">
        <v>86</v>
      </c>
      <c r="CJ28" s="4"/>
      <c r="CK28" s="4"/>
      <c r="CL28" s="4" t="s">
        <v>86</v>
      </c>
      <c r="CM28" s="35"/>
      <c r="CN28" s="35"/>
      <c r="CO28" s="35"/>
      <c r="CP28" s="35"/>
      <c r="CQ28" s="13"/>
      <c r="CR28" s="13"/>
      <c r="CS28" s="13"/>
      <c r="CT28" s="64" t="s">
        <v>86</v>
      </c>
      <c r="CU28" s="23"/>
      <c r="CV28" s="34"/>
      <c r="CW28" s="3"/>
      <c r="CX28" s="34"/>
      <c r="CY28" s="8"/>
      <c r="CZ28" s="34"/>
      <c r="DA28" s="64" t="s">
        <v>86</v>
      </c>
      <c r="DB28" s="34"/>
      <c r="DC28" s="13"/>
      <c r="DD28" s="13"/>
      <c r="DE28" s="13"/>
      <c r="DF28" s="13"/>
      <c r="DG28" s="34" t="s">
        <v>86</v>
      </c>
      <c r="DH28" s="13"/>
      <c r="DI28" s="13"/>
      <c r="DJ28" s="13"/>
      <c r="DK28" s="13"/>
      <c r="DL28" s="13"/>
      <c r="DM28" s="34" t="s">
        <v>86</v>
      </c>
      <c r="DN28" s="34" t="s">
        <v>86</v>
      </c>
      <c r="DO28" s="64" t="s">
        <v>86</v>
      </c>
      <c r="DP28" s="34" t="s">
        <v>86</v>
      </c>
      <c r="DQ28" s="64" t="s">
        <v>86</v>
      </c>
      <c r="DR28" s="64" t="s">
        <v>86</v>
      </c>
      <c r="DS28" s="64"/>
      <c r="DT28" s="34"/>
      <c r="DU28" s="13"/>
      <c r="DV28" s="13"/>
      <c r="DW28" s="13"/>
      <c r="DX28" s="13"/>
      <c r="DY28" s="13"/>
      <c r="DZ28" s="64" t="s">
        <v>86</v>
      </c>
      <c r="EA28" s="13"/>
      <c r="EB28" s="13"/>
      <c r="EC28" s="13"/>
      <c r="ED28" s="64" t="s">
        <v>86</v>
      </c>
      <c r="EE28" s="13"/>
      <c r="EF28" s="13"/>
      <c r="EG28" s="13"/>
      <c r="EH28" s="13"/>
      <c r="EI28" s="13"/>
      <c r="EJ28" s="13"/>
      <c r="EK28" s="13"/>
      <c r="EL28" s="4"/>
      <c r="EM28" s="64" t="s">
        <v>86</v>
      </c>
      <c r="EN28" s="4" t="s">
        <v>86</v>
      </c>
      <c r="EO28" s="13"/>
      <c r="EP28" s="13"/>
      <c r="EQ28" s="13"/>
      <c r="ER28" s="64" t="s">
        <v>86</v>
      </c>
      <c r="ES28" s="64" t="s">
        <v>86</v>
      </c>
      <c r="ET28" s="64" t="s">
        <v>86</v>
      </c>
      <c r="EU28" s="59"/>
      <c r="EV28" s="13"/>
      <c r="EW28" s="13"/>
      <c r="EX28" s="13"/>
      <c r="EY28" s="13"/>
      <c r="EZ28" s="13"/>
      <c r="FA28" s="64" t="s">
        <v>86</v>
      </c>
      <c r="FB28" s="13"/>
      <c r="FC28" s="13"/>
      <c r="FD28" s="13"/>
      <c r="FE28" s="13"/>
      <c r="FF28" s="64" t="s">
        <v>86</v>
      </c>
      <c r="FG28" s="13"/>
      <c r="FH28" s="13"/>
      <c r="FI28" s="13"/>
      <c r="FJ28" s="13"/>
      <c r="FK28" s="13"/>
      <c r="FL28" s="13"/>
      <c r="FM28" s="4"/>
      <c r="FN28" s="64" t="s">
        <v>86</v>
      </c>
      <c r="FO28" s="4" t="s">
        <v>86</v>
      </c>
      <c r="FP28" s="13"/>
      <c r="FQ28" s="13"/>
      <c r="FR28" s="13"/>
      <c r="FS28" s="4" t="s">
        <v>86</v>
      </c>
      <c r="FT28" s="13"/>
      <c r="FU28" s="13"/>
      <c r="FV28" s="13"/>
      <c r="FW28" s="13"/>
      <c r="FX28" s="4"/>
      <c r="FY28" s="4" t="s">
        <v>86</v>
      </c>
      <c r="FZ28" s="13"/>
      <c r="GA28" s="4"/>
      <c r="GB28" s="4"/>
      <c r="GC28" s="4"/>
      <c r="GD28" s="13"/>
      <c r="GE28" s="4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4" t="s">
        <v>86</v>
      </c>
      <c r="HB28" s="13"/>
      <c r="HC28" s="13"/>
      <c r="HD28" s="4" t="s">
        <v>86</v>
      </c>
      <c r="HE28" s="13"/>
      <c r="HF28" s="13"/>
      <c r="HG28" s="13"/>
      <c r="HH28" s="4" t="s">
        <v>86</v>
      </c>
      <c r="HI28" s="13"/>
      <c r="HJ28" s="13"/>
      <c r="HK28" s="13"/>
      <c r="HL28" s="13"/>
      <c r="HM28" s="13"/>
      <c r="HN28" s="13"/>
      <c r="HO28" s="4" t="s">
        <v>86</v>
      </c>
      <c r="HP28" s="4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4" t="s">
        <v>86</v>
      </c>
      <c r="ID28" s="13"/>
      <c r="IE28" s="13"/>
      <c r="IF28" s="13"/>
      <c r="IG28" s="13"/>
      <c r="IH28" s="13"/>
      <c r="II28" s="13"/>
      <c r="IJ28" s="13"/>
      <c r="IK28" s="4" t="s">
        <v>86</v>
      </c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  <c r="IX28" s="13"/>
      <c r="IY28" s="13"/>
      <c r="IZ28" s="13"/>
      <c r="JA28" s="13"/>
      <c r="JB28" s="13"/>
      <c r="JC28" s="13"/>
      <c r="JD28" s="13"/>
      <c r="JE28" s="4" t="s">
        <v>86</v>
      </c>
      <c r="JF28" s="4" t="s">
        <v>86</v>
      </c>
      <c r="JG28" s="52"/>
      <c r="JH28" s="52"/>
      <c r="JI28" s="4" t="s">
        <v>86</v>
      </c>
      <c r="JJ28" s="13"/>
      <c r="JK28" s="36"/>
      <c r="JL28" s="36"/>
      <c r="JM28" s="13"/>
      <c r="JN28" s="13"/>
      <c r="JO28" s="13"/>
      <c r="JP28" s="13"/>
      <c r="JQ28" s="4"/>
      <c r="JR28" s="4" t="s">
        <v>86</v>
      </c>
      <c r="JS28" s="4"/>
      <c r="JT28" s="13"/>
      <c r="JU28" s="13"/>
      <c r="JV28" s="13"/>
      <c r="JW28" s="13"/>
      <c r="JX28" s="13"/>
      <c r="JY28" s="36"/>
      <c r="JZ28" s="36"/>
      <c r="KA28" s="36"/>
      <c r="KB28" s="36"/>
      <c r="KC28" s="36"/>
      <c r="KD28" s="36"/>
      <c r="KE28" s="36"/>
      <c r="KF28" s="36"/>
      <c r="KG28" s="13"/>
      <c r="KH28" s="12" t="s">
        <v>367</v>
      </c>
      <c r="KI28" s="100"/>
      <c r="KJ28" s="6"/>
      <c r="KK28" s="27" t="s">
        <v>335</v>
      </c>
      <c r="KM28" s="95"/>
    </row>
    <row r="29" spans="1:299" ht="23.75" customHeight="1">
      <c r="A29" s="13"/>
      <c r="B29" s="289" t="s">
        <v>448</v>
      </c>
      <c r="C29" s="289" t="s">
        <v>496</v>
      </c>
      <c r="D29" s="289" t="s">
        <v>497</v>
      </c>
      <c r="E29" s="280" t="s">
        <v>541</v>
      </c>
      <c r="F29" s="12"/>
      <c r="G29" s="116" t="s">
        <v>86</v>
      </c>
      <c r="H29" s="116" t="s">
        <v>86</v>
      </c>
      <c r="I29" s="117" t="str">
        <f t="shared" si="0"/>
        <v xml:space="preserve"> </v>
      </c>
      <c r="J29" s="12"/>
      <c r="K29" s="12" t="str">
        <f t="shared" si="3"/>
        <v xml:space="preserve"> </v>
      </c>
      <c r="L29" s="116" t="s">
        <v>86</v>
      </c>
      <c r="M29" s="116" t="str">
        <f t="shared" si="2"/>
        <v xml:space="preserve"> </v>
      </c>
      <c r="N29" s="12"/>
      <c r="O29" s="4" t="s">
        <v>86</v>
      </c>
      <c r="P29" s="13"/>
      <c r="Q29" s="13"/>
      <c r="R29" s="13"/>
      <c r="S29" s="13"/>
      <c r="T29" s="13"/>
      <c r="U29" s="13"/>
      <c r="V29" s="13"/>
      <c r="W29" s="4">
        <v>462287</v>
      </c>
      <c r="X29" s="13"/>
      <c r="Y29" s="13"/>
      <c r="Z29" s="4"/>
      <c r="AA29" s="4" t="s">
        <v>86</v>
      </c>
      <c r="AB29" s="13"/>
      <c r="AC29" s="13"/>
      <c r="AD29" s="4" t="s">
        <v>86</v>
      </c>
      <c r="AE29" s="13"/>
      <c r="AF29" s="13"/>
      <c r="AG29" s="13"/>
      <c r="AH29" s="4" t="s">
        <v>86</v>
      </c>
      <c r="AI29" s="13"/>
      <c r="AJ29" s="13"/>
      <c r="AK29" s="13"/>
      <c r="AL29" s="13"/>
      <c r="AM29" s="13"/>
      <c r="AN29" s="4" t="s">
        <v>86</v>
      </c>
      <c r="AO29" s="13"/>
      <c r="AP29" s="4" t="s">
        <v>86</v>
      </c>
      <c r="AQ29" s="13"/>
      <c r="AS29" s="13"/>
      <c r="AT29" s="4" t="s">
        <v>86</v>
      </c>
      <c r="AU29" s="13"/>
      <c r="AV29" s="13"/>
      <c r="AW29" s="13"/>
      <c r="AX29" s="13"/>
      <c r="AZ29" s="13"/>
      <c r="BA29" s="13"/>
      <c r="BB29" s="13"/>
      <c r="BC29" s="13"/>
      <c r="BD29" s="13"/>
      <c r="BE29" s="13"/>
      <c r="BF29" s="13"/>
      <c r="BG29" s="13"/>
      <c r="BH29" s="13"/>
      <c r="BI29" s="4" t="s">
        <v>86</v>
      </c>
      <c r="BJ29" s="13"/>
      <c r="BK29" s="13"/>
      <c r="BL29" s="4" t="s">
        <v>86</v>
      </c>
      <c r="BM29" s="13"/>
      <c r="BN29" s="13"/>
      <c r="BO29" s="13"/>
      <c r="BP29" s="4" t="s">
        <v>86</v>
      </c>
      <c r="BQ29" s="13"/>
      <c r="BR29" s="4" t="s">
        <v>86</v>
      </c>
      <c r="BS29" s="4" t="s">
        <v>86</v>
      </c>
      <c r="BT29" s="13"/>
      <c r="BU29" s="4" t="s">
        <v>86</v>
      </c>
      <c r="BV29" s="13"/>
      <c r="BW29" s="13"/>
      <c r="BX29" s="13"/>
      <c r="BY29" s="13"/>
      <c r="BZ29" s="13"/>
      <c r="CA29" s="13"/>
      <c r="CB29" s="13"/>
      <c r="CC29" s="13"/>
      <c r="CD29" s="4" t="s">
        <v>86</v>
      </c>
      <c r="CE29" s="4" t="s">
        <v>86</v>
      </c>
      <c r="CF29" s="13"/>
      <c r="CG29" s="4"/>
      <c r="CH29" s="4"/>
      <c r="CI29" s="4" t="s">
        <v>86</v>
      </c>
      <c r="CJ29" s="4"/>
      <c r="CK29" s="4"/>
      <c r="CL29" s="4" t="s">
        <v>86</v>
      </c>
      <c r="CM29" s="13"/>
      <c r="CN29" s="13"/>
      <c r="CO29" s="13"/>
      <c r="CP29" s="13"/>
      <c r="CQ29" s="13"/>
      <c r="CR29" s="13"/>
      <c r="CS29" s="13"/>
      <c r="CT29" s="64" t="s">
        <v>86</v>
      </c>
      <c r="CU29" s="13"/>
      <c r="CV29" s="13"/>
      <c r="CW29" s="13"/>
      <c r="CX29" s="13"/>
      <c r="CY29" s="13"/>
      <c r="CZ29" s="13"/>
      <c r="DA29" s="64" t="s">
        <v>86</v>
      </c>
      <c r="DB29" s="64"/>
      <c r="DC29" s="13"/>
      <c r="DD29" s="13"/>
      <c r="DE29" s="13"/>
      <c r="DF29" s="13"/>
      <c r="DG29" s="64" t="s">
        <v>86</v>
      </c>
      <c r="DH29" s="13"/>
      <c r="DI29" s="13"/>
      <c r="DJ29" s="13"/>
      <c r="DK29" s="13"/>
      <c r="DL29" s="13"/>
      <c r="DM29" s="64" t="s">
        <v>86</v>
      </c>
      <c r="DN29" s="64" t="s">
        <v>86</v>
      </c>
      <c r="DO29" s="64" t="s">
        <v>86</v>
      </c>
      <c r="DP29" s="64" t="s">
        <v>86</v>
      </c>
      <c r="DQ29" s="64" t="s">
        <v>86</v>
      </c>
      <c r="DR29" s="64" t="s">
        <v>86</v>
      </c>
      <c r="DS29" s="64" t="s">
        <v>86</v>
      </c>
      <c r="DT29" s="13"/>
      <c r="DU29" s="13"/>
      <c r="DV29" s="13"/>
      <c r="DW29" s="13"/>
      <c r="DX29" s="13"/>
      <c r="DY29" s="13"/>
      <c r="DZ29" s="64" t="s">
        <v>86</v>
      </c>
      <c r="EA29" s="13"/>
      <c r="EB29" s="13"/>
      <c r="EC29" s="13"/>
      <c r="ED29" s="64" t="s">
        <v>86</v>
      </c>
      <c r="EE29" s="13"/>
      <c r="EF29" s="13"/>
      <c r="EG29" s="13"/>
      <c r="EH29" s="13"/>
      <c r="EI29" s="13"/>
      <c r="EJ29" s="13"/>
      <c r="EK29" s="13"/>
      <c r="EL29" s="13"/>
      <c r="EM29" s="64" t="s">
        <v>86</v>
      </c>
      <c r="EN29" s="4" t="s">
        <v>86</v>
      </c>
      <c r="EO29" s="13"/>
      <c r="EP29" s="13"/>
      <c r="EQ29" s="13"/>
      <c r="ER29" s="64" t="s">
        <v>86</v>
      </c>
      <c r="ES29" s="64" t="s">
        <v>86</v>
      </c>
      <c r="ET29" s="64" t="s">
        <v>86</v>
      </c>
      <c r="EU29" s="13"/>
      <c r="EV29" s="13"/>
      <c r="EW29" s="13"/>
      <c r="EX29" s="13"/>
      <c r="EY29" s="13"/>
      <c r="EZ29" s="13"/>
      <c r="FA29" s="64" t="s">
        <v>86</v>
      </c>
      <c r="FB29" s="13"/>
      <c r="FC29" s="13"/>
      <c r="FD29" s="13"/>
      <c r="FE29" s="13"/>
      <c r="FF29" s="13"/>
      <c r="FG29" s="64" t="s">
        <v>86</v>
      </c>
      <c r="FH29" s="13"/>
      <c r="FI29" s="13"/>
      <c r="FJ29" s="13"/>
      <c r="FK29" s="13"/>
      <c r="FL29" s="13"/>
      <c r="FM29" s="13"/>
      <c r="FN29" s="64" t="s">
        <v>86</v>
      </c>
      <c r="FO29" s="4" t="s">
        <v>86</v>
      </c>
      <c r="FP29" s="13"/>
      <c r="FQ29" s="13"/>
      <c r="FR29" s="13"/>
      <c r="FS29" s="13"/>
      <c r="FT29" s="4" t="s">
        <v>86</v>
      </c>
      <c r="FU29" s="13"/>
      <c r="FV29" s="13"/>
      <c r="FW29" s="13"/>
      <c r="FX29" s="4"/>
      <c r="FY29" s="4"/>
      <c r="FZ29" s="13"/>
      <c r="GA29" s="13"/>
      <c r="GB29" s="4" t="s">
        <v>86</v>
      </c>
      <c r="GD29" s="13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 t="s">
        <v>86</v>
      </c>
      <c r="HC29" s="4"/>
      <c r="HD29" s="4" t="s">
        <v>86</v>
      </c>
      <c r="HE29" s="4"/>
      <c r="HF29" s="4"/>
      <c r="HG29" s="4"/>
      <c r="HH29" s="4" t="s">
        <v>86</v>
      </c>
      <c r="HI29" s="4"/>
      <c r="HJ29" s="4"/>
      <c r="HK29" s="4"/>
      <c r="HL29" s="4"/>
      <c r="HM29" s="4"/>
      <c r="HN29" s="4"/>
      <c r="HO29" s="4" t="s">
        <v>86</v>
      </c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 t="s">
        <v>86</v>
      </c>
      <c r="ID29" s="4"/>
      <c r="IE29" s="4"/>
      <c r="IF29" s="4"/>
      <c r="IG29" s="4"/>
      <c r="IH29" s="4"/>
      <c r="II29" s="4"/>
      <c r="IJ29" s="4"/>
      <c r="IK29" s="4" t="s">
        <v>86</v>
      </c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13"/>
      <c r="JA29" s="13"/>
      <c r="JB29" s="13"/>
      <c r="JC29" s="13"/>
      <c r="JD29" s="13"/>
      <c r="JE29" s="4" t="s">
        <v>86</v>
      </c>
      <c r="JF29" s="4" t="s">
        <v>86</v>
      </c>
      <c r="JG29" s="13"/>
      <c r="JH29" s="13"/>
      <c r="JI29" s="4" t="s">
        <v>86</v>
      </c>
      <c r="JJ29" s="13"/>
      <c r="JK29" s="13"/>
      <c r="JL29" s="13"/>
      <c r="JM29" s="13"/>
      <c r="JN29" s="13"/>
      <c r="JO29" s="13"/>
      <c r="JP29" s="13"/>
      <c r="JQ29" s="13"/>
      <c r="JR29" s="13"/>
      <c r="JS29" s="4" t="s">
        <v>86</v>
      </c>
      <c r="JU29" s="13"/>
      <c r="JV29" s="13"/>
      <c r="JW29" s="13"/>
      <c r="JX29" s="13"/>
      <c r="JY29" s="13"/>
      <c r="JZ29" s="13"/>
      <c r="KA29" s="13"/>
      <c r="KB29" s="13"/>
      <c r="KC29" s="13"/>
      <c r="KD29" s="13"/>
      <c r="KE29" s="13"/>
      <c r="KF29" s="13"/>
      <c r="KG29" s="13"/>
      <c r="KH29" s="12" t="s">
        <v>368</v>
      </c>
      <c r="KI29" s="100"/>
      <c r="KK29" s="27" t="s">
        <v>336</v>
      </c>
      <c r="KM29" s="95"/>
    </row>
    <row r="30" spans="1:299" ht="23.75" customHeight="1">
      <c r="A30" s="13"/>
      <c r="B30" s="289" t="s">
        <v>449</v>
      </c>
      <c r="C30" s="289" t="s">
        <v>496</v>
      </c>
      <c r="D30" s="289" t="s">
        <v>497</v>
      </c>
      <c r="E30" s="280" t="s">
        <v>542</v>
      </c>
      <c r="F30" s="12"/>
      <c r="G30" s="116" t="s">
        <v>86</v>
      </c>
      <c r="H30" s="116" t="s">
        <v>86</v>
      </c>
      <c r="I30" s="117" t="str">
        <f t="shared" si="0"/>
        <v xml:space="preserve"> </v>
      </c>
      <c r="J30" s="12"/>
      <c r="K30" s="12" t="str">
        <f t="shared" si="3"/>
        <v xml:space="preserve"> </v>
      </c>
      <c r="L30" s="116" t="s">
        <v>86</v>
      </c>
      <c r="M30" s="116" t="str">
        <f t="shared" si="2"/>
        <v xml:space="preserve"> </v>
      </c>
      <c r="N30" s="12"/>
      <c r="O30" s="4" t="s">
        <v>86</v>
      </c>
      <c r="P30" s="13"/>
      <c r="Q30" s="13"/>
      <c r="R30" s="13"/>
      <c r="S30" s="13"/>
      <c r="T30" s="13"/>
      <c r="U30" s="13"/>
      <c r="V30" s="13"/>
      <c r="W30" s="4">
        <v>454625</v>
      </c>
      <c r="X30" s="13"/>
      <c r="Y30" s="13"/>
      <c r="Z30" s="4"/>
      <c r="AA30" s="4" t="s">
        <v>86</v>
      </c>
      <c r="AB30" s="13"/>
      <c r="AC30" s="13"/>
      <c r="AD30" s="4" t="s">
        <v>86</v>
      </c>
      <c r="AE30" s="13"/>
      <c r="AF30" s="13"/>
      <c r="AG30" s="13"/>
      <c r="AH30" s="4" t="s">
        <v>86</v>
      </c>
      <c r="AI30" s="13"/>
      <c r="AJ30" s="13"/>
      <c r="AK30" s="13"/>
      <c r="AL30" s="13"/>
      <c r="AM30" s="13"/>
      <c r="AN30" s="4" t="s">
        <v>86</v>
      </c>
      <c r="AO30" s="13"/>
      <c r="AP30" s="4" t="s">
        <v>86</v>
      </c>
      <c r="AR30" s="13"/>
      <c r="AS30" s="13"/>
      <c r="AT30" s="4" t="s">
        <v>86</v>
      </c>
      <c r="AU30" s="13"/>
      <c r="AV30" s="13"/>
      <c r="AW30" s="13"/>
      <c r="AX30" s="13"/>
      <c r="AY30" s="4"/>
      <c r="AZ30" s="13"/>
      <c r="BA30" s="13"/>
      <c r="BB30" s="13"/>
      <c r="BC30" s="13"/>
      <c r="BD30" s="13"/>
      <c r="BE30" s="13"/>
      <c r="BF30" s="13"/>
      <c r="BG30" s="13"/>
      <c r="BH30" s="13"/>
      <c r="BI30" s="4" t="s">
        <v>86</v>
      </c>
      <c r="BJ30" s="13"/>
      <c r="BK30" s="13"/>
      <c r="BL30" s="4" t="s">
        <v>86</v>
      </c>
      <c r="BM30" s="13"/>
      <c r="BN30" s="13"/>
      <c r="BO30" s="13"/>
      <c r="BP30" s="4" t="s">
        <v>86</v>
      </c>
      <c r="BQ30" s="13"/>
      <c r="BR30" s="4" t="s">
        <v>86</v>
      </c>
      <c r="BS30" s="4" t="s">
        <v>86</v>
      </c>
      <c r="BT30" s="13"/>
      <c r="BU30" s="13"/>
      <c r="BV30" s="4" t="s">
        <v>86</v>
      </c>
      <c r="BW30" s="13"/>
      <c r="BX30" s="13"/>
      <c r="BY30" s="13"/>
      <c r="BZ30" s="13"/>
      <c r="CA30" s="13"/>
      <c r="CB30" s="13"/>
      <c r="CC30" s="13"/>
      <c r="CD30" s="4"/>
      <c r="CE30" s="4" t="s">
        <v>86</v>
      </c>
      <c r="CF30" s="13"/>
      <c r="CG30" s="4"/>
      <c r="CH30" s="4"/>
      <c r="CI30" s="4" t="s">
        <v>86</v>
      </c>
      <c r="CJ30" s="4"/>
      <c r="CK30" s="4"/>
      <c r="CL30" s="4" t="s">
        <v>86</v>
      </c>
      <c r="CM30" s="13"/>
      <c r="CN30" s="13"/>
      <c r="CO30" s="13"/>
      <c r="CP30" s="13"/>
      <c r="CQ30" s="13"/>
      <c r="CR30" s="13"/>
      <c r="CS30" s="13"/>
      <c r="CT30" s="68"/>
      <c r="CU30" s="13"/>
      <c r="CV30" s="4" t="s">
        <v>86</v>
      </c>
      <c r="CW30" s="13"/>
      <c r="CX30" s="4" t="s">
        <v>86</v>
      </c>
      <c r="CY30" s="13"/>
      <c r="CZ30" s="13"/>
      <c r="DA30" s="68" t="s">
        <v>86</v>
      </c>
      <c r="DB30" s="13"/>
      <c r="DC30" s="13"/>
      <c r="DD30" s="13"/>
      <c r="DE30" s="13"/>
      <c r="DF30" s="13"/>
      <c r="DG30" s="68" t="s">
        <v>86</v>
      </c>
      <c r="DH30" s="13"/>
      <c r="DI30" s="13"/>
      <c r="DJ30" s="13"/>
      <c r="DK30" s="13"/>
      <c r="DL30" s="13"/>
      <c r="DM30" s="68" t="s">
        <v>86</v>
      </c>
      <c r="DN30" s="68" t="s">
        <v>86</v>
      </c>
      <c r="DO30" s="68" t="s">
        <v>86</v>
      </c>
      <c r="DP30" s="68" t="s">
        <v>86</v>
      </c>
      <c r="DQ30" s="68" t="s">
        <v>86</v>
      </c>
      <c r="DR30" s="13"/>
      <c r="DS30" s="13"/>
      <c r="DT30" s="13"/>
      <c r="DU30" s="13"/>
      <c r="DV30" s="13"/>
      <c r="DW30" s="13"/>
      <c r="DX30" s="13"/>
      <c r="DY30" s="13"/>
      <c r="DZ30" s="68" t="s">
        <v>86</v>
      </c>
      <c r="EA30" s="13"/>
      <c r="EB30" s="68" t="s">
        <v>86</v>
      </c>
      <c r="EC30" s="13"/>
      <c r="EE30" s="13"/>
      <c r="EF30" s="13"/>
      <c r="EG30" s="13"/>
      <c r="EH30" s="13"/>
      <c r="EI30" s="13"/>
      <c r="EJ30" s="13"/>
      <c r="EK30" s="13"/>
      <c r="EL30" s="13"/>
      <c r="EM30" s="68" t="s">
        <v>86</v>
      </c>
      <c r="EN30" s="68" t="s">
        <v>86</v>
      </c>
      <c r="EO30" s="13"/>
      <c r="EP30" s="13"/>
      <c r="EQ30" s="13"/>
      <c r="ER30" s="68" t="s">
        <v>86</v>
      </c>
      <c r="ES30" s="13"/>
      <c r="ET30" s="68" t="s">
        <v>86</v>
      </c>
      <c r="EU30" s="68" t="s">
        <v>86</v>
      </c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68" t="s">
        <v>86</v>
      </c>
      <c r="FO30" s="4" t="s">
        <v>86</v>
      </c>
      <c r="FP30" s="13"/>
      <c r="FQ30" s="13"/>
      <c r="FR30" s="13"/>
      <c r="FT30" s="68" t="s">
        <v>86</v>
      </c>
      <c r="FU30" s="4"/>
      <c r="FV30" s="13"/>
      <c r="FW30" s="13"/>
      <c r="FX30" s="4"/>
      <c r="FY30" s="4"/>
      <c r="FZ30" s="36"/>
      <c r="GA30" s="36"/>
      <c r="GB30" s="36"/>
      <c r="GC30" s="36"/>
      <c r="GD30" s="20"/>
      <c r="GE30" s="20"/>
      <c r="GF30" s="20"/>
      <c r="GG30" s="20"/>
      <c r="GH30" s="20" t="s">
        <v>86</v>
      </c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 t="s">
        <v>86</v>
      </c>
      <c r="HE30" s="20"/>
      <c r="HF30" s="20"/>
      <c r="HG30" s="20"/>
      <c r="HH30" s="20" t="s">
        <v>86</v>
      </c>
      <c r="HI30" s="20"/>
      <c r="HJ30" s="20"/>
      <c r="HK30" s="20"/>
      <c r="HL30" s="20"/>
      <c r="HM30" s="20"/>
      <c r="HN30" s="20"/>
      <c r="HO30" s="20" t="s">
        <v>86</v>
      </c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 t="s">
        <v>86</v>
      </c>
      <c r="IE30" s="20"/>
      <c r="IF30" s="20"/>
      <c r="IG30" s="20"/>
      <c r="IH30" s="20"/>
      <c r="II30" s="20"/>
      <c r="IJ30" s="20"/>
      <c r="IK30" s="20"/>
      <c r="IL30" s="20" t="s">
        <v>86</v>
      </c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36"/>
      <c r="JA30" s="36"/>
      <c r="JB30" s="36"/>
      <c r="JC30" s="36"/>
      <c r="JD30" s="36"/>
      <c r="JE30" s="20" t="s">
        <v>86</v>
      </c>
      <c r="JF30" s="20" t="s">
        <v>86</v>
      </c>
      <c r="JG30" s="17"/>
      <c r="JH30" s="17"/>
      <c r="JI30" s="20" t="s">
        <v>86</v>
      </c>
      <c r="JJ30" s="36"/>
      <c r="JK30" s="43"/>
      <c r="JL30" s="17"/>
      <c r="JM30" s="36"/>
      <c r="JN30" s="36"/>
      <c r="JO30" s="36"/>
      <c r="JP30" s="36"/>
      <c r="JQ30" s="36"/>
      <c r="JR30" s="36"/>
      <c r="JS30" s="36"/>
      <c r="JT30" s="20" t="s">
        <v>86</v>
      </c>
      <c r="JV30" s="36"/>
      <c r="JW30" s="36"/>
      <c r="JX30" s="36"/>
      <c r="JY30" s="36"/>
      <c r="JZ30" s="36"/>
      <c r="KA30" s="36"/>
      <c r="KB30" s="36"/>
      <c r="KC30" s="36"/>
      <c r="KD30" s="36"/>
      <c r="KE30" s="36"/>
      <c r="KF30" s="36"/>
      <c r="KG30" s="13"/>
      <c r="KH30" s="12" t="s">
        <v>369</v>
      </c>
      <c r="KI30" s="108"/>
      <c r="KJ30" s="47"/>
      <c r="KK30" s="27" t="s">
        <v>376</v>
      </c>
      <c r="KM30" s="95"/>
    </row>
    <row r="31" spans="1:299" ht="23.75" customHeight="1">
      <c r="A31" s="13"/>
      <c r="B31" s="289" t="s">
        <v>450</v>
      </c>
      <c r="C31" s="289" t="s">
        <v>496</v>
      </c>
      <c r="D31" s="289" t="s">
        <v>497</v>
      </c>
      <c r="E31" s="281" t="s">
        <v>543</v>
      </c>
      <c r="F31" s="27"/>
      <c r="G31" s="116" t="s">
        <v>86</v>
      </c>
      <c r="H31" s="116" t="s">
        <v>86</v>
      </c>
      <c r="I31" s="117" t="str">
        <f t="shared" si="0"/>
        <v xml:space="preserve"> </v>
      </c>
      <c r="J31" s="27"/>
      <c r="K31" s="12" t="str">
        <f t="shared" si="3"/>
        <v xml:space="preserve"> </v>
      </c>
      <c r="L31" s="116" t="s">
        <v>86</v>
      </c>
      <c r="M31" s="116" t="str">
        <f t="shared" si="2"/>
        <v xml:space="preserve"> </v>
      </c>
      <c r="N31" s="27"/>
      <c r="O31" s="4" t="s">
        <v>86</v>
      </c>
      <c r="P31" s="13"/>
      <c r="Q31" s="13"/>
      <c r="R31" s="13"/>
      <c r="S31" s="13"/>
      <c r="T31" s="13"/>
      <c r="U31" s="13"/>
      <c r="V31" s="13"/>
      <c r="W31" s="4">
        <v>454625</v>
      </c>
      <c r="X31" s="13"/>
      <c r="Y31" s="13"/>
      <c r="Z31" s="4"/>
      <c r="AA31" s="4" t="s">
        <v>86</v>
      </c>
      <c r="AB31" s="13"/>
      <c r="AC31" s="13"/>
      <c r="AD31" s="4" t="s">
        <v>86</v>
      </c>
      <c r="AE31" s="13"/>
      <c r="AF31" s="13"/>
      <c r="AG31" s="13"/>
      <c r="AH31" s="4" t="s">
        <v>86</v>
      </c>
      <c r="AI31" s="13"/>
      <c r="AJ31" s="13"/>
      <c r="AK31" s="13"/>
      <c r="AL31" s="13"/>
      <c r="AM31" s="13"/>
      <c r="AN31" s="4" t="s">
        <v>86</v>
      </c>
      <c r="AO31" s="13"/>
      <c r="AP31" s="4" t="s">
        <v>86</v>
      </c>
      <c r="AQ31" s="13"/>
      <c r="AR31" s="13"/>
      <c r="AS31" s="4"/>
      <c r="AT31" s="4" t="s">
        <v>86</v>
      </c>
      <c r="AU31" s="13"/>
      <c r="AV31" s="13"/>
      <c r="AW31" s="13"/>
      <c r="AX31" s="13"/>
      <c r="AY31" s="4"/>
      <c r="AZ31" s="13"/>
      <c r="BA31" s="13"/>
      <c r="BB31" s="13"/>
      <c r="BC31" s="13"/>
      <c r="BD31" s="13"/>
      <c r="BE31" s="13"/>
      <c r="BF31" s="13"/>
      <c r="BG31" s="13"/>
      <c r="BH31" s="13"/>
      <c r="BI31" s="4" t="s">
        <v>86</v>
      </c>
      <c r="BJ31" s="13"/>
      <c r="BK31" s="13"/>
      <c r="BL31" s="4" t="s">
        <v>86</v>
      </c>
      <c r="BM31" s="13"/>
      <c r="BN31" s="13"/>
      <c r="BO31" s="13"/>
      <c r="BP31" s="4" t="s">
        <v>86</v>
      </c>
      <c r="BQ31" s="13"/>
      <c r="BR31" s="4" t="s">
        <v>86</v>
      </c>
      <c r="BS31" s="4" t="s">
        <v>86</v>
      </c>
      <c r="BT31" s="13"/>
      <c r="BU31" s="13"/>
      <c r="BV31" s="4" t="s">
        <v>86</v>
      </c>
      <c r="BW31" s="13"/>
      <c r="BX31" s="13"/>
      <c r="BY31" s="13"/>
      <c r="BZ31" s="13"/>
      <c r="CA31" s="13"/>
      <c r="CB31" s="13"/>
      <c r="CC31" s="13"/>
      <c r="CD31" s="13"/>
      <c r="CE31" s="4" t="s">
        <v>86</v>
      </c>
      <c r="CF31" s="13"/>
      <c r="CG31" s="4"/>
      <c r="CH31" s="4"/>
      <c r="CI31" s="4" t="s">
        <v>86</v>
      </c>
      <c r="CJ31" s="13"/>
      <c r="CK31" s="13"/>
      <c r="CL31" s="4" t="s">
        <v>86</v>
      </c>
      <c r="CM31" s="13"/>
      <c r="CN31" s="13"/>
      <c r="CO31" s="13"/>
      <c r="CP31" s="13"/>
      <c r="CQ31" s="13"/>
      <c r="CR31" s="13"/>
      <c r="CS31" s="13"/>
      <c r="CT31" s="4" t="s">
        <v>86</v>
      </c>
      <c r="CU31" s="13"/>
      <c r="CV31" s="13"/>
      <c r="CW31" s="13"/>
      <c r="CX31" s="13"/>
      <c r="CY31" s="13"/>
      <c r="CZ31" s="13"/>
      <c r="DA31" s="4" t="s">
        <v>86</v>
      </c>
      <c r="DB31" s="13"/>
      <c r="DC31" s="13"/>
      <c r="DD31" s="13"/>
      <c r="DE31" s="13"/>
      <c r="DF31" s="13"/>
      <c r="DG31" s="4" t="s">
        <v>86</v>
      </c>
      <c r="DH31" s="13"/>
      <c r="DI31" s="13"/>
      <c r="DJ31" s="13"/>
      <c r="DK31" s="13"/>
      <c r="DL31" s="13"/>
      <c r="DM31" s="68" t="s">
        <v>86</v>
      </c>
      <c r="DN31" s="68" t="s">
        <v>86</v>
      </c>
      <c r="DO31" s="68" t="s">
        <v>86</v>
      </c>
      <c r="DP31" s="68" t="s">
        <v>86</v>
      </c>
      <c r="DQ31" s="4" t="s">
        <v>86</v>
      </c>
      <c r="DR31" s="13"/>
      <c r="DS31" s="13"/>
      <c r="DT31" s="68"/>
      <c r="DU31" s="13"/>
      <c r="DV31" s="13"/>
      <c r="DW31" s="13"/>
      <c r="DX31" s="13"/>
      <c r="DY31" s="13"/>
      <c r="DZ31" s="79" t="s">
        <v>86</v>
      </c>
      <c r="EA31" s="13"/>
      <c r="EB31" s="13"/>
      <c r="EC31" s="79" t="s">
        <v>86</v>
      </c>
      <c r="ED31" s="13"/>
      <c r="EE31" s="13"/>
      <c r="EF31" s="13"/>
      <c r="EG31" s="13"/>
      <c r="EH31" s="13"/>
      <c r="EI31" s="13"/>
      <c r="EJ31" s="13"/>
      <c r="EK31" s="13"/>
      <c r="EL31" s="13"/>
      <c r="EM31" s="68" t="s">
        <v>86</v>
      </c>
      <c r="EN31" s="68" t="s">
        <v>86</v>
      </c>
      <c r="EO31" s="13"/>
      <c r="EP31" s="13"/>
      <c r="EQ31" s="13"/>
      <c r="ER31" s="79" t="s">
        <v>86</v>
      </c>
      <c r="ES31" s="68" t="s">
        <v>86</v>
      </c>
      <c r="ET31" s="68" t="s">
        <v>86</v>
      </c>
      <c r="EU31" s="13"/>
      <c r="EV31" s="13"/>
      <c r="EW31" s="13"/>
      <c r="EX31" s="13"/>
      <c r="EY31" s="13"/>
      <c r="EZ31" s="13"/>
      <c r="FA31" s="68" t="s">
        <v>86</v>
      </c>
      <c r="FB31" s="13"/>
      <c r="FC31" s="13"/>
      <c r="FD31" s="68"/>
      <c r="FE31" s="79" t="s">
        <v>86</v>
      </c>
      <c r="FF31" s="13"/>
      <c r="FG31" s="13"/>
      <c r="FH31" s="13"/>
      <c r="FI31" s="13"/>
      <c r="FJ31" s="13"/>
      <c r="FK31" s="13"/>
      <c r="FL31" s="13"/>
      <c r="FM31" s="13"/>
      <c r="FN31" s="68" t="s">
        <v>86</v>
      </c>
      <c r="FO31" s="4" t="s">
        <v>86</v>
      </c>
      <c r="FP31" s="13"/>
      <c r="FQ31" s="13"/>
      <c r="FR31" s="13"/>
      <c r="FS31" s="13"/>
      <c r="FT31" s="68" t="s">
        <v>86</v>
      </c>
      <c r="FU31" s="13"/>
      <c r="FV31" s="13"/>
      <c r="FW31" s="13"/>
      <c r="FX31" s="4"/>
      <c r="FY31" s="36"/>
      <c r="FZ31" s="4"/>
      <c r="GA31" s="36"/>
      <c r="GB31" s="36"/>
      <c r="GC31" s="36"/>
      <c r="GD31" s="36"/>
      <c r="GE31" s="36"/>
      <c r="GF31" s="36"/>
      <c r="GG31" s="60"/>
      <c r="GH31" s="60"/>
      <c r="GI31" s="20"/>
      <c r="GJ31" s="60"/>
      <c r="GK31" s="60"/>
      <c r="GL31" s="60"/>
      <c r="GM31" s="60"/>
      <c r="GN31" s="60"/>
      <c r="GO31" s="60"/>
      <c r="GP31" s="60"/>
      <c r="GQ31" s="60"/>
      <c r="GR31" s="60"/>
      <c r="GS31" s="60"/>
      <c r="GT31" s="60"/>
      <c r="GU31" s="60"/>
      <c r="GV31" s="20" t="s">
        <v>86</v>
      </c>
      <c r="GW31" s="60"/>
      <c r="GX31" s="60"/>
      <c r="GY31" s="60"/>
      <c r="GZ31" s="60"/>
      <c r="HA31" s="60"/>
      <c r="HB31" s="60"/>
      <c r="HC31" s="60"/>
      <c r="HD31" s="20" t="s">
        <v>86</v>
      </c>
      <c r="HE31" s="60"/>
      <c r="HF31" s="60"/>
      <c r="HG31" s="60"/>
      <c r="HH31" s="20" t="s">
        <v>86</v>
      </c>
      <c r="HI31" s="60"/>
      <c r="HJ31" s="60"/>
      <c r="HK31" s="60"/>
      <c r="HL31" s="60"/>
      <c r="HM31" s="60"/>
      <c r="HN31" s="60"/>
      <c r="HO31" s="20" t="s">
        <v>86</v>
      </c>
      <c r="HP31" s="20"/>
      <c r="HQ31" s="60"/>
      <c r="HR31" s="73"/>
      <c r="HS31" s="60"/>
      <c r="HT31" s="60"/>
      <c r="HU31" s="20"/>
      <c r="HV31" s="20" t="s">
        <v>86</v>
      </c>
      <c r="HW31" s="60"/>
      <c r="HX31" s="60"/>
      <c r="HY31" s="60"/>
      <c r="HZ31" s="60"/>
      <c r="IA31" s="60"/>
      <c r="IB31" s="60"/>
      <c r="IC31" s="60"/>
      <c r="ID31" s="60"/>
      <c r="IE31" s="60"/>
      <c r="IF31" s="60"/>
      <c r="IG31" s="60"/>
      <c r="IH31" s="60"/>
      <c r="II31" s="60"/>
      <c r="IJ31" s="60"/>
      <c r="IK31" s="60"/>
      <c r="IL31" s="20"/>
      <c r="IM31" s="60"/>
      <c r="IN31" s="60"/>
      <c r="IO31" s="60"/>
      <c r="IP31" s="60"/>
      <c r="IQ31" s="60"/>
      <c r="IR31" s="60"/>
      <c r="IS31" s="60"/>
      <c r="IT31" s="20" t="s">
        <v>86</v>
      </c>
      <c r="IU31" s="60"/>
      <c r="IV31" s="60"/>
      <c r="IW31" s="60"/>
      <c r="IX31" s="60"/>
      <c r="IY31" s="60"/>
      <c r="IZ31" s="36"/>
      <c r="JA31" s="36"/>
      <c r="JB31" s="36"/>
      <c r="JC31" s="36"/>
      <c r="JD31" s="36"/>
      <c r="JE31" s="20" t="s">
        <v>86</v>
      </c>
      <c r="JF31" s="4" t="s">
        <v>86</v>
      </c>
      <c r="JG31" s="36"/>
      <c r="JH31" s="36"/>
      <c r="JI31" s="4" t="s">
        <v>86</v>
      </c>
      <c r="JJ31" s="36"/>
      <c r="JK31" s="17"/>
      <c r="JL31" s="17"/>
      <c r="JM31" s="36"/>
      <c r="JN31" s="36"/>
      <c r="JO31" s="36"/>
      <c r="JP31" s="36"/>
      <c r="JR31" s="36"/>
      <c r="JS31" s="36"/>
      <c r="JT31" s="36"/>
      <c r="JU31" s="4" t="s">
        <v>86</v>
      </c>
      <c r="JV31" s="36"/>
      <c r="JW31" s="36"/>
      <c r="JX31" s="36"/>
      <c r="JY31" s="36"/>
      <c r="JZ31" s="36"/>
      <c r="KA31" s="36"/>
      <c r="KB31" s="36"/>
      <c r="KC31" s="36"/>
      <c r="KD31" s="36"/>
      <c r="KE31" s="36"/>
      <c r="KF31" s="36"/>
      <c r="KG31" s="13"/>
      <c r="KH31" s="12" t="s">
        <v>370</v>
      </c>
      <c r="KI31" s="41"/>
      <c r="KJ31" s="25"/>
      <c r="KK31" s="27" t="s">
        <v>377</v>
      </c>
      <c r="KM31" s="95"/>
    </row>
    <row r="32" spans="1:299" ht="23.75" customHeight="1">
      <c r="A32" s="13"/>
      <c r="B32" s="289" t="s">
        <v>451</v>
      </c>
      <c r="C32" s="289" t="s">
        <v>496</v>
      </c>
      <c r="D32" s="289" t="s">
        <v>497</v>
      </c>
      <c r="E32" s="281" t="s">
        <v>544</v>
      </c>
      <c r="F32" s="27"/>
      <c r="G32" s="116" t="s">
        <v>86</v>
      </c>
      <c r="H32" s="116" t="s">
        <v>86</v>
      </c>
      <c r="I32" s="117" t="str">
        <f t="shared" si="0"/>
        <v xml:space="preserve"> </v>
      </c>
      <c r="J32" s="27"/>
      <c r="K32" s="12" t="str">
        <f t="shared" si="3"/>
        <v xml:space="preserve"> </v>
      </c>
      <c r="L32" s="116" t="s">
        <v>86</v>
      </c>
      <c r="M32" s="116" t="str">
        <f t="shared" si="2"/>
        <v xml:space="preserve"> </v>
      </c>
      <c r="N32" s="27"/>
      <c r="O32" s="4" t="s">
        <v>86</v>
      </c>
      <c r="P32" s="13"/>
      <c r="Q32" s="13"/>
      <c r="R32" s="13"/>
      <c r="S32" s="13"/>
      <c r="T32" s="13"/>
      <c r="U32" s="13"/>
      <c r="V32" s="13"/>
      <c r="W32" s="4">
        <v>462287</v>
      </c>
      <c r="X32" s="13"/>
      <c r="Y32" s="13"/>
      <c r="Z32" s="4"/>
      <c r="AA32" s="4" t="s">
        <v>86</v>
      </c>
      <c r="AB32" s="13"/>
      <c r="AC32" s="13"/>
      <c r="AD32" s="4" t="s">
        <v>86</v>
      </c>
      <c r="AE32" s="13"/>
      <c r="AF32" s="13"/>
      <c r="AG32" s="13"/>
      <c r="AH32" s="4" t="s">
        <v>86</v>
      </c>
      <c r="AI32" s="13"/>
      <c r="AJ32" s="13"/>
      <c r="AK32" s="13"/>
      <c r="AL32" s="13"/>
      <c r="AM32" s="13"/>
      <c r="AN32" s="4" t="s">
        <v>86</v>
      </c>
      <c r="AO32" s="13"/>
      <c r="AP32" s="4" t="s">
        <v>86</v>
      </c>
      <c r="AQ32" s="13"/>
      <c r="AR32" s="13"/>
      <c r="AS32" s="4"/>
      <c r="AT32" s="4" t="s">
        <v>86</v>
      </c>
      <c r="AU32" s="13"/>
      <c r="AV32" s="13"/>
      <c r="AW32" s="13"/>
      <c r="AX32" s="13"/>
      <c r="AY32" s="4"/>
      <c r="AZ32" s="13"/>
      <c r="BA32" s="13"/>
      <c r="BB32" s="13"/>
      <c r="BC32" s="13"/>
      <c r="BD32" s="13"/>
      <c r="BE32" s="13"/>
      <c r="BF32" s="13"/>
      <c r="BG32" s="13"/>
      <c r="BH32" s="13"/>
      <c r="BI32" s="4" t="s">
        <v>86</v>
      </c>
      <c r="BJ32" s="13"/>
      <c r="BK32" s="13"/>
      <c r="BL32" s="4" t="s">
        <v>86</v>
      </c>
      <c r="BM32" s="13"/>
      <c r="BN32" s="13"/>
      <c r="BO32" s="13"/>
      <c r="BP32" s="4" t="s">
        <v>86</v>
      </c>
      <c r="BQ32" s="13"/>
      <c r="BR32" s="4" t="s">
        <v>86</v>
      </c>
      <c r="BS32" s="4" t="s">
        <v>86</v>
      </c>
      <c r="BT32" s="13"/>
      <c r="BU32" s="13"/>
      <c r="BV32" s="4" t="s">
        <v>86</v>
      </c>
      <c r="BW32" s="13"/>
      <c r="BX32" s="13"/>
      <c r="BY32" s="13"/>
      <c r="BZ32" s="13"/>
      <c r="CA32" s="13"/>
      <c r="CB32" s="13"/>
      <c r="CC32" s="13"/>
      <c r="CD32" s="4" t="s">
        <v>86</v>
      </c>
      <c r="CE32" s="4" t="s">
        <v>86</v>
      </c>
      <c r="CF32" s="13"/>
      <c r="CG32" s="13"/>
      <c r="CH32" s="13"/>
      <c r="CI32" s="4" t="s">
        <v>86</v>
      </c>
      <c r="CJ32" s="13"/>
      <c r="CK32" s="13"/>
      <c r="CL32" s="4" t="s">
        <v>86</v>
      </c>
      <c r="CM32" s="13"/>
      <c r="CN32" s="13"/>
      <c r="CO32" s="13"/>
      <c r="CP32" s="13"/>
      <c r="CQ32" s="13"/>
      <c r="CR32" s="13"/>
      <c r="CS32" s="13"/>
      <c r="CT32" s="13"/>
      <c r="CU32" s="13"/>
      <c r="CV32" s="4" t="s">
        <v>86</v>
      </c>
      <c r="CW32" s="13"/>
      <c r="CX32" s="4" t="s">
        <v>86</v>
      </c>
      <c r="CY32" s="13"/>
      <c r="CZ32" s="13"/>
      <c r="DA32" s="4" t="s">
        <v>86</v>
      </c>
      <c r="DB32" s="13"/>
      <c r="DC32" s="13"/>
      <c r="DD32" s="13"/>
      <c r="DE32" s="13"/>
      <c r="DF32" s="13"/>
      <c r="DG32" s="4" t="s">
        <v>86</v>
      </c>
      <c r="DH32" s="13"/>
      <c r="DI32" s="13"/>
      <c r="DJ32" s="13"/>
      <c r="DK32" s="13"/>
      <c r="DL32" s="13"/>
      <c r="DM32" s="70" t="s">
        <v>86</v>
      </c>
      <c r="DN32" s="79" t="s">
        <v>86</v>
      </c>
      <c r="DO32" s="70" t="s">
        <v>86</v>
      </c>
      <c r="DP32" s="79" t="s">
        <v>86</v>
      </c>
      <c r="DQ32" s="13"/>
      <c r="DR32" s="13"/>
      <c r="DS32" s="13"/>
      <c r="DT32" s="13"/>
      <c r="DU32" s="70" t="s">
        <v>86</v>
      </c>
      <c r="DV32" s="9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70" t="s">
        <v>86</v>
      </c>
      <c r="EN32" s="70" t="s">
        <v>86</v>
      </c>
      <c r="EO32" s="13"/>
      <c r="EP32" s="13"/>
      <c r="EQ32" s="13"/>
      <c r="ER32" s="79" t="s">
        <v>86</v>
      </c>
      <c r="ET32" s="70" t="s">
        <v>86</v>
      </c>
      <c r="EU32" s="70"/>
      <c r="EW32" s="9"/>
      <c r="EX32" s="13"/>
      <c r="EY32" s="13"/>
      <c r="EZ32" s="13"/>
      <c r="FA32" s="79" t="s">
        <v>86</v>
      </c>
      <c r="FB32" s="13"/>
      <c r="FC32" s="13"/>
      <c r="FD32" s="79" t="s">
        <v>86</v>
      </c>
      <c r="FE32" s="13"/>
      <c r="FF32" s="13"/>
      <c r="FG32" s="13"/>
      <c r="FH32" s="13"/>
      <c r="FI32" s="13"/>
      <c r="FJ32" s="13"/>
      <c r="FK32" s="13"/>
      <c r="FL32" s="13"/>
      <c r="FM32" s="13"/>
      <c r="FN32" s="70" t="s">
        <v>86</v>
      </c>
      <c r="FO32" s="4" t="s">
        <v>86</v>
      </c>
      <c r="FP32" s="13"/>
      <c r="FQ32" s="13"/>
      <c r="FR32" s="13"/>
      <c r="FS32" s="13"/>
      <c r="FT32" s="70" t="s">
        <v>86</v>
      </c>
      <c r="FU32" s="13"/>
      <c r="FV32" s="13"/>
      <c r="FW32" s="13"/>
      <c r="FX32" s="4"/>
      <c r="FY32" s="36"/>
      <c r="FZ32" s="15"/>
      <c r="GA32" s="36"/>
      <c r="GB32" s="36"/>
      <c r="GC32" s="36"/>
      <c r="GD32" s="36"/>
      <c r="GE32" s="36"/>
      <c r="GF32" s="36"/>
      <c r="GH32" s="20"/>
      <c r="GI32" s="60"/>
      <c r="GJ32" s="60"/>
      <c r="GK32" s="60"/>
      <c r="GL32" s="60"/>
      <c r="GM32" s="4" t="s">
        <v>86</v>
      </c>
      <c r="GO32" s="60"/>
      <c r="GP32" s="60"/>
      <c r="GQ32" s="60"/>
      <c r="GR32" s="60"/>
      <c r="GS32" s="60"/>
      <c r="GT32" s="60"/>
      <c r="GU32" s="60"/>
      <c r="GV32" s="60"/>
      <c r="GW32" s="60"/>
      <c r="GX32" s="60"/>
      <c r="GY32" s="60"/>
      <c r="GZ32" s="60"/>
      <c r="HA32" s="60"/>
      <c r="HB32" s="60"/>
      <c r="HC32" s="60"/>
      <c r="HD32" s="20" t="s">
        <v>86</v>
      </c>
      <c r="HE32" s="60"/>
      <c r="HF32" s="60"/>
      <c r="HG32" s="60"/>
      <c r="HH32" s="20" t="s">
        <v>86</v>
      </c>
      <c r="HI32" s="60"/>
      <c r="HJ32" s="60"/>
      <c r="HK32" s="60"/>
      <c r="HL32" s="60"/>
      <c r="HM32" s="60"/>
      <c r="HN32" s="60"/>
      <c r="HO32" s="20" t="s">
        <v>86</v>
      </c>
      <c r="HP32" s="20"/>
      <c r="HQ32" s="60"/>
      <c r="HR32" s="73"/>
      <c r="HS32" s="60"/>
      <c r="HT32" s="60"/>
      <c r="HU32" s="13"/>
      <c r="HV32" s="60"/>
      <c r="HW32" s="60"/>
      <c r="HX32" s="60"/>
      <c r="HY32" s="60"/>
      <c r="HZ32" s="60"/>
      <c r="IA32" s="60"/>
      <c r="IB32" s="20" t="s">
        <v>86</v>
      </c>
      <c r="IC32" s="13"/>
      <c r="ID32" s="60"/>
      <c r="IE32" s="60"/>
      <c r="IF32" s="60"/>
      <c r="IG32" s="60"/>
      <c r="IH32" s="60"/>
      <c r="II32" s="60"/>
      <c r="IJ32" s="20" t="s">
        <v>86</v>
      </c>
      <c r="IK32" s="60"/>
      <c r="IL32" s="60"/>
      <c r="IM32" s="60"/>
      <c r="IN32" s="60"/>
      <c r="IO32" s="60"/>
      <c r="IP32" s="60"/>
      <c r="IQ32" s="60"/>
      <c r="IR32" s="60"/>
      <c r="IS32" s="60"/>
      <c r="IT32" s="60"/>
      <c r="IU32" s="60"/>
      <c r="IV32" s="60"/>
      <c r="IW32" s="60"/>
      <c r="IX32" s="60"/>
      <c r="IY32" s="60"/>
      <c r="IZ32" s="36"/>
      <c r="JA32" s="36"/>
      <c r="JB32" s="36"/>
      <c r="JC32" s="36"/>
      <c r="JD32" s="36"/>
      <c r="JE32" s="20" t="s">
        <v>86</v>
      </c>
      <c r="JF32" s="4" t="s">
        <v>86</v>
      </c>
      <c r="JG32" s="71"/>
      <c r="JH32" s="71"/>
      <c r="JI32" s="4" t="s">
        <v>86</v>
      </c>
      <c r="JJ32" s="36"/>
      <c r="JK32" s="20"/>
      <c r="JL32" s="17"/>
      <c r="JM32" s="36"/>
      <c r="JN32" s="36"/>
      <c r="JO32" s="36"/>
      <c r="JP32" s="36"/>
      <c r="JQ32" s="4"/>
      <c r="JR32" s="36"/>
      <c r="JS32" s="36"/>
      <c r="JT32" s="36"/>
      <c r="JU32" s="20" t="s">
        <v>86</v>
      </c>
      <c r="JV32" s="36"/>
      <c r="JW32" s="36"/>
      <c r="JX32" s="36"/>
      <c r="JY32" s="36"/>
      <c r="JZ32" s="36"/>
      <c r="KA32" s="36"/>
      <c r="KB32" s="36"/>
      <c r="KC32" s="36"/>
      <c r="KD32" s="36"/>
      <c r="KE32" s="36"/>
      <c r="KF32" s="36"/>
      <c r="KG32" s="13"/>
      <c r="KH32" s="12" t="s">
        <v>371</v>
      </c>
      <c r="KI32" s="100"/>
      <c r="KJ32" s="110"/>
      <c r="KK32" s="27" t="s">
        <v>375</v>
      </c>
      <c r="KM32" s="95"/>
    </row>
    <row r="33" spans="1:300" ht="23.75" customHeight="1">
      <c r="A33" s="13"/>
      <c r="B33" s="289" t="s">
        <v>452</v>
      </c>
      <c r="C33" s="289" t="s">
        <v>496</v>
      </c>
      <c r="D33" s="289" t="s">
        <v>497</v>
      </c>
      <c r="E33" s="281" t="s">
        <v>545</v>
      </c>
      <c r="F33" s="27"/>
      <c r="G33" s="116" t="s">
        <v>86</v>
      </c>
      <c r="H33" s="116" t="s">
        <v>86</v>
      </c>
      <c r="I33" s="117" t="str">
        <f t="shared" si="0"/>
        <v xml:space="preserve"> </v>
      </c>
      <c r="J33" s="27"/>
      <c r="K33" s="131" t="s">
        <v>86</v>
      </c>
      <c r="L33" s="116" t="s">
        <v>86</v>
      </c>
      <c r="M33" s="116" t="str">
        <f t="shared" si="2"/>
        <v xml:space="preserve"> </v>
      </c>
      <c r="N33" s="27"/>
      <c r="O33" s="4" t="s">
        <v>86</v>
      </c>
      <c r="P33" s="13"/>
      <c r="Q33" s="13"/>
      <c r="R33" s="13"/>
      <c r="S33" s="13"/>
      <c r="T33" s="13"/>
      <c r="U33" s="13"/>
      <c r="V33" s="13"/>
      <c r="W33" s="4">
        <v>462288</v>
      </c>
      <c r="X33" s="13"/>
      <c r="Y33" s="13"/>
      <c r="Z33" s="4"/>
      <c r="AA33" s="4" t="s">
        <v>86</v>
      </c>
      <c r="AB33" s="13"/>
      <c r="AC33" s="13"/>
      <c r="AD33" s="4" t="s">
        <v>86</v>
      </c>
      <c r="AE33" s="13"/>
      <c r="AF33" s="13"/>
      <c r="AG33" s="13"/>
      <c r="AH33" s="4" t="s">
        <v>86</v>
      </c>
      <c r="AI33" s="13"/>
      <c r="AJ33" s="13"/>
      <c r="AK33" s="13"/>
      <c r="AL33" s="13"/>
      <c r="AM33" s="13"/>
      <c r="AN33" s="4" t="s">
        <v>86</v>
      </c>
      <c r="AO33" s="13"/>
      <c r="AP33" s="4" t="s">
        <v>86</v>
      </c>
      <c r="AQ33" s="13"/>
      <c r="AR33" s="13"/>
      <c r="AS33" s="4"/>
      <c r="AT33" s="4" t="s">
        <v>86</v>
      </c>
      <c r="AU33" s="13"/>
      <c r="AV33" s="13"/>
      <c r="AW33" s="13"/>
      <c r="AX33" s="13"/>
      <c r="AY33" s="4"/>
      <c r="AZ33" s="13"/>
      <c r="BA33" s="13"/>
      <c r="BB33" s="13"/>
      <c r="BC33" s="13"/>
      <c r="BD33" s="13"/>
      <c r="BE33" s="13"/>
      <c r="BF33" s="13"/>
      <c r="BG33" s="13"/>
      <c r="BH33" s="13"/>
      <c r="BI33" s="4" t="s">
        <v>86</v>
      </c>
      <c r="BJ33" s="13"/>
      <c r="BK33" s="13"/>
      <c r="BL33" s="4" t="s">
        <v>86</v>
      </c>
      <c r="BM33" s="13"/>
      <c r="BN33" s="13"/>
      <c r="BO33" s="13"/>
      <c r="BP33" s="4" t="s">
        <v>86</v>
      </c>
      <c r="BQ33" s="13"/>
      <c r="BR33" s="4" t="s">
        <v>86</v>
      </c>
      <c r="BS33" s="4" t="s">
        <v>86</v>
      </c>
      <c r="BT33" s="13"/>
      <c r="BU33" s="13"/>
      <c r="BV33" s="4" t="s">
        <v>86</v>
      </c>
      <c r="BW33" s="13"/>
      <c r="BX33" s="13"/>
      <c r="BY33" s="13"/>
      <c r="BZ33" s="13"/>
      <c r="CA33" s="13"/>
      <c r="CB33" s="13"/>
      <c r="CC33" s="13"/>
      <c r="CD33" s="4" t="s">
        <v>86</v>
      </c>
      <c r="CE33" s="4" t="s">
        <v>86</v>
      </c>
      <c r="CF33" s="13"/>
      <c r="CG33" s="13"/>
      <c r="CH33" s="13"/>
      <c r="CI33" s="4" t="s">
        <v>86</v>
      </c>
      <c r="CJ33" s="13"/>
      <c r="CK33" s="13"/>
      <c r="CL33" s="4" t="s">
        <v>86</v>
      </c>
      <c r="CM33" s="13"/>
      <c r="CN33" s="13"/>
      <c r="CO33" s="13"/>
      <c r="CP33" s="13"/>
      <c r="CQ33" s="13"/>
      <c r="CR33" s="13"/>
      <c r="CS33" s="13"/>
      <c r="CT33" s="13"/>
      <c r="CU33" s="13"/>
      <c r="CV33" s="4" t="s">
        <v>86</v>
      </c>
      <c r="CW33" s="13"/>
      <c r="CX33" s="4" t="s">
        <v>86</v>
      </c>
      <c r="CY33" s="13"/>
      <c r="CZ33" s="13"/>
      <c r="DA33" s="4" t="s">
        <v>86</v>
      </c>
      <c r="DB33" s="13"/>
      <c r="DC33" s="13"/>
      <c r="DD33" s="13"/>
      <c r="DE33" s="13"/>
      <c r="DF33" s="13"/>
      <c r="DG33" s="4" t="s">
        <v>86</v>
      </c>
      <c r="DH33" s="13"/>
      <c r="DI33" s="13"/>
      <c r="DJ33" s="13"/>
      <c r="DK33" s="13"/>
      <c r="DL33" s="13"/>
      <c r="DM33" s="70" t="s">
        <v>86</v>
      </c>
      <c r="DN33" s="79" t="s">
        <v>86</v>
      </c>
      <c r="DO33" s="70" t="s">
        <v>86</v>
      </c>
      <c r="DP33" s="79"/>
      <c r="DQ33" s="79" t="s">
        <v>86</v>
      </c>
      <c r="DR33" s="13"/>
      <c r="DS33" s="13"/>
      <c r="DT33" s="13"/>
      <c r="DU33" s="70" t="s">
        <v>86</v>
      </c>
      <c r="DV33" s="9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70" t="s">
        <v>86</v>
      </c>
      <c r="EN33" s="70" t="s">
        <v>86</v>
      </c>
      <c r="EO33" s="13"/>
      <c r="EP33" s="13"/>
      <c r="EQ33" s="13"/>
      <c r="ER33" s="79" t="s">
        <v>86</v>
      </c>
      <c r="ES33" s="13"/>
      <c r="ET33" s="70" t="s">
        <v>86</v>
      </c>
      <c r="EU33" s="70"/>
      <c r="EV33" s="13"/>
      <c r="EW33" s="9"/>
      <c r="EX33" s="13"/>
      <c r="EY33" s="13"/>
      <c r="EZ33" s="13"/>
      <c r="FA33" s="79" t="s">
        <v>86</v>
      </c>
      <c r="FB33" s="79" t="s">
        <v>86</v>
      </c>
      <c r="FC33" s="13"/>
      <c r="FD33" s="13"/>
      <c r="FE33" s="79"/>
      <c r="FF33" s="13"/>
      <c r="FG33" s="13"/>
      <c r="FH33" s="13"/>
      <c r="FI33" s="13"/>
      <c r="FJ33" s="13"/>
      <c r="FK33" s="13"/>
      <c r="FL33" s="13"/>
      <c r="FM33" s="13"/>
      <c r="FN33" s="70" t="s">
        <v>86</v>
      </c>
      <c r="FO33" s="4" t="s">
        <v>86</v>
      </c>
      <c r="FP33" s="13"/>
      <c r="FQ33" s="13"/>
      <c r="FR33" s="13"/>
      <c r="FS33" s="13"/>
      <c r="FT33" s="70" t="s">
        <v>86</v>
      </c>
      <c r="FU33" s="13"/>
      <c r="FV33" s="13"/>
      <c r="FW33" s="13"/>
      <c r="FX33" s="4"/>
      <c r="FY33" s="36"/>
      <c r="FZ33" s="4"/>
      <c r="GA33" s="36"/>
      <c r="GB33" s="36"/>
      <c r="GC33" s="36"/>
      <c r="GD33" s="36"/>
      <c r="GE33" s="36"/>
      <c r="GF33" s="36"/>
      <c r="GG33" s="60"/>
      <c r="GH33" s="4" t="s">
        <v>86</v>
      </c>
      <c r="GI33" s="60"/>
      <c r="GJ33" s="60"/>
      <c r="GK33" s="60"/>
      <c r="GL33" s="60"/>
      <c r="GM33" s="60"/>
      <c r="GN33" s="4"/>
      <c r="GO33" s="60"/>
      <c r="GP33" s="60"/>
      <c r="GQ33" s="60"/>
      <c r="GR33" s="60"/>
      <c r="GS33" s="60"/>
      <c r="GT33" s="60"/>
      <c r="GU33" s="60"/>
      <c r="GV33" s="60"/>
      <c r="GW33" s="60"/>
      <c r="GX33" s="60"/>
      <c r="GY33" s="60"/>
      <c r="GZ33" s="60"/>
      <c r="HA33" s="60"/>
      <c r="HB33" s="60"/>
      <c r="HC33" s="60"/>
      <c r="HD33" s="20" t="s">
        <v>86</v>
      </c>
      <c r="HE33" s="60"/>
      <c r="HF33" s="60"/>
      <c r="HG33" s="60"/>
      <c r="HH33" s="20" t="s">
        <v>86</v>
      </c>
      <c r="HI33" s="60"/>
      <c r="HJ33" s="60"/>
      <c r="HK33" s="60"/>
      <c r="HL33" s="60"/>
      <c r="HM33" s="60"/>
      <c r="HN33" s="60"/>
      <c r="HO33" s="20" t="s">
        <v>86</v>
      </c>
      <c r="HP33" s="20"/>
      <c r="HQ33" s="60"/>
      <c r="HR33" s="73"/>
      <c r="HS33" s="60"/>
      <c r="HT33" s="60"/>
      <c r="HU33" s="60"/>
      <c r="HV33" s="60"/>
      <c r="HW33" s="60"/>
      <c r="HX33" s="60"/>
      <c r="HY33" s="60"/>
      <c r="HZ33" s="60"/>
      <c r="IA33" s="60"/>
      <c r="IB33" s="60"/>
      <c r="IC33" s="13"/>
      <c r="ID33" s="60"/>
      <c r="IE33" s="20" t="s">
        <v>86</v>
      </c>
      <c r="IF33" s="60"/>
      <c r="IG33" s="60"/>
      <c r="IH33" s="60"/>
      <c r="II33" s="60"/>
      <c r="IJ33" s="60"/>
      <c r="IK33" s="60"/>
      <c r="IL33" s="60"/>
      <c r="IM33" s="20" t="s">
        <v>86</v>
      </c>
      <c r="IN33" s="60"/>
      <c r="IO33" s="60"/>
      <c r="IP33" s="60"/>
      <c r="IQ33" s="60"/>
      <c r="IR33" s="60"/>
      <c r="IS33" s="60"/>
      <c r="IT33" s="60"/>
      <c r="IU33" s="60"/>
      <c r="IV33" s="60"/>
      <c r="IW33" s="60"/>
      <c r="IX33" s="60"/>
      <c r="IY33" s="60"/>
      <c r="IZ33" s="36"/>
      <c r="JA33" s="36"/>
      <c r="JB33" s="36"/>
      <c r="JC33" s="36"/>
      <c r="JD33" s="36"/>
      <c r="JE33" s="20" t="s">
        <v>86</v>
      </c>
      <c r="JF33" s="4" t="s">
        <v>86</v>
      </c>
      <c r="JG33" s="71"/>
      <c r="JH33" s="71"/>
      <c r="JI33" s="4" t="s">
        <v>86</v>
      </c>
      <c r="JJ33" s="36"/>
      <c r="JK33" s="17"/>
      <c r="JL33" s="17"/>
      <c r="JM33" s="36"/>
      <c r="JN33" s="36"/>
      <c r="JO33" s="36"/>
      <c r="JP33" s="36"/>
      <c r="JQ33" s="4" t="s">
        <v>86</v>
      </c>
      <c r="JR33" s="36"/>
      <c r="JS33" s="36"/>
      <c r="JT33" s="36"/>
      <c r="JU33" s="4"/>
      <c r="JV33" s="36"/>
      <c r="JW33" s="36"/>
      <c r="JX33" s="36"/>
      <c r="JY33" s="36"/>
      <c r="JZ33" s="36"/>
      <c r="KA33" s="36"/>
      <c r="KB33" s="36"/>
      <c r="KC33" s="36"/>
      <c r="KD33" s="36"/>
      <c r="KE33" s="36"/>
      <c r="KF33" s="36"/>
      <c r="KG33" s="13"/>
      <c r="KH33" s="12" t="s">
        <v>374</v>
      </c>
      <c r="KI33" s="100"/>
      <c r="KJ33" s="6"/>
      <c r="KK33" s="27" t="s">
        <v>416</v>
      </c>
      <c r="KM33" s="105"/>
      <c r="KN33" s="100"/>
    </row>
    <row r="34" spans="1:300" ht="23.75" customHeight="1">
      <c r="A34" s="13"/>
      <c r="B34" s="289" t="s">
        <v>453</v>
      </c>
      <c r="C34" s="289" t="s">
        <v>496</v>
      </c>
      <c r="D34" s="289" t="s">
        <v>497</v>
      </c>
      <c r="E34" s="281" t="s">
        <v>546</v>
      </c>
      <c r="F34" s="27"/>
      <c r="G34" s="116" t="s">
        <v>86</v>
      </c>
      <c r="H34" s="116" t="s">
        <v>86</v>
      </c>
      <c r="I34" s="117" t="str">
        <f t="shared" si="0"/>
        <v xml:space="preserve"> </v>
      </c>
      <c r="J34" s="27"/>
      <c r="K34" s="12" t="str">
        <f t="shared" si="3"/>
        <v xml:space="preserve"> </v>
      </c>
      <c r="L34" s="116" t="s">
        <v>86</v>
      </c>
      <c r="M34" s="116" t="str">
        <f t="shared" si="2"/>
        <v xml:space="preserve"> </v>
      </c>
      <c r="N34" s="27"/>
      <c r="O34" s="4" t="s">
        <v>86</v>
      </c>
      <c r="V34" s="13"/>
      <c r="W34" s="4">
        <v>421315</v>
      </c>
      <c r="X34" s="13"/>
      <c r="Y34" s="13"/>
      <c r="Z34" s="4"/>
      <c r="AA34" s="4" t="s">
        <v>86</v>
      </c>
      <c r="AB34" s="13"/>
      <c r="AC34" s="13"/>
      <c r="AD34" s="4" t="s">
        <v>86</v>
      </c>
      <c r="AE34" s="13"/>
      <c r="AF34" s="13"/>
      <c r="AG34" s="13"/>
      <c r="AH34" s="4" t="s">
        <v>86</v>
      </c>
      <c r="AI34" s="13"/>
      <c r="AJ34" s="13"/>
      <c r="AK34" s="13"/>
      <c r="AL34" s="13"/>
      <c r="AM34" s="13"/>
      <c r="AN34" s="4" t="s">
        <v>86</v>
      </c>
      <c r="AO34" s="13"/>
      <c r="AP34" s="4" t="s">
        <v>86</v>
      </c>
      <c r="AQ34" s="13"/>
      <c r="AR34" s="13"/>
      <c r="AS34" s="13"/>
      <c r="AT34" s="4" t="s">
        <v>86</v>
      </c>
      <c r="AU34" s="13"/>
      <c r="AV34" s="13"/>
      <c r="AW34" s="13"/>
      <c r="AX34" s="13"/>
      <c r="AY34" s="4"/>
      <c r="AZ34" s="13"/>
      <c r="BA34" s="13"/>
      <c r="BB34" s="13"/>
      <c r="BC34" s="13"/>
      <c r="BD34" s="13"/>
      <c r="BE34" s="13"/>
      <c r="BF34" s="13"/>
      <c r="BG34" s="13"/>
      <c r="BH34" s="13"/>
      <c r="BI34" s="4" t="s">
        <v>86</v>
      </c>
      <c r="BJ34" s="13"/>
      <c r="BK34" s="13"/>
      <c r="BL34" s="4" t="s">
        <v>86</v>
      </c>
      <c r="BM34" s="13"/>
      <c r="BN34" s="13"/>
      <c r="BO34" s="13"/>
      <c r="BP34" s="4" t="s">
        <v>86</v>
      </c>
      <c r="BQ34" s="13"/>
      <c r="BR34" s="4" t="s">
        <v>86</v>
      </c>
      <c r="BS34" s="4" t="s">
        <v>86</v>
      </c>
      <c r="BT34" s="13"/>
      <c r="BU34" s="13"/>
      <c r="BV34" s="4" t="s">
        <v>86</v>
      </c>
      <c r="BW34" s="13"/>
      <c r="BX34" s="13"/>
      <c r="BY34" s="13"/>
      <c r="BZ34" s="13"/>
      <c r="CA34" s="13"/>
      <c r="CB34" s="13"/>
      <c r="CC34" s="13"/>
      <c r="CD34" s="4" t="s">
        <v>86</v>
      </c>
      <c r="CE34" s="4" t="s">
        <v>86</v>
      </c>
      <c r="CF34" s="13"/>
      <c r="CG34" s="13"/>
      <c r="CH34" s="13"/>
      <c r="CI34" s="4" t="s">
        <v>86</v>
      </c>
      <c r="CJ34" s="13"/>
      <c r="CK34" s="13"/>
      <c r="CL34" s="4" t="s">
        <v>86</v>
      </c>
      <c r="CM34" s="13"/>
      <c r="CN34" s="13"/>
      <c r="CO34" s="13"/>
      <c r="CP34" s="13"/>
      <c r="CQ34" s="13"/>
      <c r="CR34" s="13"/>
      <c r="CS34" s="13"/>
      <c r="CT34" s="13"/>
      <c r="CU34" s="13"/>
      <c r="CV34" s="4" t="s">
        <v>86</v>
      </c>
      <c r="CW34" s="13"/>
      <c r="CX34" s="4" t="s">
        <v>86</v>
      </c>
      <c r="CY34" s="13"/>
      <c r="CZ34" s="13"/>
      <c r="DA34" s="4" t="s">
        <v>86</v>
      </c>
      <c r="DB34" s="13"/>
      <c r="DC34" s="13"/>
      <c r="DD34" s="13"/>
      <c r="DE34" s="13"/>
      <c r="DF34" s="13"/>
      <c r="DG34" s="4" t="s">
        <v>86</v>
      </c>
      <c r="DH34" s="13"/>
      <c r="DI34" s="13"/>
      <c r="DJ34" s="13"/>
      <c r="DK34" s="13"/>
      <c r="DL34" s="13"/>
      <c r="DM34" s="70" t="s">
        <v>86</v>
      </c>
      <c r="DN34" s="79" t="s">
        <v>86</v>
      </c>
      <c r="DO34" s="70" t="s">
        <v>86</v>
      </c>
      <c r="DP34" s="13"/>
      <c r="DR34" s="13"/>
      <c r="DS34" s="13"/>
      <c r="DU34" s="70" t="s">
        <v>86</v>
      </c>
      <c r="DV34" s="9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70" t="s">
        <v>86</v>
      </c>
      <c r="EN34" s="70" t="s">
        <v>86</v>
      </c>
      <c r="EO34" s="13"/>
      <c r="EP34" s="13"/>
      <c r="EQ34" s="13"/>
      <c r="ER34" s="4" t="s">
        <v>86</v>
      </c>
      <c r="ET34" s="4" t="s">
        <v>86</v>
      </c>
      <c r="EU34" s="4"/>
      <c r="EW34" s="9"/>
      <c r="EX34" s="13"/>
      <c r="EY34" s="13"/>
      <c r="EZ34" s="13"/>
      <c r="FA34" s="79" t="s">
        <v>86</v>
      </c>
      <c r="FB34" s="79" t="s">
        <v>86</v>
      </c>
      <c r="FC34" s="13"/>
      <c r="FD34" s="13"/>
      <c r="FF34" s="13"/>
      <c r="FG34" s="13"/>
      <c r="FH34" s="13"/>
      <c r="FI34" s="13"/>
      <c r="FJ34" s="13"/>
      <c r="FK34" s="13"/>
      <c r="FL34" s="13"/>
      <c r="FM34" s="13"/>
      <c r="FN34" s="70" t="s">
        <v>86</v>
      </c>
      <c r="FO34" s="4" t="s">
        <v>86</v>
      </c>
      <c r="FP34" s="13"/>
      <c r="FQ34" s="13"/>
      <c r="FR34" s="13"/>
      <c r="FS34" s="13"/>
      <c r="FT34" s="70" t="s">
        <v>86</v>
      </c>
      <c r="FU34" s="13"/>
      <c r="FV34" s="13"/>
      <c r="FW34" s="13"/>
      <c r="FX34" s="4"/>
      <c r="FY34" s="13"/>
      <c r="FZ34" s="13"/>
      <c r="GA34" s="36"/>
      <c r="GB34" s="36"/>
      <c r="GC34" s="36"/>
      <c r="GD34" s="36"/>
      <c r="GE34" s="36"/>
      <c r="GF34" s="36"/>
      <c r="GH34" s="4" t="s">
        <v>86</v>
      </c>
      <c r="GI34" s="60"/>
      <c r="GJ34" s="60"/>
      <c r="GK34" s="60"/>
      <c r="GL34" s="60"/>
      <c r="GN34" s="13"/>
      <c r="GO34" s="60"/>
      <c r="GP34" s="60"/>
      <c r="GQ34" s="60"/>
      <c r="GR34" s="60"/>
      <c r="GS34" s="60"/>
      <c r="GT34" s="60"/>
      <c r="GU34" s="60"/>
      <c r="GV34" s="60"/>
      <c r="GW34" s="60"/>
      <c r="GX34" s="60"/>
      <c r="GY34" s="60"/>
      <c r="GZ34" s="60"/>
      <c r="HA34" s="60"/>
      <c r="HB34" s="60"/>
      <c r="HC34" s="60"/>
      <c r="HD34" s="20" t="s">
        <v>86</v>
      </c>
      <c r="HE34" s="60"/>
      <c r="HF34" s="60"/>
      <c r="HG34" s="60"/>
      <c r="HH34" s="20" t="s">
        <v>86</v>
      </c>
      <c r="HI34" s="60"/>
      <c r="HJ34" s="60"/>
      <c r="HK34" s="60"/>
      <c r="HL34" s="60"/>
      <c r="HM34" s="60"/>
      <c r="HN34" s="60"/>
      <c r="HO34" s="20" t="s">
        <v>86</v>
      </c>
      <c r="HP34" s="20"/>
      <c r="HQ34" s="60"/>
      <c r="HR34" s="73"/>
      <c r="HS34" s="60"/>
      <c r="HT34" s="60"/>
      <c r="HV34" s="60"/>
      <c r="HW34" s="60"/>
      <c r="HX34" s="60"/>
      <c r="HY34" s="60"/>
      <c r="HZ34" s="60"/>
      <c r="IA34" s="60"/>
      <c r="IB34" s="60"/>
      <c r="IC34" s="20"/>
      <c r="ID34" s="60"/>
      <c r="IE34" s="60"/>
      <c r="IF34" s="20" t="s">
        <v>86</v>
      </c>
      <c r="IG34" s="60"/>
      <c r="IH34" s="60"/>
      <c r="II34" s="60"/>
      <c r="IJ34" s="60"/>
      <c r="IK34" s="60"/>
      <c r="IL34" s="60"/>
      <c r="IM34" s="60"/>
      <c r="IN34" s="20" t="s">
        <v>86</v>
      </c>
      <c r="IO34" s="60"/>
      <c r="IP34" s="60"/>
      <c r="IQ34" s="60"/>
      <c r="IR34" s="60"/>
      <c r="IS34" s="60"/>
      <c r="IT34" s="60"/>
      <c r="IU34" s="60"/>
      <c r="IV34" s="60"/>
      <c r="IW34" s="60"/>
      <c r="IX34" s="60"/>
      <c r="IY34" s="60"/>
      <c r="IZ34" s="36"/>
      <c r="JA34" s="36"/>
      <c r="JB34" s="36"/>
      <c r="JC34" s="36"/>
      <c r="JD34" s="36"/>
      <c r="JE34" s="20" t="s">
        <v>86</v>
      </c>
      <c r="JF34" s="4" t="s">
        <v>86</v>
      </c>
      <c r="JG34" s="71"/>
      <c r="JH34" s="71"/>
      <c r="JI34" s="4" t="s">
        <v>86</v>
      </c>
      <c r="JJ34" s="36"/>
      <c r="JK34" s="36"/>
      <c r="JL34" s="36"/>
      <c r="JM34" s="36"/>
      <c r="JN34" s="36"/>
      <c r="JO34" s="36"/>
      <c r="JP34" s="36"/>
      <c r="JQ34" s="36"/>
      <c r="JR34" s="4" t="s">
        <v>86</v>
      </c>
      <c r="JS34" s="36"/>
      <c r="JT34" s="36"/>
      <c r="JU34" s="36"/>
      <c r="JV34" s="36"/>
      <c r="JW34" s="36"/>
      <c r="JX34" s="36"/>
      <c r="JY34" s="36"/>
      <c r="JZ34" s="36"/>
      <c r="KA34" s="36"/>
      <c r="KB34" s="36"/>
      <c r="KC34" s="36"/>
      <c r="KD34" s="36"/>
      <c r="KE34" s="36"/>
      <c r="KF34" s="36"/>
      <c r="KG34" s="13"/>
      <c r="KH34" s="12" t="s">
        <v>378</v>
      </c>
      <c r="KI34" s="100"/>
      <c r="KK34" s="27" t="s">
        <v>379</v>
      </c>
      <c r="KM34" s="106"/>
      <c r="KN34" s="6"/>
    </row>
    <row r="35" spans="1:300" ht="23.75" customHeight="1">
      <c r="A35" s="13"/>
      <c r="B35" s="289" t="s">
        <v>454</v>
      </c>
      <c r="C35" s="289" t="s">
        <v>496</v>
      </c>
      <c r="D35" s="289" t="s">
        <v>497</v>
      </c>
      <c r="E35" s="280" t="s">
        <v>547</v>
      </c>
      <c r="F35" s="12"/>
      <c r="G35" s="116" t="s">
        <v>86</v>
      </c>
      <c r="H35" s="116" t="s">
        <v>86</v>
      </c>
      <c r="I35" s="117" t="str">
        <f t="shared" si="0"/>
        <v xml:space="preserve"> </v>
      </c>
      <c r="J35" s="12"/>
      <c r="K35" s="12" t="str">
        <f t="shared" si="3"/>
        <v xml:space="preserve"> </v>
      </c>
      <c r="L35" s="116" t="s">
        <v>86</v>
      </c>
      <c r="M35" s="116" t="str">
        <f t="shared" si="2"/>
        <v xml:space="preserve"> </v>
      </c>
      <c r="N35" s="12"/>
      <c r="O35" s="13"/>
      <c r="P35" s="4" t="s">
        <v>86</v>
      </c>
      <c r="Q35" s="4"/>
      <c r="R35" s="4"/>
      <c r="S35" s="4"/>
      <c r="T35" s="4"/>
      <c r="U35" s="4"/>
      <c r="V35" s="13"/>
      <c r="W35" s="4">
        <v>462287</v>
      </c>
      <c r="X35" s="13"/>
      <c r="Y35" s="13"/>
      <c r="Z35" s="4"/>
      <c r="AA35" s="4" t="s">
        <v>86</v>
      </c>
      <c r="AB35" s="13"/>
      <c r="AC35" s="13"/>
      <c r="AD35" s="4" t="s">
        <v>86</v>
      </c>
      <c r="AE35" s="13"/>
      <c r="AF35" s="13"/>
      <c r="AG35" s="13"/>
      <c r="AH35" s="4" t="s">
        <v>86</v>
      </c>
      <c r="AI35" s="13"/>
      <c r="AJ35" s="13"/>
      <c r="AK35" s="13"/>
      <c r="AL35" s="13"/>
      <c r="AM35" s="13"/>
      <c r="AN35" s="4" t="s">
        <v>86</v>
      </c>
      <c r="AO35" s="13"/>
      <c r="AP35" s="4" t="s">
        <v>86</v>
      </c>
      <c r="AR35" s="13"/>
      <c r="AS35" s="13"/>
      <c r="AT35" s="4" t="s">
        <v>86</v>
      </c>
      <c r="AU35" s="13"/>
      <c r="AV35" s="13"/>
      <c r="AW35" s="13"/>
      <c r="AX35" s="13"/>
      <c r="AY35" s="4"/>
      <c r="AZ35" s="13"/>
      <c r="BA35" s="13"/>
      <c r="BB35" s="13"/>
      <c r="BC35" s="13"/>
      <c r="BD35" s="13"/>
      <c r="BE35" s="13"/>
      <c r="BF35" s="13"/>
      <c r="BG35" s="13"/>
      <c r="BH35" s="13"/>
      <c r="BI35" s="4" t="s">
        <v>86</v>
      </c>
      <c r="BJ35" s="13"/>
      <c r="BK35" s="13"/>
      <c r="BL35" s="4" t="s">
        <v>86</v>
      </c>
      <c r="BM35" s="13"/>
      <c r="BN35" s="13"/>
      <c r="BO35" s="13"/>
      <c r="BP35" s="4" t="s">
        <v>86</v>
      </c>
      <c r="BQ35" s="13"/>
      <c r="BR35" s="4" t="s">
        <v>86</v>
      </c>
      <c r="BS35" s="4" t="s">
        <v>86</v>
      </c>
      <c r="BT35" s="13"/>
      <c r="BU35" s="4" t="s">
        <v>86</v>
      </c>
      <c r="BV35" s="13"/>
      <c r="BW35" s="13"/>
      <c r="BX35" s="13"/>
      <c r="BY35" s="13"/>
      <c r="BZ35" s="13"/>
      <c r="CA35" s="13"/>
      <c r="CB35" s="13"/>
      <c r="CC35" s="13"/>
      <c r="CD35" s="4" t="s">
        <v>86</v>
      </c>
      <c r="CE35" s="4" t="s">
        <v>86</v>
      </c>
      <c r="CF35" s="13"/>
      <c r="CG35" s="13"/>
      <c r="CH35" s="13"/>
      <c r="CI35" s="4" t="s">
        <v>86</v>
      </c>
      <c r="CJ35" s="13"/>
      <c r="CK35" s="13"/>
      <c r="CL35" s="4" t="s">
        <v>86</v>
      </c>
      <c r="CM35" s="13"/>
      <c r="CN35" s="13"/>
      <c r="CO35" s="13"/>
      <c r="CP35" s="13"/>
      <c r="CQ35" s="13"/>
      <c r="CR35" s="13"/>
      <c r="CS35" s="13"/>
      <c r="CT35" s="4" t="s">
        <v>86</v>
      </c>
      <c r="CU35" s="13"/>
      <c r="CV35" s="13"/>
      <c r="CW35" s="13"/>
      <c r="CX35" s="13"/>
      <c r="CY35" s="13"/>
      <c r="CZ35" s="13"/>
      <c r="DA35" s="4" t="s">
        <v>86</v>
      </c>
      <c r="DB35" s="13"/>
      <c r="DC35" s="13"/>
      <c r="DD35" s="13"/>
      <c r="DE35" s="13"/>
      <c r="DF35" s="13"/>
      <c r="DG35" s="4" t="s">
        <v>86</v>
      </c>
      <c r="DH35" s="13"/>
      <c r="DI35" s="13"/>
      <c r="DJ35" s="13"/>
      <c r="DK35" s="13"/>
      <c r="DL35" s="13"/>
      <c r="DM35" s="4" t="s">
        <v>86</v>
      </c>
      <c r="DN35" s="4" t="s">
        <v>86</v>
      </c>
      <c r="DO35" s="4" t="s">
        <v>86</v>
      </c>
      <c r="DP35" s="4" t="s">
        <v>86</v>
      </c>
      <c r="DQ35" s="4" t="s">
        <v>86</v>
      </c>
      <c r="DR35" s="4" t="s">
        <v>86</v>
      </c>
      <c r="DS35" s="4" t="s">
        <v>86</v>
      </c>
      <c r="DT35" s="4" t="s">
        <v>86</v>
      </c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4" t="s">
        <v>86</v>
      </c>
      <c r="EN35" s="4" t="s">
        <v>86</v>
      </c>
      <c r="EO35" s="13"/>
      <c r="EP35" s="13"/>
      <c r="EQ35" s="13"/>
      <c r="ER35" s="13"/>
      <c r="ES35" s="4" t="s">
        <v>86</v>
      </c>
      <c r="ET35" s="4" t="s">
        <v>86</v>
      </c>
      <c r="EU35" s="13"/>
      <c r="EV35" s="13"/>
      <c r="EW35" s="13"/>
      <c r="EX35" s="13"/>
      <c r="EY35" s="13"/>
      <c r="EZ35" s="13"/>
      <c r="FA35" s="4" t="s">
        <v>86</v>
      </c>
      <c r="FB35" s="13"/>
      <c r="FC35" s="13"/>
      <c r="FD35" s="13"/>
      <c r="FE35" s="4" t="s">
        <v>86</v>
      </c>
      <c r="FF35" s="13"/>
      <c r="FG35" s="13"/>
      <c r="FH35" s="13"/>
      <c r="FI35" s="13"/>
      <c r="FJ35" s="13"/>
      <c r="FK35" s="13"/>
      <c r="FL35" s="13"/>
      <c r="FM35" s="13"/>
      <c r="FN35" s="4" t="s">
        <v>86</v>
      </c>
      <c r="FO35" s="4" t="s">
        <v>86</v>
      </c>
      <c r="FP35" s="13"/>
      <c r="FQ35" s="13"/>
      <c r="FR35" s="13"/>
      <c r="FS35" s="13"/>
      <c r="FT35" s="4" t="s">
        <v>86</v>
      </c>
      <c r="FU35" s="13"/>
      <c r="FV35" s="13"/>
      <c r="FW35" s="13"/>
      <c r="FX35" s="18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20" t="s">
        <v>86</v>
      </c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20" t="s">
        <v>86</v>
      </c>
      <c r="HE35" s="13"/>
      <c r="HF35" s="13"/>
      <c r="HG35" s="13"/>
      <c r="HH35" s="20" t="s">
        <v>86</v>
      </c>
      <c r="HI35" s="13"/>
      <c r="HJ35" s="13"/>
      <c r="HK35" s="13"/>
      <c r="HL35" s="13"/>
      <c r="HM35" s="13"/>
      <c r="HN35" s="13"/>
      <c r="HO35" s="13"/>
      <c r="HP35" s="13"/>
      <c r="HQ35" s="20" t="s">
        <v>86</v>
      </c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13"/>
      <c r="IK35" s="13"/>
      <c r="IL35" s="13"/>
      <c r="IM35" s="13"/>
      <c r="IN35" s="13"/>
      <c r="IO35" s="13"/>
      <c r="IP35" s="13"/>
      <c r="IQ35" s="13"/>
      <c r="IR35" s="13"/>
      <c r="IS35" s="13"/>
      <c r="IT35" s="13"/>
      <c r="IU35" s="13"/>
      <c r="IV35" s="13"/>
      <c r="IW35" s="13"/>
      <c r="IX35" s="13"/>
      <c r="IY35" s="13"/>
      <c r="IZ35" s="13"/>
      <c r="JA35" s="13"/>
      <c r="JB35" s="13"/>
      <c r="JC35" s="13"/>
      <c r="JD35" s="13"/>
      <c r="JE35" s="13"/>
      <c r="JF35" s="4"/>
      <c r="JG35" s="13"/>
      <c r="JH35" s="13"/>
      <c r="JI35" s="18"/>
      <c r="JJ35" s="13"/>
      <c r="JK35" s="13"/>
      <c r="JL35" s="13"/>
      <c r="JM35" s="13"/>
      <c r="JN35" s="13"/>
      <c r="JO35" s="13"/>
      <c r="JP35" s="13"/>
      <c r="JQ35" s="36"/>
      <c r="JR35" s="4"/>
      <c r="JS35" s="36"/>
      <c r="JT35" s="36"/>
      <c r="JU35" s="36"/>
      <c r="JV35" s="13"/>
      <c r="JW35" s="13"/>
      <c r="JX35" s="13"/>
      <c r="JY35" s="13"/>
      <c r="JZ35" s="13"/>
      <c r="KA35" s="13"/>
      <c r="KB35" s="13"/>
      <c r="KC35" s="13"/>
      <c r="KD35" s="13"/>
      <c r="KE35" s="13"/>
      <c r="KF35" s="13"/>
      <c r="KG35" s="13"/>
      <c r="KH35" s="12" t="s">
        <v>380</v>
      </c>
      <c r="KI35" s="100"/>
      <c r="KJ35" s="6"/>
      <c r="KK35" s="12" t="s">
        <v>337</v>
      </c>
      <c r="KM35" s="95"/>
    </row>
    <row r="36" spans="1:300" ht="23.75" customHeight="1">
      <c r="A36" s="13"/>
      <c r="B36" s="289" t="s">
        <v>455</v>
      </c>
      <c r="C36" s="289" t="s">
        <v>496</v>
      </c>
      <c r="D36" s="289" t="s">
        <v>497</v>
      </c>
      <c r="E36" s="280" t="s">
        <v>548</v>
      </c>
      <c r="F36" s="12"/>
      <c r="G36" s="116" t="s">
        <v>86</v>
      </c>
      <c r="H36" s="116" t="s">
        <v>86</v>
      </c>
      <c r="I36" s="117" t="str">
        <f t="shared" si="0"/>
        <v xml:space="preserve"> </v>
      </c>
      <c r="J36" s="12"/>
      <c r="K36" s="12" t="str">
        <f t="shared" si="3"/>
        <v xml:space="preserve"> </v>
      </c>
      <c r="L36" s="116" t="s">
        <v>86</v>
      </c>
      <c r="M36" s="116" t="str">
        <f t="shared" si="2"/>
        <v xml:space="preserve"> </v>
      </c>
      <c r="N36" s="12"/>
      <c r="O36" s="13"/>
      <c r="P36" s="4" t="s">
        <v>86</v>
      </c>
      <c r="Q36" s="4"/>
      <c r="R36" s="4"/>
      <c r="S36" s="4"/>
      <c r="T36" s="4"/>
      <c r="U36" s="4"/>
      <c r="V36" s="13"/>
      <c r="W36" s="4">
        <v>462287</v>
      </c>
      <c r="X36" s="13"/>
      <c r="Y36" s="13"/>
      <c r="Z36" s="4"/>
      <c r="AA36" s="4" t="s">
        <v>86</v>
      </c>
      <c r="AB36" s="13"/>
      <c r="AC36" s="13"/>
      <c r="AD36" s="4" t="s">
        <v>86</v>
      </c>
      <c r="AE36" s="13"/>
      <c r="AF36" s="13"/>
      <c r="AG36" s="13"/>
      <c r="AH36" s="4" t="s">
        <v>86</v>
      </c>
      <c r="AI36" s="13"/>
      <c r="AJ36" s="13"/>
      <c r="AK36" s="13"/>
      <c r="AL36" s="13"/>
      <c r="AM36" s="13"/>
      <c r="AN36" s="4" t="s">
        <v>86</v>
      </c>
      <c r="AO36" s="13"/>
      <c r="AP36" s="4" t="s">
        <v>86</v>
      </c>
      <c r="AQ36" s="4"/>
      <c r="AR36" s="13"/>
      <c r="AS36" s="13"/>
      <c r="AT36" s="4" t="s">
        <v>86</v>
      </c>
      <c r="AU36" s="13"/>
      <c r="AV36" s="13"/>
      <c r="AW36" s="13"/>
      <c r="AX36" s="13"/>
      <c r="AY36" s="4"/>
      <c r="AZ36" s="13"/>
      <c r="BA36" s="13"/>
      <c r="BB36" s="13"/>
      <c r="BC36" s="13"/>
      <c r="BD36" s="13"/>
      <c r="BE36" s="13"/>
      <c r="BF36" s="13"/>
      <c r="BG36" s="13"/>
      <c r="BH36" s="13"/>
      <c r="BI36" s="4" t="s">
        <v>86</v>
      </c>
      <c r="BJ36" s="13"/>
      <c r="BK36" s="13"/>
      <c r="BL36" s="4" t="s">
        <v>86</v>
      </c>
      <c r="BM36" s="13"/>
      <c r="BN36" s="13"/>
      <c r="BO36" s="13"/>
      <c r="BP36" s="4" t="s">
        <v>86</v>
      </c>
      <c r="BQ36" s="13"/>
      <c r="BR36" s="4" t="s">
        <v>86</v>
      </c>
      <c r="BS36" s="4" t="s">
        <v>86</v>
      </c>
      <c r="BT36" s="13"/>
      <c r="BU36" s="4" t="s">
        <v>86</v>
      </c>
      <c r="BV36" s="13"/>
      <c r="BW36" s="13"/>
      <c r="BX36" s="13"/>
      <c r="BY36" s="13"/>
      <c r="BZ36" s="13"/>
      <c r="CA36" s="13"/>
      <c r="CB36" s="13"/>
      <c r="CC36" s="13"/>
      <c r="CD36" s="4" t="s">
        <v>86</v>
      </c>
      <c r="CE36" s="4" t="s">
        <v>86</v>
      </c>
      <c r="CF36" s="13"/>
      <c r="CG36" s="13"/>
      <c r="CH36" s="13"/>
      <c r="CI36" s="4" t="s">
        <v>86</v>
      </c>
      <c r="CJ36" s="13"/>
      <c r="CK36" s="13"/>
      <c r="CL36" s="4" t="s">
        <v>86</v>
      </c>
      <c r="CM36" s="13"/>
      <c r="CN36" s="13"/>
      <c r="CO36" s="9"/>
      <c r="CP36" s="13"/>
      <c r="CQ36" s="13"/>
      <c r="CR36" s="13"/>
      <c r="CS36" s="13"/>
      <c r="CT36" s="4" t="s">
        <v>86</v>
      </c>
      <c r="CU36" s="13"/>
      <c r="CV36" s="13"/>
      <c r="CW36" s="13"/>
      <c r="CX36" s="13"/>
      <c r="CY36" s="13"/>
      <c r="CZ36" s="13"/>
      <c r="DA36" s="4" t="s">
        <v>86</v>
      </c>
      <c r="DB36" s="13"/>
      <c r="DC36" s="13"/>
      <c r="DD36" s="13"/>
      <c r="DE36" s="13"/>
      <c r="DF36" s="13"/>
      <c r="DG36" s="4" t="s">
        <v>86</v>
      </c>
      <c r="DH36" s="13"/>
      <c r="DI36" s="13"/>
      <c r="DJ36" s="13"/>
      <c r="DK36" s="13"/>
      <c r="DL36" s="13"/>
      <c r="DM36" s="4" t="s">
        <v>86</v>
      </c>
      <c r="DN36" s="4" t="s">
        <v>86</v>
      </c>
      <c r="DO36" s="4" t="s">
        <v>86</v>
      </c>
      <c r="DP36" s="4" t="s">
        <v>86</v>
      </c>
      <c r="DQ36" s="4" t="s">
        <v>86</v>
      </c>
      <c r="DR36" s="4" t="s">
        <v>86</v>
      </c>
      <c r="DS36" s="4" t="s">
        <v>86</v>
      </c>
      <c r="DT36" s="4" t="s">
        <v>86</v>
      </c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4" t="s">
        <v>86</v>
      </c>
      <c r="EN36" s="4" t="s">
        <v>86</v>
      </c>
      <c r="EO36" s="13"/>
      <c r="EP36" s="13"/>
      <c r="EQ36" s="13"/>
      <c r="ER36" s="13"/>
      <c r="ES36" s="4" t="s">
        <v>86</v>
      </c>
      <c r="ET36" s="4" t="s">
        <v>86</v>
      </c>
      <c r="EU36" s="13"/>
      <c r="EV36" s="13"/>
      <c r="EW36" s="13"/>
      <c r="EX36" s="13"/>
      <c r="EY36" s="13"/>
      <c r="EZ36" s="13"/>
      <c r="FA36" s="4" t="s">
        <v>86</v>
      </c>
      <c r="FB36" s="13"/>
      <c r="FC36" s="13"/>
      <c r="FD36" s="13"/>
      <c r="FE36" s="4" t="s">
        <v>86</v>
      </c>
      <c r="FF36" s="13"/>
      <c r="FG36" s="13"/>
      <c r="FH36" s="13"/>
      <c r="FI36" s="13"/>
      <c r="FJ36" s="13"/>
      <c r="FK36" s="13"/>
      <c r="FL36" s="13"/>
      <c r="FM36" s="13"/>
      <c r="FN36" s="4" t="s">
        <v>86</v>
      </c>
      <c r="FO36" s="4" t="s">
        <v>86</v>
      </c>
      <c r="FP36" s="13"/>
      <c r="FQ36" s="13"/>
      <c r="FR36" s="13"/>
      <c r="FS36" s="13"/>
      <c r="FT36" s="4" t="s">
        <v>86</v>
      </c>
      <c r="FU36" s="13"/>
      <c r="FV36" s="13"/>
      <c r="FW36" s="13"/>
      <c r="FX36" s="18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20" t="s">
        <v>86</v>
      </c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20" t="s">
        <v>86</v>
      </c>
      <c r="HE36" s="13"/>
      <c r="HF36" s="13"/>
      <c r="HG36" s="13"/>
      <c r="HH36" s="20" t="s">
        <v>86</v>
      </c>
      <c r="HI36" s="13"/>
      <c r="HJ36" s="13"/>
      <c r="HK36" s="13"/>
      <c r="HL36" s="13"/>
      <c r="HM36" s="13"/>
      <c r="HN36" s="13"/>
      <c r="HO36" s="13"/>
      <c r="HP36" s="13"/>
      <c r="HQ36" s="13"/>
      <c r="HR36" s="20" t="s">
        <v>86</v>
      </c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  <c r="IY36" s="13"/>
      <c r="IZ36" s="13"/>
      <c r="JA36" s="13"/>
      <c r="JB36" s="13"/>
      <c r="JC36" s="13"/>
      <c r="JD36" s="13"/>
      <c r="JE36" s="13"/>
      <c r="JF36" s="4"/>
      <c r="JG36" s="13"/>
      <c r="JH36" s="13"/>
      <c r="JI36" s="18"/>
      <c r="JJ36" s="13"/>
      <c r="JK36" s="13"/>
      <c r="JL36" s="13"/>
      <c r="JM36" s="13"/>
      <c r="JN36" s="13"/>
      <c r="JO36" s="13"/>
      <c r="JP36" s="13"/>
      <c r="JQ36" s="36"/>
      <c r="JR36" s="4"/>
      <c r="JS36" s="36"/>
      <c r="JT36" s="36"/>
      <c r="JU36" s="36"/>
      <c r="JV36" s="13"/>
      <c r="JW36" s="13"/>
      <c r="JX36" s="13"/>
      <c r="JY36" s="13"/>
      <c r="JZ36" s="13"/>
      <c r="KA36" s="13"/>
      <c r="KB36" s="13"/>
      <c r="KC36" s="13"/>
      <c r="KD36" s="13"/>
      <c r="KE36" s="13"/>
      <c r="KF36" s="13"/>
      <c r="KG36" s="13"/>
      <c r="KH36" s="12" t="s">
        <v>381</v>
      </c>
      <c r="KI36" s="41"/>
      <c r="KJ36" s="25"/>
      <c r="KK36" s="12" t="s">
        <v>337</v>
      </c>
      <c r="KM36" s="95"/>
    </row>
    <row r="37" spans="1:300" ht="23.75" customHeight="1">
      <c r="A37" s="13"/>
      <c r="B37" s="289" t="s">
        <v>456</v>
      </c>
      <c r="C37" s="289" t="s">
        <v>496</v>
      </c>
      <c r="D37" s="289" t="s">
        <v>497</v>
      </c>
      <c r="E37" s="280" t="s">
        <v>549</v>
      </c>
      <c r="F37" s="100"/>
      <c r="G37" s="116" t="s">
        <v>86</v>
      </c>
      <c r="H37" s="116" t="s">
        <v>86</v>
      </c>
      <c r="I37" s="117" t="str">
        <f t="shared" si="0"/>
        <v xml:space="preserve"> </v>
      </c>
      <c r="J37" s="100"/>
      <c r="K37" s="12" t="str">
        <f t="shared" si="3"/>
        <v xml:space="preserve"> </v>
      </c>
      <c r="L37" s="116" t="s">
        <v>86</v>
      </c>
      <c r="M37" s="116" t="str">
        <f t="shared" si="2"/>
        <v xml:space="preserve"> </v>
      </c>
      <c r="N37" s="100"/>
      <c r="P37" s="4" t="s">
        <v>86</v>
      </c>
      <c r="Q37" s="4"/>
      <c r="R37" s="4"/>
      <c r="S37" s="4"/>
      <c r="T37" s="4"/>
      <c r="U37" s="4"/>
      <c r="V37" s="13"/>
      <c r="W37" s="4">
        <v>462287</v>
      </c>
      <c r="X37" s="13"/>
      <c r="Y37" s="13"/>
      <c r="Z37" s="4"/>
      <c r="AA37" s="4" t="s">
        <v>86</v>
      </c>
      <c r="AB37" s="13"/>
      <c r="AC37" s="13"/>
      <c r="AD37" s="4" t="s">
        <v>86</v>
      </c>
      <c r="AE37" s="13"/>
      <c r="AF37" s="13"/>
      <c r="AG37" s="13"/>
      <c r="AH37" s="4" t="s">
        <v>86</v>
      </c>
      <c r="AI37" s="13"/>
      <c r="AJ37" s="13"/>
      <c r="AK37" s="13"/>
      <c r="AL37" s="13"/>
      <c r="AM37" s="13"/>
      <c r="AN37" s="4" t="s">
        <v>86</v>
      </c>
      <c r="AO37" s="13"/>
      <c r="AP37" s="4" t="s">
        <v>86</v>
      </c>
      <c r="AQ37" s="4"/>
      <c r="AR37" s="13"/>
      <c r="AS37" s="13"/>
      <c r="AT37" s="4" t="s">
        <v>86</v>
      </c>
      <c r="AU37" s="13"/>
      <c r="AV37" s="13"/>
      <c r="AW37" s="13"/>
      <c r="AX37" s="13"/>
      <c r="AY37" s="4"/>
      <c r="AZ37" s="13"/>
      <c r="BA37" s="13"/>
      <c r="BB37" s="13"/>
      <c r="BC37" s="13"/>
      <c r="BD37" s="13"/>
      <c r="BE37" s="13"/>
      <c r="BF37" s="13"/>
      <c r="BG37" s="13"/>
      <c r="BH37" s="13"/>
      <c r="BI37" s="4" t="s">
        <v>86</v>
      </c>
      <c r="BJ37" s="13"/>
      <c r="BK37" s="13"/>
      <c r="BL37" s="4" t="s">
        <v>86</v>
      </c>
      <c r="BM37" s="13"/>
      <c r="BN37" s="13"/>
      <c r="BO37" s="13"/>
      <c r="BP37" s="4" t="s">
        <v>86</v>
      </c>
      <c r="BQ37" s="13"/>
      <c r="BR37" s="4" t="s">
        <v>86</v>
      </c>
      <c r="BS37" s="4" t="s">
        <v>86</v>
      </c>
      <c r="BT37" s="13"/>
      <c r="BU37" s="4" t="s">
        <v>86</v>
      </c>
      <c r="BV37" s="13"/>
      <c r="BW37" s="13"/>
      <c r="BX37" s="13"/>
      <c r="BY37" s="13"/>
      <c r="BZ37" s="13"/>
      <c r="CA37" s="13"/>
      <c r="CB37" s="13"/>
      <c r="CC37" s="13"/>
      <c r="CD37" s="4" t="s">
        <v>86</v>
      </c>
      <c r="CE37" s="4" t="s">
        <v>86</v>
      </c>
      <c r="CF37" s="13"/>
      <c r="CG37" s="13"/>
      <c r="CH37" s="13"/>
      <c r="CI37" s="4" t="s">
        <v>86</v>
      </c>
      <c r="CJ37" s="13"/>
      <c r="CK37" s="13"/>
      <c r="CL37" s="4" t="s">
        <v>86</v>
      </c>
      <c r="CM37" s="13"/>
      <c r="CN37" s="13"/>
      <c r="CO37" s="9"/>
      <c r="CP37" s="13"/>
      <c r="CQ37" s="13"/>
      <c r="CR37" s="13"/>
      <c r="CS37" s="13"/>
      <c r="CT37" s="4" t="s">
        <v>86</v>
      </c>
      <c r="CU37" s="13"/>
      <c r="CV37" s="13"/>
      <c r="CW37" s="13"/>
      <c r="CX37" s="13"/>
      <c r="CY37" s="13"/>
      <c r="CZ37" s="13"/>
      <c r="DA37" s="4" t="s">
        <v>86</v>
      </c>
      <c r="DB37" s="13"/>
      <c r="DC37" s="13"/>
      <c r="DD37" s="13"/>
      <c r="DE37" s="13"/>
      <c r="DF37" s="13"/>
      <c r="DG37" s="4" t="s">
        <v>86</v>
      </c>
      <c r="DH37" s="13"/>
      <c r="DI37" s="13"/>
      <c r="DJ37" s="13"/>
      <c r="DK37" s="13"/>
      <c r="DL37" s="13"/>
      <c r="DM37" s="4" t="s">
        <v>86</v>
      </c>
      <c r="DN37" s="4" t="s">
        <v>86</v>
      </c>
      <c r="DO37" s="4" t="s">
        <v>86</v>
      </c>
      <c r="DP37" s="4" t="s">
        <v>86</v>
      </c>
      <c r="DQ37" s="4" t="s">
        <v>86</v>
      </c>
      <c r="DR37" s="4" t="s">
        <v>86</v>
      </c>
      <c r="DS37" s="4" t="s">
        <v>86</v>
      </c>
      <c r="DT37" s="4" t="s">
        <v>86</v>
      </c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4" t="s">
        <v>86</v>
      </c>
      <c r="EN37" s="4" t="s">
        <v>86</v>
      </c>
      <c r="EO37" s="13"/>
      <c r="EP37" s="13"/>
      <c r="EQ37" s="13"/>
      <c r="ER37" s="13"/>
      <c r="ES37" s="4" t="s">
        <v>86</v>
      </c>
      <c r="ET37" s="4" t="s">
        <v>86</v>
      </c>
      <c r="EU37" s="13"/>
      <c r="EV37" s="13"/>
      <c r="EW37" s="13"/>
      <c r="EX37" s="13"/>
      <c r="EY37" s="13"/>
      <c r="EZ37" s="13"/>
      <c r="FA37" s="4" t="s">
        <v>86</v>
      </c>
      <c r="FB37" s="13"/>
      <c r="FC37" s="13"/>
      <c r="FD37" s="13"/>
      <c r="FE37" s="4" t="s">
        <v>86</v>
      </c>
      <c r="FF37" s="13"/>
      <c r="FG37" s="13"/>
      <c r="FH37" s="13"/>
      <c r="FI37" s="13"/>
      <c r="FJ37" s="13"/>
      <c r="FK37" s="13"/>
      <c r="FL37" s="13"/>
      <c r="FM37" s="13"/>
      <c r="FN37" s="4" t="s">
        <v>86</v>
      </c>
      <c r="FO37" s="4" t="s">
        <v>86</v>
      </c>
      <c r="FP37" s="13"/>
      <c r="FQ37" s="13"/>
      <c r="FR37" s="13"/>
      <c r="FS37" s="13"/>
      <c r="FT37" s="4" t="s">
        <v>86</v>
      </c>
      <c r="FU37" s="13"/>
      <c r="FV37" s="13"/>
      <c r="FW37" s="13"/>
      <c r="FX37" s="18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20" t="s">
        <v>86</v>
      </c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20" t="s">
        <v>86</v>
      </c>
      <c r="HE37" s="13"/>
      <c r="HF37" s="13"/>
      <c r="HG37" s="13"/>
      <c r="HH37" s="20" t="s">
        <v>86</v>
      </c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20" t="s">
        <v>86</v>
      </c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  <c r="IZ37" s="13"/>
      <c r="JA37" s="13"/>
      <c r="JB37" s="13"/>
      <c r="JC37" s="13"/>
      <c r="JD37" s="13"/>
      <c r="JE37" s="13"/>
      <c r="JF37" s="4"/>
      <c r="JG37" s="13"/>
      <c r="JH37" s="13"/>
      <c r="JI37" s="18"/>
      <c r="JJ37" s="13"/>
      <c r="JK37" s="13"/>
      <c r="JL37" s="13"/>
      <c r="JM37" s="13"/>
      <c r="JN37" s="13"/>
      <c r="JO37" s="13"/>
      <c r="JP37" s="13"/>
      <c r="JQ37" s="36"/>
      <c r="JR37" s="4"/>
      <c r="JS37" s="36"/>
      <c r="JT37" s="36"/>
      <c r="JU37" s="36"/>
      <c r="JV37" s="13"/>
      <c r="JW37" s="13"/>
      <c r="JX37" s="13"/>
      <c r="JY37" s="13"/>
      <c r="JZ37" s="9"/>
      <c r="KA37" s="13"/>
      <c r="KB37" s="13"/>
      <c r="KC37" s="13"/>
      <c r="KD37" s="13"/>
      <c r="KE37" s="13"/>
      <c r="KF37" s="13"/>
      <c r="KG37" s="13"/>
      <c r="KH37" s="12" t="s">
        <v>382</v>
      </c>
      <c r="KI37" s="100"/>
      <c r="KJ37" s="6"/>
      <c r="KK37" s="12" t="s">
        <v>337</v>
      </c>
      <c r="KM37" s="95"/>
    </row>
    <row r="38" spans="1:300" ht="23.75" customHeight="1">
      <c r="A38" s="13"/>
      <c r="B38" s="289" t="s">
        <v>457</v>
      </c>
      <c r="C38" s="289" t="s">
        <v>496</v>
      </c>
      <c r="D38" s="289" t="s">
        <v>497</v>
      </c>
      <c r="E38" s="280" t="s">
        <v>550</v>
      </c>
      <c r="F38" s="12"/>
      <c r="G38" s="116" t="s">
        <v>86</v>
      </c>
      <c r="H38" s="116" t="s">
        <v>86</v>
      </c>
      <c r="I38" s="117" t="str">
        <f t="shared" si="0"/>
        <v xml:space="preserve"> </v>
      </c>
      <c r="J38" s="12"/>
      <c r="K38" s="12" t="str">
        <f t="shared" si="3"/>
        <v xml:space="preserve"> </v>
      </c>
      <c r="L38" s="116" t="s">
        <v>86</v>
      </c>
      <c r="M38" s="116" t="str">
        <f t="shared" si="2"/>
        <v xml:space="preserve"> </v>
      </c>
      <c r="N38" s="12"/>
      <c r="O38" s="13"/>
      <c r="P38" s="4" t="s">
        <v>86</v>
      </c>
      <c r="Q38" s="4"/>
      <c r="R38" s="4"/>
      <c r="S38" s="4"/>
      <c r="T38" s="4"/>
      <c r="U38" s="4"/>
      <c r="V38" s="13"/>
      <c r="W38" s="4">
        <v>462287</v>
      </c>
      <c r="X38" s="13"/>
      <c r="Y38" s="13"/>
      <c r="Z38" s="4"/>
      <c r="AA38" s="4" t="s">
        <v>86</v>
      </c>
      <c r="AB38" s="13"/>
      <c r="AC38" s="13"/>
      <c r="AD38" s="4" t="s">
        <v>86</v>
      </c>
      <c r="AE38" s="13"/>
      <c r="AF38" s="13"/>
      <c r="AG38" s="13"/>
      <c r="AH38" s="4" t="s">
        <v>86</v>
      </c>
      <c r="AI38" s="13"/>
      <c r="AJ38" s="13"/>
      <c r="AK38" s="13"/>
      <c r="AL38" s="13"/>
      <c r="AM38" s="13"/>
      <c r="AN38" s="4" t="s">
        <v>86</v>
      </c>
      <c r="AO38" s="13"/>
      <c r="AP38" s="4" t="s">
        <v>86</v>
      </c>
      <c r="AQ38" s="13"/>
      <c r="AR38" s="13"/>
      <c r="AS38" s="13"/>
      <c r="AT38" s="4" t="s">
        <v>86</v>
      </c>
      <c r="AU38" s="13"/>
      <c r="AV38" s="13"/>
      <c r="AW38" s="13"/>
      <c r="AX38" s="13"/>
      <c r="AY38" s="4"/>
      <c r="AZ38" s="13"/>
      <c r="BA38" s="13"/>
      <c r="BB38" s="13"/>
      <c r="BC38" s="13"/>
      <c r="BD38" s="13"/>
      <c r="BE38" s="13"/>
      <c r="BF38" s="13"/>
      <c r="BG38" s="13"/>
      <c r="BH38" s="13"/>
      <c r="BI38" s="4" t="s">
        <v>86</v>
      </c>
      <c r="BJ38" s="13"/>
      <c r="BK38" s="13"/>
      <c r="BL38" s="4" t="s">
        <v>86</v>
      </c>
      <c r="BM38" s="13"/>
      <c r="BN38" s="13"/>
      <c r="BO38" s="13"/>
      <c r="BP38" s="4" t="s">
        <v>86</v>
      </c>
      <c r="BQ38" s="13"/>
      <c r="BR38" s="4" t="s">
        <v>86</v>
      </c>
      <c r="BS38" s="4" t="s">
        <v>86</v>
      </c>
      <c r="BT38" s="13"/>
      <c r="BU38" s="4" t="s">
        <v>86</v>
      </c>
      <c r="BV38" s="13"/>
      <c r="BW38" s="13"/>
      <c r="BX38" s="13"/>
      <c r="BY38" s="13"/>
      <c r="BZ38" s="13"/>
      <c r="CA38" s="13"/>
      <c r="CB38" s="13"/>
      <c r="CC38" s="13"/>
      <c r="CD38" s="4" t="s">
        <v>86</v>
      </c>
      <c r="CE38" s="4" t="s">
        <v>86</v>
      </c>
      <c r="CF38" s="13"/>
      <c r="CG38" s="13"/>
      <c r="CH38" s="13"/>
      <c r="CI38" s="4" t="s">
        <v>86</v>
      </c>
      <c r="CJ38" s="13"/>
      <c r="CK38" s="13"/>
      <c r="CL38" s="4" t="s">
        <v>86</v>
      </c>
      <c r="CM38" s="13"/>
      <c r="CN38" s="13"/>
      <c r="CO38" s="13"/>
      <c r="CP38" s="13"/>
      <c r="CQ38" s="13"/>
      <c r="CR38" s="13"/>
      <c r="CS38" s="13"/>
      <c r="CT38" s="4" t="s">
        <v>86</v>
      </c>
      <c r="CU38" s="13"/>
      <c r="CV38" s="13"/>
      <c r="CW38" s="13"/>
      <c r="CX38" s="13"/>
      <c r="CY38" s="13"/>
      <c r="CZ38" s="13"/>
      <c r="DA38" s="4" t="s">
        <v>86</v>
      </c>
      <c r="DB38" s="13"/>
      <c r="DC38" s="13"/>
      <c r="DD38" s="13"/>
      <c r="DE38" s="13"/>
      <c r="DF38" s="13"/>
      <c r="DG38" s="4" t="s">
        <v>86</v>
      </c>
      <c r="DH38" s="13"/>
      <c r="DI38" s="13"/>
      <c r="DJ38" s="13"/>
      <c r="DK38" s="13"/>
      <c r="DL38" s="13"/>
      <c r="DM38" s="4" t="s">
        <v>86</v>
      </c>
      <c r="DN38" s="4" t="s">
        <v>86</v>
      </c>
      <c r="DO38" s="4" t="s">
        <v>86</v>
      </c>
      <c r="DP38" s="4" t="s">
        <v>86</v>
      </c>
      <c r="DQ38" s="4" t="s">
        <v>86</v>
      </c>
      <c r="DR38" s="4" t="s">
        <v>86</v>
      </c>
      <c r="DS38" s="4" t="s">
        <v>86</v>
      </c>
      <c r="DT38" s="13"/>
      <c r="DU38" s="4" t="s">
        <v>86</v>
      </c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4" t="s">
        <v>86</v>
      </c>
      <c r="EN38" s="4" t="s">
        <v>86</v>
      </c>
      <c r="EO38" s="13"/>
      <c r="EP38" s="13"/>
      <c r="EQ38" s="13"/>
      <c r="ER38" s="4" t="s">
        <v>86</v>
      </c>
      <c r="ES38" s="13"/>
      <c r="ET38" s="4" t="s">
        <v>86</v>
      </c>
      <c r="EU38" s="13"/>
      <c r="EV38" s="13"/>
      <c r="EW38" s="13"/>
      <c r="EX38" s="13"/>
      <c r="EY38" s="13"/>
      <c r="EZ38" s="13"/>
      <c r="FA38" s="4" t="s">
        <v>86</v>
      </c>
      <c r="FB38" s="13"/>
      <c r="FC38" s="13"/>
      <c r="FD38" s="4" t="s">
        <v>86</v>
      </c>
      <c r="FE38" s="13"/>
      <c r="FF38" s="13"/>
      <c r="FG38" s="13"/>
      <c r="FH38" s="13"/>
      <c r="FI38" s="13"/>
      <c r="FJ38" s="13"/>
      <c r="FK38" s="13"/>
      <c r="FL38" s="13"/>
      <c r="FM38" s="13"/>
      <c r="FN38" s="4" t="s">
        <v>86</v>
      </c>
      <c r="FO38" s="4" t="s">
        <v>86</v>
      </c>
      <c r="FP38" s="13"/>
      <c r="FQ38" s="13"/>
      <c r="FR38" s="13"/>
      <c r="FS38" s="13"/>
      <c r="FT38" s="4" t="s">
        <v>86</v>
      </c>
      <c r="FU38" s="13"/>
      <c r="FV38" s="13"/>
      <c r="FW38" s="13"/>
      <c r="FX38" s="18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20" t="s">
        <v>86</v>
      </c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20" t="s">
        <v>86</v>
      </c>
      <c r="HE38" s="13"/>
      <c r="HF38" s="13"/>
      <c r="HG38" s="13"/>
      <c r="HH38" s="13"/>
      <c r="HI38" s="13"/>
      <c r="HJ38" s="13"/>
      <c r="HK38" s="20" t="s">
        <v>86</v>
      </c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  <c r="IZ38" s="13"/>
      <c r="JA38" s="13"/>
      <c r="JB38" s="13"/>
      <c r="JC38" s="13"/>
      <c r="JD38" s="13"/>
      <c r="JE38" s="13"/>
      <c r="JF38" s="13"/>
      <c r="JG38" s="13"/>
      <c r="JH38" s="13"/>
      <c r="JI38" s="13"/>
      <c r="JJ38" s="13"/>
      <c r="JK38" s="13"/>
      <c r="JL38" s="13"/>
      <c r="JM38" s="13"/>
      <c r="JN38" s="13"/>
      <c r="JO38" s="13"/>
      <c r="JP38" s="13"/>
      <c r="JQ38" s="13"/>
      <c r="JR38" s="13"/>
      <c r="JS38" s="13"/>
      <c r="JT38" s="13"/>
      <c r="JU38" s="13"/>
      <c r="JV38" s="13"/>
      <c r="JW38" s="13"/>
      <c r="JX38" s="13"/>
      <c r="JY38" s="13"/>
      <c r="JZ38" s="9"/>
      <c r="KA38" s="13"/>
      <c r="KB38" s="13"/>
      <c r="KC38" s="13"/>
      <c r="KD38" s="13"/>
      <c r="KE38" s="13"/>
      <c r="KF38" s="13"/>
      <c r="KG38" s="13"/>
      <c r="KH38" s="12" t="s">
        <v>383</v>
      </c>
      <c r="KI38" s="100"/>
      <c r="KK38" s="12" t="s">
        <v>384</v>
      </c>
      <c r="KM38" s="95"/>
    </row>
    <row r="39" spans="1:300" ht="23.75" customHeight="1">
      <c r="A39" s="13"/>
      <c r="B39" s="289" t="s">
        <v>458</v>
      </c>
      <c r="C39" s="289" t="s">
        <v>496</v>
      </c>
      <c r="D39" s="289" t="s">
        <v>497</v>
      </c>
      <c r="E39" s="280" t="s">
        <v>551</v>
      </c>
      <c r="F39" s="100"/>
      <c r="G39" s="116" t="s">
        <v>86</v>
      </c>
      <c r="H39" s="116" t="s">
        <v>86</v>
      </c>
      <c r="I39" s="117" t="str">
        <f t="shared" si="0"/>
        <v xml:space="preserve"> </v>
      </c>
      <c r="J39" s="100"/>
      <c r="K39" s="12" t="str">
        <f t="shared" si="3"/>
        <v xml:space="preserve"> </v>
      </c>
      <c r="L39" s="116" t="s">
        <v>86</v>
      </c>
      <c r="M39" s="116" t="str">
        <f t="shared" si="2"/>
        <v xml:space="preserve"> </v>
      </c>
      <c r="N39" s="100"/>
      <c r="P39" s="4" t="s">
        <v>86</v>
      </c>
      <c r="Q39" s="4"/>
      <c r="R39" s="4"/>
      <c r="S39" s="4"/>
      <c r="T39" s="4"/>
      <c r="U39" s="4"/>
      <c r="V39" s="13"/>
      <c r="W39" s="4">
        <v>462287</v>
      </c>
      <c r="X39" s="13"/>
      <c r="Y39" s="13"/>
      <c r="Z39" s="4"/>
      <c r="AA39" s="4" t="s">
        <v>86</v>
      </c>
      <c r="AB39" s="13"/>
      <c r="AC39" s="13"/>
      <c r="AD39" s="4" t="s">
        <v>86</v>
      </c>
      <c r="AE39" s="13"/>
      <c r="AF39" s="13"/>
      <c r="AG39" s="13"/>
      <c r="AH39" s="4" t="s">
        <v>86</v>
      </c>
      <c r="AI39" s="13"/>
      <c r="AJ39" s="13"/>
      <c r="AK39" s="13"/>
      <c r="AL39" s="13"/>
      <c r="AM39" s="13"/>
      <c r="AN39" s="4" t="s">
        <v>86</v>
      </c>
      <c r="AO39" s="13"/>
      <c r="AP39" s="4" t="s">
        <v>86</v>
      </c>
      <c r="AR39" s="13"/>
      <c r="AS39" s="13"/>
      <c r="AT39" s="4" t="s">
        <v>86</v>
      </c>
      <c r="AU39" s="13"/>
      <c r="AV39" s="13"/>
      <c r="AW39" s="13"/>
      <c r="AX39" s="13"/>
      <c r="AZ39" s="13"/>
      <c r="BA39" s="13"/>
      <c r="BB39" s="13"/>
      <c r="BC39" s="13"/>
      <c r="BD39" s="13"/>
      <c r="BE39" s="13"/>
      <c r="BF39" s="13"/>
      <c r="BG39" s="13"/>
      <c r="BH39" s="13"/>
      <c r="BI39" s="4" t="s">
        <v>86</v>
      </c>
      <c r="BJ39" s="13"/>
      <c r="BK39" s="13"/>
      <c r="BL39" s="4" t="s">
        <v>86</v>
      </c>
      <c r="BM39" s="13"/>
      <c r="BN39" s="13"/>
      <c r="BO39" s="13"/>
      <c r="BP39" s="4" t="s">
        <v>86</v>
      </c>
      <c r="BQ39" s="13"/>
      <c r="BR39" s="4" t="s">
        <v>86</v>
      </c>
      <c r="BS39" s="4" t="s">
        <v>86</v>
      </c>
      <c r="BT39" s="13"/>
      <c r="BU39" s="4" t="s">
        <v>86</v>
      </c>
      <c r="BV39" s="13"/>
      <c r="BW39" s="13"/>
      <c r="BX39" s="13"/>
      <c r="BY39" s="13"/>
      <c r="BZ39" s="13"/>
      <c r="CA39" s="13"/>
      <c r="CB39" s="13"/>
      <c r="CC39" s="13"/>
      <c r="CD39" s="4" t="s">
        <v>86</v>
      </c>
      <c r="CE39" s="4" t="s">
        <v>86</v>
      </c>
      <c r="CF39" s="13"/>
      <c r="CG39" s="13"/>
      <c r="CH39" s="13"/>
      <c r="CI39" s="4" t="s">
        <v>86</v>
      </c>
      <c r="CJ39" s="13"/>
      <c r="CK39" s="13"/>
      <c r="CL39" s="4" t="s">
        <v>86</v>
      </c>
      <c r="CM39" s="13"/>
      <c r="CN39" s="13"/>
      <c r="CO39" s="13"/>
      <c r="CP39" s="13"/>
      <c r="CQ39" s="13"/>
      <c r="CR39" s="13"/>
      <c r="CS39" s="13"/>
      <c r="CT39" s="4" t="s">
        <v>86</v>
      </c>
      <c r="CU39" s="13"/>
      <c r="CV39" s="13"/>
      <c r="CW39" s="13"/>
      <c r="CX39" s="13"/>
      <c r="CY39" s="13"/>
      <c r="CZ39" s="13"/>
      <c r="DA39" s="4" t="s">
        <v>86</v>
      </c>
      <c r="DB39" s="13"/>
      <c r="DC39" s="13"/>
      <c r="DD39" s="13"/>
      <c r="DE39" s="13"/>
      <c r="DF39" s="13"/>
      <c r="DG39" s="4" t="s">
        <v>86</v>
      </c>
      <c r="DH39" s="13"/>
      <c r="DI39" s="13"/>
      <c r="DJ39" s="13"/>
      <c r="DK39" s="13"/>
      <c r="DL39" s="13"/>
      <c r="DM39" s="4" t="s">
        <v>86</v>
      </c>
      <c r="DN39" s="4" t="s">
        <v>86</v>
      </c>
      <c r="DO39" s="4" t="s">
        <v>86</v>
      </c>
      <c r="DP39" s="4" t="s">
        <v>86</v>
      </c>
      <c r="DQ39" s="4" t="s">
        <v>86</v>
      </c>
      <c r="DR39" s="4" t="s">
        <v>86</v>
      </c>
      <c r="DS39" s="4" t="s">
        <v>86</v>
      </c>
      <c r="DT39" s="13"/>
      <c r="DU39" s="4" t="s">
        <v>86</v>
      </c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4" t="s">
        <v>86</v>
      </c>
      <c r="EN39" s="4" t="s">
        <v>86</v>
      </c>
      <c r="EO39" s="13"/>
      <c r="EP39" s="13"/>
      <c r="EQ39" s="13"/>
      <c r="ER39" s="4" t="s">
        <v>86</v>
      </c>
      <c r="ES39" s="13"/>
      <c r="ET39" s="4" t="s">
        <v>86</v>
      </c>
      <c r="EU39" s="13"/>
      <c r="EV39" s="13"/>
      <c r="EW39" s="13"/>
      <c r="EX39" s="13"/>
      <c r="EY39" s="13"/>
      <c r="EZ39" s="13"/>
      <c r="FA39" s="4" t="s">
        <v>86</v>
      </c>
      <c r="FB39" s="13"/>
      <c r="FC39" s="13"/>
      <c r="FD39" s="4" t="s">
        <v>86</v>
      </c>
      <c r="FE39" s="13"/>
      <c r="FF39" s="13"/>
      <c r="FG39" s="13"/>
      <c r="FH39" s="13"/>
      <c r="FI39" s="13"/>
      <c r="FJ39" s="13"/>
      <c r="FK39" s="13"/>
      <c r="FL39" s="13"/>
      <c r="FM39" s="13"/>
      <c r="FN39" s="4" t="s">
        <v>86</v>
      </c>
      <c r="FO39" s="4" t="s">
        <v>86</v>
      </c>
      <c r="FP39" s="13"/>
      <c r="FQ39" s="13"/>
      <c r="FR39" s="13"/>
      <c r="FS39" s="4"/>
      <c r="FT39" s="4" t="s">
        <v>86</v>
      </c>
      <c r="FU39" s="13"/>
      <c r="FV39" s="13"/>
      <c r="FW39" s="13"/>
      <c r="FX39" s="13"/>
      <c r="FY39" s="4"/>
      <c r="FZ39" s="36"/>
      <c r="GA39" s="20"/>
      <c r="GB39" s="36"/>
      <c r="GC39" s="36"/>
      <c r="GD39" s="36"/>
      <c r="GE39" s="36"/>
      <c r="GF39" s="4"/>
      <c r="GG39" s="4"/>
      <c r="GH39" s="4"/>
      <c r="GI39" s="4"/>
      <c r="GJ39" s="4"/>
      <c r="GK39" s="4"/>
      <c r="GL39" s="4"/>
      <c r="GM39" s="20" t="s">
        <v>86</v>
      </c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20" t="s">
        <v>86</v>
      </c>
      <c r="HE39" s="4"/>
      <c r="HF39" s="4"/>
      <c r="HG39" s="4"/>
      <c r="HH39" s="4"/>
      <c r="HI39" s="4"/>
      <c r="HJ39" s="4"/>
      <c r="HK39" s="4"/>
      <c r="HL39" s="20" t="s">
        <v>86</v>
      </c>
      <c r="HM39" s="20" t="s">
        <v>86</v>
      </c>
      <c r="HN39" s="20" t="s">
        <v>86</v>
      </c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13"/>
      <c r="JA39" s="13"/>
      <c r="JB39" s="13"/>
      <c r="JC39" s="13"/>
      <c r="JD39" s="13"/>
      <c r="JE39" s="13"/>
      <c r="JF39" s="4"/>
      <c r="JG39" s="13"/>
      <c r="JH39" s="13"/>
      <c r="JI39" s="18"/>
      <c r="JJ39" s="13"/>
      <c r="JK39" s="56"/>
      <c r="JL39" s="36"/>
      <c r="JM39" s="36"/>
      <c r="JN39" s="36"/>
      <c r="JO39" s="36"/>
      <c r="JP39" s="36"/>
      <c r="JQ39" s="36"/>
      <c r="JR39" s="36"/>
      <c r="JS39" s="36"/>
      <c r="JT39" s="36"/>
      <c r="JU39" s="36"/>
      <c r="JV39" s="13"/>
      <c r="JW39" s="13"/>
      <c r="JX39" s="13"/>
      <c r="JY39" s="13"/>
      <c r="JZ39" s="13"/>
      <c r="KA39" s="13"/>
      <c r="KB39" s="13"/>
      <c r="KC39" s="13"/>
      <c r="KD39" s="13"/>
      <c r="KE39" s="13"/>
      <c r="KF39" s="13"/>
      <c r="KG39" s="13"/>
      <c r="KH39" s="12" t="s">
        <v>385</v>
      </c>
      <c r="KI39" s="80"/>
      <c r="KJ39" s="48"/>
      <c r="KK39" s="12" t="s">
        <v>338</v>
      </c>
      <c r="KM39" s="95"/>
    </row>
    <row r="40" spans="1:300" ht="23.75" customHeight="1">
      <c r="A40" s="13"/>
      <c r="B40" s="289" t="s">
        <v>459</v>
      </c>
      <c r="C40" s="289" t="s">
        <v>496</v>
      </c>
      <c r="D40" s="289" t="s">
        <v>497</v>
      </c>
      <c r="E40" s="280" t="s">
        <v>552</v>
      </c>
      <c r="F40" s="12"/>
      <c r="G40" s="116" t="s">
        <v>86</v>
      </c>
      <c r="H40" s="116" t="s">
        <v>86</v>
      </c>
      <c r="I40" s="117" t="str">
        <f t="shared" si="0"/>
        <v xml:space="preserve"> </v>
      </c>
      <c r="J40" s="12"/>
      <c r="K40" s="12" t="str">
        <f t="shared" si="3"/>
        <v xml:space="preserve"> </v>
      </c>
      <c r="L40" s="116" t="s">
        <v>86</v>
      </c>
      <c r="M40" s="116" t="str">
        <f t="shared" si="2"/>
        <v xml:space="preserve"> </v>
      </c>
      <c r="N40" s="12"/>
      <c r="O40" s="13"/>
      <c r="P40" s="4" t="s">
        <v>86</v>
      </c>
      <c r="Q40" s="4"/>
      <c r="R40" s="4"/>
      <c r="S40" s="4"/>
      <c r="T40" s="4"/>
      <c r="U40" s="4"/>
      <c r="V40" s="13"/>
      <c r="W40" s="4">
        <v>623355</v>
      </c>
      <c r="X40" s="13"/>
      <c r="Y40" s="13"/>
      <c r="Z40" s="4"/>
      <c r="AA40" s="4" t="s">
        <v>86</v>
      </c>
      <c r="AB40" s="13"/>
      <c r="AC40" s="13"/>
      <c r="AD40" s="4" t="s">
        <v>86</v>
      </c>
      <c r="AE40" s="13"/>
      <c r="AF40" s="13"/>
      <c r="AG40" s="13"/>
      <c r="AH40" s="4" t="s">
        <v>86</v>
      </c>
      <c r="AI40" s="13"/>
      <c r="AJ40" s="13"/>
      <c r="AK40" s="13"/>
      <c r="AL40" s="13"/>
      <c r="AM40" s="13"/>
      <c r="AN40" s="4" t="s">
        <v>86</v>
      </c>
      <c r="AO40" s="13"/>
      <c r="AP40" s="4" t="s">
        <v>86</v>
      </c>
      <c r="AQ40" s="13"/>
      <c r="AR40" s="13"/>
      <c r="AS40" s="13"/>
      <c r="AT40" s="4" t="s">
        <v>86</v>
      </c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4" t="s">
        <v>86</v>
      </c>
      <c r="BJ40" s="13"/>
      <c r="BK40" s="13"/>
      <c r="BL40" s="4" t="s">
        <v>86</v>
      </c>
      <c r="BM40" s="13"/>
      <c r="BN40" s="13"/>
      <c r="BO40" s="13"/>
      <c r="BP40" s="4" t="s">
        <v>86</v>
      </c>
      <c r="BQ40" s="13"/>
      <c r="BR40" s="4" t="s">
        <v>86</v>
      </c>
      <c r="BS40" s="4" t="s">
        <v>86</v>
      </c>
      <c r="BT40" s="13"/>
      <c r="BU40" s="4" t="s">
        <v>86</v>
      </c>
      <c r="BV40" s="13"/>
      <c r="BW40" s="13"/>
      <c r="BX40" s="13"/>
      <c r="BY40" s="13"/>
      <c r="BZ40" s="13"/>
      <c r="CA40" s="13"/>
      <c r="CB40" s="13"/>
      <c r="CC40" s="13"/>
      <c r="CD40" s="4" t="s">
        <v>86</v>
      </c>
      <c r="CE40" s="4" t="s">
        <v>86</v>
      </c>
      <c r="CF40" s="13"/>
      <c r="CG40" s="13"/>
      <c r="CH40" s="13"/>
      <c r="CI40" s="4" t="s">
        <v>86</v>
      </c>
      <c r="CJ40" s="13"/>
      <c r="CK40" s="13"/>
      <c r="CL40" s="4" t="s">
        <v>86</v>
      </c>
      <c r="CM40" s="13"/>
      <c r="CN40" s="13"/>
      <c r="CO40" s="13"/>
      <c r="CP40" s="13"/>
      <c r="CQ40" s="13"/>
      <c r="CR40" s="13"/>
      <c r="CS40" s="13"/>
      <c r="CT40" s="4" t="s">
        <v>86</v>
      </c>
      <c r="CU40" s="13"/>
      <c r="CV40" s="13"/>
      <c r="CW40" s="13"/>
      <c r="CX40" s="13"/>
      <c r="CY40" s="13"/>
      <c r="CZ40" s="13"/>
      <c r="DA40" s="4" t="s">
        <v>86</v>
      </c>
      <c r="DB40" s="13"/>
      <c r="DC40" s="13"/>
      <c r="DD40" s="13"/>
      <c r="DE40" s="13"/>
      <c r="DF40" s="13"/>
      <c r="DG40" s="4" t="s">
        <v>86</v>
      </c>
      <c r="DH40" s="13"/>
      <c r="DI40" s="13"/>
      <c r="DJ40" s="13"/>
      <c r="DK40" s="13"/>
      <c r="DL40" s="13"/>
      <c r="DM40" s="4" t="s">
        <v>86</v>
      </c>
      <c r="DN40" s="4" t="s">
        <v>86</v>
      </c>
      <c r="DO40" s="4" t="s">
        <v>86</v>
      </c>
      <c r="DP40" s="4" t="s">
        <v>86</v>
      </c>
      <c r="DQ40" s="4" t="s">
        <v>86</v>
      </c>
      <c r="DR40" s="4" t="s">
        <v>86</v>
      </c>
      <c r="DS40" s="4" t="s">
        <v>86</v>
      </c>
      <c r="DT40" s="13"/>
      <c r="DU40" s="13"/>
      <c r="DV40" s="13"/>
      <c r="DW40" s="13"/>
      <c r="DX40" s="13"/>
      <c r="DY40" s="13"/>
      <c r="DZ40" s="4" t="s">
        <v>86</v>
      </c>
      <c r="EA40" s="4"/>
      <c r="EB40" s="13"/>
      <c r="EC40" s="4" t="s">
        <v>86</v>
      </c>
      <c r="ED40" s="13"/>
      <c r="EE40" s="13"/>
      <c r="EF40" s="13"/>
      <c r="EG40" s="13"/>
      <c r="EH40" s="13"/>
      <c r="EI40" s="13"/>
      <c r="EJ40" s="13"/>
      <c r="EK40" s="13"/>
      <c r="EL40" s="13"/>
      <c r="EM40" s="4" t="s">
        <v>86</v>
      </c>
      <c r="EN40" s="4" t="s">
        <v>86</v>
      </c>
      <c r="EO40" s="13"/>
      <c r="EP40" s="13"/>
      <c r="EQ40" s="13"/>
      <c r="ER40" s="4" t="s">
        <v>86</v>
      </c>
      <c r="ES40" s="4" t="s">
        <v>86</v>
      </c>
      <c r="ET40" s="4" t="s">
        <v>86</v>
      </c>
      <c r="EU40" s="13"/>
      <c r="EV40" s="13"/>
      <c r="EW40" s="13"/>
      <c r="EX40" s="13"/>
      <c r="EY40" s="13"/>
      <c r="EZ40" s="13"/>
      <c r="FA40" s="4" t="s">
        <v>86</v>
      </c>
      <c r="FB40" s="4" t="s">
        <v>86</v>
      </c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4" t="s">
        <v>86</v>
      </c>
      <c r="FO40" s="4" t="s">
        <v>86</v>
      </c>
      <c r="FP40" s="13"/>
      <c r="FQ40" s="13"/>
      <c r="FR40" s="13"/>
      <c r="FT40" s="18" t="s">
        <v>86</v>
      </c>
      <c r="FU40" s="13"/>
      <c r="FV40" s="13"/>
      <c r="FW40" s="13"/>
      <c r="FX40" s="13"/>
      <c r="FY40" s="18"/>
      <c r="FZ40" s="36"/>
      <c r="GA40" s="53"/>
      <c r="GB40" s="4"/>
      <c r="GC40" s="36"/>
      <c r="GD40" s="36"/>
      <c r="GE40" s="36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 t="s">
        <v>86</v>
      </c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 t="s">
        <v>86</v>
      </c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13"/>
      <c r="JA40" s="13"/>
      <c r="JB40" s="13"/>
      <c r="JC40" s="13"/>
      <c r="JD40" s="13"/>
      <c r="JE40" s="53"/>
      <c r="JF40" s="4"/>
      <c r="JG40" s="13"/>
      <c r="JH40" s="13"/>
      <c r="JI40" s="18"/>
      <c r="JJ40" s="13"/>
      <c r="JK40" s="36"/>
      <c r="JL40" s="4"/>
      <c r="JM40" s="36"/>
      <c r="JN40" s="36"/>
      <c r="JO40" s="36"/>
      <c r="JP40" s="36"/>
      <c r="JQ40" s="36"/>
      <c r="JR40" s="4"/>
      <c r="JS40" s="36"/>
      <c r="JT40" s="36"/>
      <c r="JU40" s="36"/>
      <c r="JV40" s="13"/>
      <c r="JW40" s="13"/>
      <c r="JX40" s="13"/>
      <c r="JY40" s="13"/>
      <c r="JZ40" s="3"/>
      <c r="KA40" s="13"/>
      <c r="KB40" s="13"/>
      <c r="KC40" s="13"/>
      <c r="KD40" s="13"/>
      <c r="KE40" s="13"/>
      <c r="KF40" s="13"/>
      <c r="KG40" s="13"/>
      <c r="KH40" s="12" t="s">
        <v>390</v>
      </c>
      <c r="KI40" s="41"/>
      <c r="KJ40" s="49"/>
      <c r="KK40" s="12" t="s">
        <v>386</v>
      </c>
      <c r="KM40" s="95"/>
    </row>
    <row r="41" spans="1:300" ht="23.75" customHeight="1">
      <c r="A41" s="13"/>
      <c r="B41" s="289" t="s">
        <v>460</v>
      </c>
      <c r="C41" s="289" t="s">
        <v>496</v>
      </c>
      <c r="D41" s="289" t="s">
        <v>497</v>
      </c>
      <c r="E41" s="281" t="s">
        <v>553</v>
      </c>
      <c r="F41" s="27"/>
      <c r="G41" s="116" t="s">
        <v>86</v>
      </c>
      <c r="H41" s="116" t="s">
        <v>86</v>
      </c>
      <c r="I41" s="117" t="str">
        <f t="shared" si="0"/>
        <v xml:space="preserve"> </v>
      </c>
      <c r="J41" s="27"/>
      <c r="K41" s="12" t="str">
        <f t="shared" si="3"/>
        <v xml:space="preserve"> </v>
      </c>
      <c r="L41" s="116" t="s">
        <v>86</v>
      </c>
      <c r="M41" s="116" t="str">
        <f t="shared" si="2"/>
        <v xml:space="preserve"> </v>
      </c>
      <c r="N41" s="27"/>
      <c r="O41" s="13"/>
      <c r="P41" s="19" t="s">
        <v>86</v>
      </c>
      <c r="Q41" s="19"/>
      <c r="R41" s="19"/>
      <c r="S41" s="19"/>
      <c r="T41" s="19"/>
      <c r="U41" s="19"/>
      <c r="V41" s="13"/>
      <c r="W41" s="4"/>
      <c r="X41" s="4">
        <v>999000</v>
      </c>
      <c r="Y41" s="13"/>
      <c r="Z41" s="4"/>
      <c r="AA41" s="4" t="s">
        <v>86</v>
      </c>
      <c r="AB41" s="13"/>
      <c r="AC41" s="13"/>
      <c r="AD41" s="4" t="s">
        <v>86</v>
      </c>
      <c r="AE41" s="13"/>
      <c r="AF41" s="13"/>
      <c r="AG41" s="13"/>
      <c r="AH41" s="4" t="s">
        <v>86</v>
      </c>
      <c r="AI41" s="13"/>
      <c r="AJ41" s="13"/>
      <c r="AK41" s="13"/>
      <c r="AL41" s="13"/>
      <c r="AM41" s="13"/>
      <c r="AN41" s="4" t="s">
        <v>86</v>
      </c>
      <c r="AO41" s="13"/>
      <c r="AP41" s="4" t="s">
        <v>86</v>
      </c>
      <c r="AQ41" s="13"/>
      <c r="AR41" s="13"/>
      <c r="AS41" s="13"/>
      <c r="AT41" s="4" t="s">
        <v>86</v>
      </c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4" t="s">
        <v>86</v>
      </c>
      <c r="BJ41" s="13"/>
      <c r="BK41" s="13"/>
      <c r="BL41" s="4" t="s">
        <v>86</v>
      </c>
      <c r="BM41" s="13"/>
      <c r="BN41" s="13"/>
      <c r="BO41" s="13"/>
      <c r="BP41" s="4" t="s">
        <v>86</v>
      </c>
      <c r="BQ41" s="13"/>
      <c r="BR41" s="4" t="s">
        <v>86</v>
      </c>
      <c r="BS41" s="4" t="s">
        <v>86</v>
      </c>
      <c r="BT41" s="13"/>
      <c r="BU41" s="4" t="s">
        <v>86</v>
      </c>
      <c r="BV41" s="13"/>
      <c r="BW41" s="13"/>
      <c r="BX41" s="13"/>
      <c r="BY41" s="13"/>
      <c r="BZ41" s="13"/>
      <c r="CA41" s="13"/>
      <c r="CB41" s="13"/>
      <c r="CC41" s="13"/>
      <c r="CD41" s="4" t="s">
        <v>86</v>
      </c>
      <c r="CE41" s="4" t="s">
        <v>86</v>
      </c>
      <c r="CF41" s="13"/>
      <c r="CG41" s="13"/>
      <c r="CH41" s="13"/>
      <c r="CI41" s="4" t="s">
        <v>86</v>
      </c>
      <c r="CJ41" s="13"/>
      <c r="CK41" s="13"/>
      <c r="CL41" s="4" t="s">
        <v>86</v>
      </c>
      <c r="CM41" s="13"/>
      <c r="CN41" s="13"/>
      <c r="CO41" s="13"/>
      <c r="CP41" s="13"/>
      <c r="CQ41" s="13"/>
      <c r="CR41" s="13"/>
      <c r="CS41" s="13"/>
      <c r="CT41" s="4" t="s">
        <v>86</v>
      </c>
      <c r="CU41" s="13"/>
      <c r="CV41" s="13"/>
      <c r="CW41" s="13"/>
      <c r="CX41" s="13"/>
      <c r="CY41" s="13"/>
      <c r="CZ41" s="13"/>
      <c r="DA41" s="4" t="s">
        <v>86</v>
      </c>
      <c r="DB41" s="13"/>
      <c r="DC41" s="13"/>
      <c r="DD41" s="13"/>
      <c r="DE41" s="13"/>
      <c r="DF41" s="13"/>
      <c r="DG41" s="4" t="s">
        <v>86</v>
      </c>
      <c r="DH41" s="13"/>
      <c r="DI41" s="13"/>
      <c r="DJ41" s="13"/>
      <c r="DK41" s="13"/>
      <c r="DL41" s="13"/>
      <c r="DM41" s="4" t="s">
        <v>86</v>
      </c>
      <c r="DN41" s="4" t="s">
        <v>86</v>
      </c>
      <c r="DO41" s="4" t="s">
        <v>86</v>
      </c>
      <c r="DP41" s="4" t="s">
        <v>86</v>
      </c>
      <c r="DQ41" s="4" t="s">
        <v>86</v>
      </c>
      <c r="DR41" s="4" t="s">
        <v>86</v>
      </c>
      <c r="DS41" s="4"/>
      <c r="DT41" s="13"/>
      <c r="DU41" s="13"/>
      <c r="DV41" s="13"/>
      <c r="DW41" s="13"/>
      <c r="DX41" s="13"/>
      <c r="DY41" s="13"/>
      <c r="DZ41" s="4" t="s">
        <v>86</v>
      </c>
      <c r="EA41" s="4"/>
      <c r="EB41" s="13"/>
      <c r="EC41" s="4" t="s">
        <v>86</v>
      </c>
      <c r="ED41" s="13"/>
      <c r="EE41" s="13"/>
      <c r="EF41" s="13"/>
      <c r="EG41" s="13"/>
      <c r="EH41" s="13"/>
      <c r="EI41" s="13"/>
      <c r="EJ41" s="13"/>
      <c r="EK41" s="13"/>
      <c r="EL41" s="13"/>
      <c r="EM41" s="4" t="s">
        <v>86</v>
      </c>
      <c r="EN41" s="4" t="s">
        <v>86</v>
      </c>
      <c r="EO41" s="13"/>
      <c r="EP41" s="13"/>
      <c r="EQ41" s="13"/>
      <c r="ER41" s="4" t="s">
        <v>86</v>
      </c>
      <c r="ES41" s="4" t="s">
        <v>86</v>
      </c>
      <c r="ET41" s="4" t="s">
        <v>86</v>
      </c>
      <c r="EU41" s="13"/>
      <c r="EV41" s="13"/>
      <c r="EW41" s="13"/>
      <c r="EX41" s="13"/>
      <c r="EY41" s="13"/>
      <c r="EZ41" s="13"/>
      <c r="FA41" s="4" t="s">
        <v>86</v>
      </c>
      <c r="FB41" s="4" t="s">
        <v>86</v>
      </c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4" t="s">
        <v>86</v>
      </c>
      <c r="FO41" s="4" t="s">
        <v>86</v>
      </c>
      <c r="FP41" s="13"/>
      <c r="FQ41" s="13"/>
      <c r="FR41" s="13"/>
      <c r="FS41" s="18"/>
      <c r="FT41" s="18" t="s">
        <v>86</v>
      </c>
      <c r="FU41" s="13"/>
      <c r="FV41" s="13"/>
      <c r="FW41" s="13"/>
      <c r="FX41" s="18"/>
      <c r="FY41" s="18"/>
      <c r="FZ41" s="36"/>
      <c r="GA41" s="18"/>
      <c r="GB41" s="36"/>
      <c r="GC41" s="36"/>
      <c r="GD41" s="36"/>
      <c r="GE41" s="36"/>
      <c r="GF41" s="36"/>
      <c r="GG41" s="60"/>
      <c r="GH41" s="60"/>
      <c r="GI41" s="60"/>
      <c r="GJ41" s="60"/>
      <c r="GK41" s="60"/>
      <c r="GL41" s="60"/>
      <c r="GM41" s="60"/>
      <c r="GN41" s="60"/>
      <c r="GO41" s="60"/>
      <c r="GP41" s="60"/>
      <c r="GQ41" s="4" t="s">
        <v>86</v>
      </c>
      <c r="GR41" s="60"/>
      <c r="GS41" s="60"/>
      <c r="GT41" s="60"/>
      <c r="GU41" s="60"/>
      <c r="GV41" s="60"/>
      <c r="GW41" s="60"/>
      <c r="GX41" s="60"/>
      <c r="GY41" s="60"/>
      <c r="GZ41" s="60"/>
      <c r="HA41" s="60"/>
      <c r="HB41" s="60"/>
      <c r="HC41" s="60"/>
      <c r="HD41" s="60"/>
      <c r="HE41" s="60"/>
      <c r="HF41" s="4" t="s">
        <v>86</v>
      </c>
      <c r="HG41" s="60"/>
      <c r="HH41" s="60"/>
      <c r="HI41" s="60"/>
      <c r="HJ41" s="60"/>
      <c r="HK41" s="60"/>
      <c r="HL41" s="60"/>
      <c r="HM41" s="60"/>
      <c r="HN41" s="60"/>
      <c r="HO41" s="60"/>
      <c r="HP41" s="73"/>
      <c r="HQ41" s="60"/>
      <c r="HR41" s="73"/>
      <c r="HS41" s="60"/>
      <c r="HT41" s="60"/>
      <c r="HU41" s="60"/>
      <c r="HV41" s="60"/>
      <c r="HW41" s="60"/>
      <c r="HX41" s="60"/>
      <c r="HY41" s="60"/>
      <c r="HZ41" s="60"/>
      <c r="IA41" s="60"/>
      <c r="IB41" s="60"/>
      <c r="IC41" s="60"/>
      <c r="ID41" s="60"/>
      <c r="IE41" s="60"/>
      <c r="IF41" s="60"/>
      <c r="IG41" s="60"/>
      <c r="IH41" s="60"/>
      <c r="II41" s="60"/>
      <c r="IJ41" s="60"/>
      <c r="IK41" s="60"/>
      <c r="IL41" s="60"/>
      <c r="IM41" s="60"/>
      <c r="IN41" s="60"/>
      <c r="IO41" s="60"/>
      <c r="IP41" s="60"/>
      <c r="IQ41" s="60"/>
      <c r="IR41" s="60"/>
      <c r="IS41" s="60"/>
      <c r="IT41" s="60"/>
      <c r="IU41" s="60"/>
      <c r="IV41" s="60"/>
      <c r="IW41" s="60"/>
      <c r="IX41" s="60"/>
      <c r="IY41" s="60"/>
      <c r="IZ41" s="13"/>
      <c r="JA41" s="13"/>
      <c r="JB41" s="13"/>
      <c r="JC41" s="13"/>
      <c r="JD41" s="13"/>
      <c r="JE41" s="53"/>
      <c r="JF41" s="18"/>
      <c r="JG41" s="52"/>
      <c r="JH41" s="52"/>
      <c r="JI41" s="18"/>
      <c r="JJ41" s="13"/>
      <c r="JK41" s="36"/>
      <c r="JL41" s="36"/>
      <c r="JM41" s="36"/>
      <c r="JN41" s="36"/>
      <c r="JO41" s="36"/>
      <c r="JP41" s="36"/>
      <c r="JQ41" s="36"/>
      <c r="JR41" s="4"/>
      <c r="JS41" s="18"/>
      <c r="JT41" s="36"/>
      <c r="JU41" s="36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2" t="s">
        <v>389</v>
      </c>
      <c r="KI41" s="100"/>
      <c r="KJ41" s="6"/>
      <c r="KK41" s="12" t="s">
        <v>386</v>
      </c>
      <c r="KM41" s="95"/>
    </row>
    <row r="42" spans="1:300" ht="23.75" customHeight="1">
      <c r="A42" s="13"/>
      <c r="B42" s="289" t="s">
        <v>461</v>
      </c>
      <c r="C42" s="289" t="s">
        <v>496</v>
      </c>
      <c r="D42" s="289" t="s">
        <v>497</v>
      </c>
      <c r="E42" s="280" t="s">
        <v>554</v>
      </c>
      <c r="F42" s="12"/>
      <c r="G42" s="116" t="s">
        <v>86</v>
      </c>
      <c r="H42" s="116" t="s">
        <v>86</v>
      </c>
      <c r="I42" s="117" t="str">
        <f t="shared" si="0"/>
        <v xml:space="preserve"> </v>
      </c>
      <c r="J42" s="12"/>
      <c r="K42" s="12" t="str">
        <f t="shared" si="3"/>
        <v xml:space="preserve"> </v>
      </c>
      <c r="L42" s="116" t="s">
        <v>86</v>
      </c>
      <c r="M42" s="116" t="str">
        <f t="shared" si="2"/>
        <v xml:space="preserve"> </v>
      </c>
      <c r="N42" s="12"/>
      <c r="O42" s="13"/>
      <c r="P42" s="19" t="s">
        <v>86</v>
      </c>
      <c r="Q42" s="19"/>
      <c r="R42" s="19"/>
      <c r="S42" s="19"/>
      <c r="T42" s="19"/>
      <c r="U42" s="19"/>
      <c r="V42" s="13"/>
      <c r="W42" s="4">
        <v>462287</v>
      </c>
      <c r="X42" s="13"/>
      <c r="Y42" s="13"/>
      <c r="Z42" s="4"/>
      <c r="AA42" s="4" t="s">
        <v>86</v>
      </c>
      <c r="AB42" s="13"/>
      <c r="AC42" s="13"/>
      <c r="AD42" s="4" t="s">
        <v>86</v>
      </c>
      <c r="AE42" s="13"/>
      <c r="AF42" s="13"/>
      <c r="AG42" s="13"/>
      <c r="AH42" s="4" t="s">
        <v>86</v>
      </c>
      <c r="AI42" s="13"/>
      <c r="AJ42" s="13"/>
      <c r="AK42" s="13"/>
      <c r="AL42" s="13"/>
      <c r="AM42" s="13"/>
      <c r="AN42" s="4" t="s">
        <v>86</v>
      </c>
      <c r="AO42" s="13"/>
      <c r="AP42" s="4" t="s">
        <v>86</v>
      </c>
      <c r="AQ42" s="13"/>
      <c r="AR42" s="13"/>
      <c r="AS42" s="13"/>
      <c r="AT42" s="4" t="s">
        <v>86</v>
      </c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4" t="s">
        <v>86</v>
      </c>
      <c r="BJ42" s="13"/>
      <c r="BK42" s="13"/>
      <c r="BL42" s="4" t="s">
        <v>86</v>
      </c>
      <c r="BM42" s="13"/>
      <c r="BN42" s="13"/>
      <c r="BO42" s="13"/>
      <c r="BP42" s="4" t="s">
        <v>86</v>
      </c>
      <c r="BQ42" s="13"/>
      <c r="BR42" s="4" t="s">
        <v>86</v>
      </c>
      <c r="BS42" s="4" t="s">
        <v>86</v>
      </c>
      <c r="BT42" s="13"/>
      <c r="BU42" s="4" t="s">
        <v>86</v>
      </c>
      <c r="BV42" s="13"/>
      <c r="BW42" s="13"/>
      <c r="BX42" s="13"/>
      <c r="BY42" s="13"/>
      <c r="BZ42" s="13"/>
      <c r="CA42" s="13"/>
      <c r="CB42" s="13"/>
      <c r="CC42" s="13"/>
      <c r="CD42" s="4" t="s">
        <v>86</v>
      </c>
      <c r="CE42" s="4" t="s">
        <v>86</v>
      </c>
      <c r="CF42" s="13"/>
      <c r="CG42" s="13"/>
      <c r="CH42" s="13"/>
      <c r="CI42" s="4" t="s">
        <v>86</v>
      </c>
      <c r="CJ42" s="13"/>
      <c r="CK42" s="13"/>
      <c r="CL42" s="4" t="s">
        <v>86</v>
      </c>
      <c r="CM42" s="13"/>
      <c r="CN42" s="13"/>
      <c r="CO42" s="13"/>
      <c r="CP42" s="13"/>
      <c r="CQ42" s="13"/>
      <c r="CR42" s="13"/>
      <c r="CS42" s="13"/>
      <c r="CT42" s="4" t="s">
        <v>86</v>
      </c>
      <c r="CU42" s="13"/>
      <c r="CV42" s="13"/>
      <c r="CW42" s="13"/>
      <c r="CX42" s="13"/>
      <c r="CY42" s="13"/>
      <c r="CZ42" s="13"/>
      <c r="DA42" s="4" t="s">
        <v>86</v>
      </c>
      <c r="DB42" s="13"/>
      <c r="DC42" s="13"/>
      <c r="DD42" s="13"/>
      <c r="DE42" s="13"/>
      <c r="DF42" s="13"/>
      <c r="DG42" s="4" t="s">
        <v>86</v>
      </c>
      <c r="DH42" s="13"/>
      <c r="DI42" s="13"/>
      <c r="DJ42" s="13"/>
      <c r="DK42" s="13"/>
      <c r="DL42" s="13"/>
      <c r="DM42" s="4" t="s">
        <v>86</v>
      </c>
      <c r="DN42" s="4" t="s">
        <v>86</v>
      </c>
      <c r="DO42" s="4"/>
      <c r="DP42" s="4" t="s">
        <v>86</v>
      </c>
      <c r="DQ42" s="4"/>
      <c r="DR42" s="4"/>
      <c r="DS42" s="4"/>
      <c r="DT42" s="13"/>
      <c r="DU42" s="13"/>
      <c r="DV42" s="13"/>
      <c r="DW42" s="13"/>
      <c r="DX42" s="13"/>
      <c r="DY42" s="13"/>
      <c r="DZ42" s="4" t="s">
        <v>86</v>
      </c>
      <c r="EA42" s="4"/>
      <c r="EB42" s="13"/>
      <c r="EC42" s="4" t="s">
        <v>86</v>
      </c>
      <c r="ED42" s="13"/>
      <c r="EE42" s="13"/>
      <c r="EF42" s="13"/>
      <c r="EG42" s="13"/>
      <c r="EH42" s="13"/>
      <c r="EI42" s="13"/>
      <c r="EJ42" s="13"/>
      <c r="EK42" s="13"/>
      <c r="EL42" s="13"/>
      <c r="EM42" s="4" t="s">
        <v>86</v>
      </c>
      <c r="EN42" s="4" t="s">
        <v>86</v>
      </c>
      <c r="EO42" s="13"/>
      <c r="EP42" s="13"/>
      <c r="EQ42" s="13"/>
      <c r="ER42" s="4" t="s">
        <v>86</v>
      </c>
      <c r="ES42" s="4"/>
      <c r="ET42" s="4" t="s">
        <v>86</v>
      </c>
      <c r="EU42" s="13"/>
      <c r="EV42" s="13"/>
      <c r="EW42" s="13"/>
      <c r="EX42" s="13"/>
      <c r="EY42" s="13"/>
      <c r="EZ42" s="13"/>
      <c r="FA42" s="4" t="s">
        <v>86</v>
      </c>
      <c r="FB42" s="4" t="s">
        <v>86</v>
      </c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4" t="s">
        <v>86</v>
      </c>
      <c r="FO42" s="4" t="s">
        <v>86</v>
      </c>
      <c r="FP42" s="13"/>
      <c r="FQ42" s="13"/>
      <c r="FR42" s="13"/>
      <c r="FS42" s="53"/>
      <c r="FT42" s="18" t="s">
        <v>86</v>
      </c>
      <c r="FU42" s="13"/>
      <c r="FV42" s="13"/>
      <c r="FW42" s="13"/>
      <c r="FX42" s="18"/>
      <c r="FY42" s="18"/>
      <c r="FZ42" s="36"/>
      <c r="GA42" s="53"/>
      <c r="GB42" s="18"/>
      <c r="GC42" s="36"/>
      <c r="GD42" s="36"/>
      <c r="GE42" s="36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4" t="s">
        <v>86</v>
      </c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 t="s">
        <v>86</v>
      </c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  <c r="IT42" s="18"/>
      <c r="IU42" s="18"/>
      <c r="IV42" s="18"/>
      <c r="IW42" s="18"/>
      <c r="IX42" s="18"/>
      <c r="IY42" s="18"/>
      <c r="IZ42" s="13"/>
      <c r="JA42" s="13"/>
      <c r="JB42" s="13"/>
      <c r="JC42" s="13"/>
      <c r="JD42" s="13"/>
      <c r="JE42" s="53"/>
      <c r="JF42" s="18"/>
      <c r="JG42" s="52"/>
      <c r="JH42" s="52"/>
      <c r="JI42" s="18"/>
      <c r="JJ42" s="13"/>
      <c r="JK42" s="36"/>
      <c r="JL42" s="36"/>
      <c r="JM42" s="36"/>
      <c r="JN42" s="36"/>
      <c r="JO42" s="36"/>
      <c r="JP42" s="36"/>
      <c r="JQ42" s="36"/>
      <c r="JR42" s="36"/>
      <c r="JS42" s="36"/>
      <c r="JT42" s="18"/>
      <c r="JU42" s="36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27" t="s">
        <v>388</v>
      </c>
      <c r="KI42" s="112"/>
      <c r="KJ42" s="25"/>
      <c r="KK42" s="12" t="s">
        <v>387</v>
      </c>
      <c r="KM42" s="95"/>
    </row>
    <row r="43" spans="1:300" ht="23.75" customHeight="1">
      <c r="A43" s="13"/>
      <c r="B43" s="289" t="s">
        <v>462</v>
      </c>
      <c r="C43" s="289" t="s">
        <v>496</v>
      </c>
      <c r="D43" s="289" t="s">
        <v>497</v>
      </c>
      <c r="E43" s="280" t="s">
        <v>555</v>
      </c>
      <c r="F43" s="12"/>
      <c r="G43" s="116" t="s">
        <v>86</v>
      </c>
      <c r="H43" s="116" t="s">
        <v>86</v>
      </c>
      <c r="I43" s="117" t="str">
        <f t="shared" si="0"/>
        <v xml:space="preserve"> </v>
      </c>
      <c r="J43" s="12"/>
      <c r="K43" s="12" t="str">
        <f t="shared" si="3"/>
        <v xml:space="preserve"> </v>
      </c>
      <c r="L43" s="116" t="s">
        <v>86</v>
      </c>
      <c r="M43" s="116" t="str">
        <f t="shared" si="2"/>
        <v xml:space="preserve"> </v>
      </c>
      <c r="N43" s="12"/>
      <c r="O43" s="13"/>
      <c r="P43" s="19" t="s">
        <v>86</v>
      </c>
      <c r="Q43" s="19"/>
      <c r="R43" s="19"/>
      <c r="S43" s="19"/>
      <c r="T43" s="19"/>
      <c r="U43" s="19"/>
      <c r="V43" s="13"/>
      <c r="W43" s="4">
        <v>462287</v>
      </c>
      <c r="X43" s="13"/>
      <c r="Y43" s="13"/>
      <c r="Z43" s="4"/>
      <c r="AA43" s="4" t="s">
        <v>86</v>
      </c>
      <c r="AB43" s="13"/>
      <c r="AC43" s="13"/>
      <c r="AD43" s="4" t="s">
        <v>86</v>
      </c>
      <c r="AE43" s="13"/>
      <c r="AF43" s="13"/>
      <c r="AG43" s="13"/>
      <c r="AH43" s="4" t="s">
        <v>86</v>
      </c>
      <c r="AI43" s="13"/>
      <c r="AJ43" s="13"/>
      <c r="AK43" s="13"/>
      <c r="AL43" s="13"/>
      <c r="AM43" s="13"/>
      <c r="AN43" s="4" t="s">
        <v>86</v>
      </c>
      <c r="AO43" s="13"/>
      <c r="AP43" s="4" t="s">
        <v>86</v>
      </c>
      <c r="AR43" s="13"/>
      <c r="AS43" s="13"/>
      <c r="AT43" s="4" t="s">
        <v>86</v>
      </c>
      <c r="AU43" s="13"/>
      <c r="AV43" s="13"/>
      <c r="AW43" s="13"/>
      <c r="AX43" s="13"/>
      <c r="AY43" s="4"/>
      <c r="AZ43" s="13"/>
      <c r="BA43" s="13"/>
      <c r="BB43" s="13"/>
      <c r="BC43" s="13"/>
      <c r="BD43" s="13"/>
      <c r="BE43" s="13"/>
      <c r="BF43" s="13"/>
      <c r="BG43" s="13"/>
      <c r="BH43" s="13"/>
      <c r="BI43" s="4" t="s">
        <v>86</v>
      </c>
      <c r="BJ43" s="13"/>
      <c r="BK43" s="13"/>
      <c r="BL43" s="4" t="s">
        <v>86</v>
      </c>
      <c r="BM43" s="13"/>
      <c r="BN43" s="13"/>
      <c r="BO43" s="13"/>
      <c r="BP43" s="4" t="s">
        <v>86</v>
      </c>
      <c r="BQ43" s="13"/>
      <c r="BR43" s="4" t="s">
        <v>86</v>
      </c>
      <c r="BS43" s="4" t="s">
        <v>86</v>
      </c>
      <c r="BT43" s="13"/>
      <c r="BU43" s="4" t="s">
        <v>86</v>
      </c>
      <c r="BV43" s="13"/>
      <c r="BW43" s="13"/>
      <c r="BX43" s="13"/>
      <c r="BY43" s="13"/>
      <c r="BZ43" s="13"/>
      <c r="CA43" s="13"/>
      <c r="CB43" s="13"/>
      <c r="CC43" s="13"/>
      <c r="CD43" s="4" t="s">
        <v>86</v>
      </c>
      <c r="CE43" s="4" t="s">
        <v>86</v>
      </c>
      <c r="CF43" s="13"/>
      <c r="CG43" s="13"/>
      <c r="CH43" s="13"/>
      <c r="CI43" s="4" t="s">
        <v>86</v>
      </c>
      <c r="CJ43" s="13"/>
      <c r="CK43" s="13"/>
      <c r="CL43" s="4" t="s">
        <v>86</v>
      </c>
      <c r="CM43" s="13"/>
      <c r="CN43" s="13"/>
      <c r="CO43" s="13"/>
      <c r="CP43" s="13"/>
      <c r="CQ43" s="13"/>
      <c r="CR43" s="13"/>
      <c r="CS43" s="13"/>
      <c r="CT43" s="4" t="s">
        <v>86</v>
      </c>
      <c r="CU43" s="13"/>
      <c r="CV43" s="13"/>
      <c r="CW43" s="13"/>
      <c r="CX43" s="13"/>
      <c r="CY43" s="13"/>
      <c r="CZ43" s="13"/>
      <c r="DA43" s="4" t="s">
        <v>86</v>
      </c>
      <c r="DB43" s="13"/>
      <c r="DC43" s="13"/>
      <c r="DD43" s="13"/>
      <c r="DE43" s="13"/>
      <c r="DF43" s="13"/>
      <c r="DG43" s="4" t="s">
        <v>86</v>
      </c>
      <c r="DH43" s="13"/>
      <c r="DI43" s="13"/>
      <c r="DJ43" s="13"/>
      <c r="DK43" s="13"/>
      <c r="DL43" s="13"/>
      <c r="DM43" s="4" t="s">
        <v>86</v>
      </c>
      <c r="DN43" s="4" t="s">
        <v>86</v>
      </c>
      <c r="DO43" s="4" t="s">
        <v>86</v>
      </c>
      <c r="DP43" s="4" t="s">
        <v>86</v>
      </c>
      <c r="DQ43" s="4" t="s">
        <v>86</v>
      </c>
      <c r="DR43" s="4" t="s">
        <v>86</v>
      </c>
      <c r="DS43" s="4" t="s">
        <v>86</v>
      </c>
      <c r="DT43" s="13"/>
      <c r="DU43" s="13"/>
      <c r="DV43" s="13"/>
      <c r="DW43" s="13"/>
      <c r="DX43" s="13"/>
      <c r="DY43" s="13"/>
      <c r="DZ43" s="4" t="s">
        <v>86</v>
      </c>
      <c r="EA43" s="13"/>
      <c r="EB43" s="13"/>
      <c r="EC43" s="13"/>
      <c r="ED43" s="4" t="s">
        <v>86</v>
      </c>
      <c r="EE43" s="13"/>
      <c r="EF43" s="13"/>
      <c r="EG43" s="13"/>
      <c r="EH43" s="13"/>
      <c r="EI43" s="13"/>
      <c r="EJ43" s="13"/>
      <c r="EK43" s="13"/>
      <c r="EL43" s="13"/>
      <c r="EM43" s="4" t="s">
        <v>86</v>
      </c>
      <c r="EN43" s="4" t="s">
        <v>86</v>
      </c>
      <c r="EO43" s="13"/>
      <c r="EP43" s="13"/>
      <c r="EQ43" s="13"/>
      <c r="ER43" s="4" t="s">
        <v>86</v>
      </c>
      <c r="ES43" s="4" t="s">
        <v>86</v>
      </c>
      <c r="ET43" s="4" t="s">
        <v>86</v>
      </c>
      <c r="EU43" s="13"/>
      <c r="EV43" s="13"/>
      <c r="EW43" s="13"/>
      <c r="EX43" s="13"/>
      <c r="EY43" s="13"/>
      <c r="EZ43" s="13"/>
      <c r="FA43" s="4" t="s">
        <v>86</v>
      </c>
      <c r="FB43" s="13"/>
      <c r="FC43" s="13"/>
      <c r="FD43" s="13"/>
      <c r="FE43" s="13"/>
      <c r="FF43" s="13"/>
      <c r="FG43" s="4" t="s">
        <v>86</v>
      </c>
      <c r="FH43" s="13"/>
      <c r="FI43" s="13"/>
      <c r="FJ43" s="13"/>
      <c r="FK43" s="13"/>
      <c r="FL43" s="13"/>
      <c r="FM43" s="13"/>
      <c r="FN43" s="4" t="s">
        <v>86</v>
      </c>
      <c r="FO43" s="4" t="s">
        <v>86</v>
      </c>
      <c r="FP43" s="13"/>
      <c r="FQ43" s="13"/>
      <c r="FR43" s="13"/>
      <c r="FS43" s="4" t="s">
        <v>86</v>
      </c>
      <c r="FT43" s="4" t="s">
        <v>86</v>
      </c>
      <c r="FU43" s="13"/>
      <c r="FV43" s="13"/>
      <c r="FW43" s="13"/>
      <c r="FX43" s="18"/>
      <c r="FY43" s="18"/>
      <c r="FZ43" s="36"/>
      <c r="GA43" s="53"/>
      <c r="GB43" s="18"/>
      <c r="GC43" s="18" t="s">
        <v>86</v>
      </c>
      <c r="GD43" s="18" t="s">
        <v>86</v>
      </c>
      <c r="GE43" s="18" t="s">
        <v>86</v>
      </c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  <c r="IW43" s="18"/>
      <c r="IX43" s="18"/>
      <c r="IY43" s="18"/>
      <c r="IZ43" s="13"/>
      <c r="JA43" s="13"/>
      <c r="JB43" s="13"/>
      <c r="JC43" s="13"/>
      <c r="JD43" s="13"/>
      <c r="JE43" s="53"/>
      <c r="JF43" s="18"/>
      <c r="JG43" s="52"/>
      <c r="JH43" s="52"/>
      <c r="JI43" s="18"/>
      <c r="JJ43" s="13"/>
      <c r="JK43" s="36"/>
      <c r="JL43" s="36"/>
      <c r="JM43" s="36"/>
      <c r="JN43" s="36"/>
      <c r="JO43" s="36"/>
      <c r="JP43" s="36"/>
      <c r="JQ43" s="36"/>
      <c r="JR43" s="36"/>
      <c r="JS43" s="36"/>
      <c r="JT43" s="36"/>
      <c r="JU43" s="4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2" t="s">
        <v>392</v>
      </c>
      <c r="KI43" s="41"/>
      <c r="KJ43" s="25"/>
      <c r="KK43" s="12" t="s">
        <v>339</v>
      </c>
      <c r="KM43" s="95"/>
    </row>
    <row r="44" spans="1:300" ht="23.75" customHeight="1">
      <c r="A44" s="13"/>
      <c r="B44" s="289" t="s">
        <v>463</v>
      </c>
      <c r="C44" s="289" t="s">
        <v>496</v>
      </c>
      <c r="D44" s="289" t="s">
        <v>497</v>
      </c>
      <c r="E44" s="280" t="s">
        <v>556</v>
      </c>
      <c r="F44" s="12"/>
      <c r="G44" s="116" t="s">
        <v>86</v>
      </c>
      <c r="H44" s="116" t="s">
        <v>86</v>
      </c>
      <c r="I44" s="117" t="str">
        <f t="shared" si="0"/>
        <v xml:space="preserve"> </v>
      </c>
      <c r="J44" s="12"/>
      <c r="K44" s="12" t="str">
        <f t="shared" si="3"/>
        <v xml:space="preserve"> </v>
      </c>
      <c r="L44" s="116" t="s">
        <v>86</v>
      </c>
      <c r="M44" s="116" t="str">
        <f t="shared" si="2"/>
        <v xml:space="preserve"> </v>
      </c>
      <c r="N44" s="12"/>
      <c r="O44" s="13"/>
      <c r="P44" s="31" t="s">
        <v>86</v>
      </c>
      <c r="Q44" s="31"/>
      <c r="R44" s="31"/>
      <c r="S44" s="31"/>
      <c r="T44" s="31"/>
      <c r="U44" s="31"/>
      <c r="V44" s="13"/>
      <c r="W44" s="4">
        <v>462287</v>
      </c>
      <c r="X44" s="13"/>
      <c r="Y44" s="13"/>
      <c r="Z44" s="4"/>
      <c r="AA44" s="4" t="s">
        <v>86</v>
      </c>
      <c r="AB44" s="13"/>
      <c r="AC44" s="13"/>
      <c r="AD44" s="4" t="s">
        <v>86</v>
      </c>
      <c r="AE44" s="13"/>
      <c r="AF44" s="13"/>
      <c r="AG44" s="13"/>
      <c r="AH44" s="4" t="s">
        <v>86</v>
      </c>
      <c r="AI44" s="13"/>
      <c r="AJ44" s="13"/>
      <c r="AK44" s="13"/>
      <c r="AL44" s="13"/>
      <c r="AM44" s="13"/>
      <c r="AN44" s="4" t="s">
        <v>86</v>
      </c>
      <c r="AO44" s="13"/>
      <c r="AP44" s="4" t="s">
        <v>86</v>
      </c>
      <c r="AQ44" s="13"/>
      <c r="AR44" s="13"/>
      <c r="AS44" s="13"/>
      <c r="AT44" s="4" t="s">
        <v>86</v>
      </c>
      <c r="AU44" s="13"/>
      <c r="AV44" s="13"/>
      <c r="AW44" s="13"/>
      <c r="AX44" s="13"/>
      <c r="AY44" s="4"/>
      <c r="AZ44" s="13"/>
      <c r="BA44" s="13"/>
      <c r="BB44" s="13"/>
      <c r="BC44" s="13"/>
      <c r="BD44" s="13"/>
      <c r="BE44" s="13"/>
      <c r="BF44" s="13"/>
      <c r="BG44" s="13"/>
      <c r="BH44" s="13"/>
      <c r="BI44" s="4" t="s">
        <v>86</v>
      </c>
      <c r="BJ44" s="13"/>
      <c r="BK44" s="13"/>
      <c r="BL44" s="4" t="s">
        <v>86</v>
      </c>
      <c r="BM44" s="13"/>
      <c r="BN44" s="13"/>
      <c r="BO44" s="13"/>
      <c r="BP44" s="4" t="s">
        <v>86</v>
      </c>
      <c r="BQ44" s="13"/>
      <c r="BR44" s="4" t="s">
        <v>86</v>
      </c>
      <c r="BS44" s="4" t="s">
        <v>86</v>
      </c>
      <c r="BT44" s="13"/>
      <c r="BU44" s="4" t="s">
        <v>86</v>
      </c>
      <c r="BV44" s="13"/>
      <c r="BW44" s="13"/>
      <c r="BX44" s="13"/>
      <c r="BY44" s="13"/>
      <c r="BZ44" s="13"/>
      <c r="CA44" s="13"/>
      <c r="CB44" s="13"/>
      <c r="CC44" s="13"/>
      <c r="CD44" s="4" t="s">
        <v>86</v>
      </c>
      <c r="CE44" s="4" t="s">
        <v>86</v>
      </c>
      <c r="CF44" s="13"/>
      <c r="CG44" s="13"/>
      <c r="CH44" s="13"/>
      <c r="CI44" s="4" t="s">
        <v>86</v>
      </c>
      <c r="CJ44" s="13"/>
      <c r="CK44" s="13"/>
      <c r="CL44" s="4" t="s">
        <v>86</v>
      </c>
      <c r="CM44" s="13"/>
      <c r="CN44" s="13"/>
      <c r="CO44" s="13"/>
      <c r="CP44" s="13"/>
      <c r="CQ44" s="13"/>
      <c r="CR44" s="13"/>
      <c r="CS44" s="13"/>
      <c r="CT44" s="4" t="s">
        <v>86</v>
      </c>
      <c r="CU44" s="13"/>
      <c r="CV44" s="13"/>
      <c r="CW44" s="13"/>
      <c r="CX44" s="13"/>
      <c r="CY44" s="13"/>
      <c r="CZ44" s="13"/>
      <c r="DA44" s="4" t="s">
        <v>86</v>
      </c>
      <c r="DB44" s="13"/>
      <c r="DC44" s="13"/>
      <c r="DD44" s="13"/>
      <c r="DE44" s="13"/>
      <c r="DF44" s="13"/>
      <c r="DG44" s="4" t="s">
        <v>86</v>
      </c>
      <c r="DH44" s="13"/>
      <c r="DI44" s="13"/>
      <c r="DJ44" s="13"/>
      <c r="DK44" s="13"/>
      <c r="DL44" s="13"/>
      <c r="DM44" s="4" t="s">
        <v>86</v>
      </c>
      <c r="DN44" s="4" t="s">
        <v>86</v>
      </c>
      <c r="DO44" s="4" t="s">
        <v>86</v>
      </c>
      <c r="DP44" s="4" t="s">
        <v>86</v>
      </c>
      <c r="DQ44" s="4" t="s">
        <v>86</v>
      </c>
      <c r="DR44" s="4" t="s">
        <v>86</v>
      </c>
      <c r="DS44" s="4" t="s">
        <v>86</v>
      </c>
      <c r="DT44" s="13"/>
      <c r="DU44" s="13"/>
      <c r="DV44" s="13"/>
      <c r="DW44" s="13"/>
      <c r="DX44" s="13"/>
      <c r="DY44" s="13"/>
      <c r="DZ44" s="4" t="s">
        <v>86</v>
      </c>
      <c r="EA44" s="13"/>
      <c r="EB44" s="13"/>
      <c r="EC44" s="13"/>
      <c r="ED44" s="4" t="s">
        <v>86</v>
      </c>
      <c r="EE44" s="13"/>
      <c r="EF44" s="13"/>
      <c r="EG44" s="13"/>
      <c r="EH44" s="13"/>
      <c r="EI44" s="13"/>
      <c r="EJ44" s="13"/>
      <c r="EK44" s="13"/>
      <c r="EL44" s="13"/>
      <c r="EM44" s="4" t="s">
        <v>86</v>
      </c>
      <c r="EN44" s="4" t="s">
        <v>86</v>
      </c>
      <c r="EO44" s="13"/>
      <c r="EP44" s="13"/>
      <c r="EQ44" s="13"/>
      <c r="ER44" s="4" t="s">
        <v>86</v>
      </c>
      <c r="ES44" s="4" t="s">
        <v>86</v>
      </c>
      <c r="ET44" s="4" t="s">
        <v>86</v>
      </c>
      <c r="EU44" s="13"/>
      <c r="EV44" s="13"/>
      <c r="EW44" s="13"/>
      <c r="EX44" s="13"/>
      <c r="EY44" s="13"/>
      <c r="EZ44" s="13"/>
      <c r="FA44" s="4" t="s">
        <v>86</v>
      </c>
      <c r="FB44" s="13"/>
      <c r="FC44" s="13"/>
      <c r="FD44" s="13"/>
      <c r="FE44" s="13"/>
      <c r="FF44" s="4" t="s">
        <v>86</v>
      </c>
      <c r="FG44" s="13"/>
      <c r="FH44" s="13"/>
      <c r="FI44" s="13"/>
      <c r="FJ44" s="13"/>
      <c r="FK44" s="13"/>
      <c r="FL44" s="13"/>
      <c r="FM44" s="13"/>
      <c r="FN44" s="4" t="s">
        <v>86</v>
      </c>
      <c r="FO44" s="4" t="s">
        <v>86</v>
      </c>
      <c r="FP44" s="13"/>
      <c r="FQ44" s="13"/>
      <c r="FR44" s="13"/>
      <c r="FS44" s="4" t="s">
        <v>86</v>
      </c>
      <c r="FT44" s="4" t="s">
        <v>86</v>
      </c>
      <c r="FU44" s="4"/>
      <c r="FV44" s="4"/>
      <c r="FW44" s="13"/>
      <c r="FX44" s="13"/>
      <c r="FY44" s="18"/>
      <c r="FZ44" s="4" t="s">
        <v>86</v>
      </c>
      <c r="GA44" s="18" t="s">
        <v>86</v>
      </c>
      <c r="GB44" s="36"/>
      <c r="GC44" s="36"/>
      <c r="GD44" s="4"/>
      <c r="GE44" s="36"/>
      <c r="GF44" s="36"/>
      <c r="GG44" s="60"/>
      <c r="GH44" s="60"/>
      <c r="GI44" s="60"/>
      <c r="GJ44" s="60"/>
      <c r="GK44" s="60"/>
      <c r="GL44" s="60"/>
      <c r="GM44" s="60"/>
      <c r="GN44" s="60"/>
      <c r="GO44" s="60"/>
      <c r="GP44" s="60"/>
      <c r="GQ44" s="60"/>
      <c r="GR44" s="60"/>
      <c r="GS44" s="60"/>
      <c r="GT44" s="60"/>
      <c r="GU44" s="60"/>
      <c r="GV44" s="60"/>
      <c r="GW44" s="60"/>
      <c r="GX44" s="60"/>
      <c r="GY44" s="60"/>
      <c r="GZ44" s="60"/>
      <c r="HA44" s="60"/>
      <c r="HB44" s="60"/>
      <c r="HC44" s="60"/>
      <c r="HD44" s="60"/>
      <c r="HE44" s="60"/>
      <c r="HF44" s="60"/>
      <c r="HG44" s="60"/>
      <c r="HH44" s="60"/>
      <c r="HI44" s="60"/>
      <c r="HJ44" s="60"/>
      <c r="HK44" s="60"/>
      <c r="HL44" s="60"/>
      <c r="HM44" s="60"/>
      <c r="HN44" s="60"/>
      <c r="HO44" s="60"/>
      <c r="HP44" s="73"/>
      <c r="HQ44" s="60"/>
      <c r="HR44" s="73"/>
      <c r="HS44" s="60"/>
      <c r="HT44" s="60"/>
      <c r="HU44" s="60"/>
      <c r="HV44" s="60"/>
      <c r="HW44" s="60"/>
      <c r="HX44" s="60"/>
      <c r="HY44" s="60"/>
      <c r="HZ44" s="60"/>
      <c r="IA44" s="60"/>
      <c r="IB44" s="60"/>
      <c r="IC44" s="60"/>
      <c r="ID44" s="60"/>
      <c r="IE44" s="60"/>
      <c r="IF44" s="60"/>
      <c r="IG44" s="60"/>
      <c r="IH44" s="60"/>
      <c r="II44" s="60"/>
      <c r="IJ44" s="60"/>
      <c r="IK44" s="60"/>
      <c r="IL44" s="60"/>
      <c r="IM44" s="60"/>
      <c r="IN44" s="60"/>
      <c r="IO44" s="60"/>
      <c r="IP44" s="60"/>
      <c r="IQ44" s="60"/>
      <c r="IR44" s="60"/>
      <c r="IS44" s="60"/>
      <c r="IT44" s="60"/>
      <c r="IU44" s="60"/>
      <c r="IV44" s="60"/>
      <c r="IW44" s="60"/>
      <c r="IX44" s="60"/>
      <c r="IY44" s="60"/>
      <c r="IZ44" s="13"/>
      <c r="JA44" s="13"/>
      <c r="JB44" s="13"/>
      <c r="JC44" s="13"/>
      <c r="JD44" s="13"/>
      <c r="JE44" s="53"/>
      <c r="JF44" s="20"/>
      <c r="JG44" s="13"/>
      <c r="JH44" s="13"/>
      <c r="JI44" s="20"/>
      <c r="JJ44" s="13"/>
      <c r="JK44" s="36"/>
      <c r="JL44" s="36"/>
      <c r="JM44" s="36"/>
      <c r="JN44" s="36"/>
      <c r="JO44" s="36"/>
      <c r="JP44" s="36"/>
      <c r="JQ44" s="20"/>
      <c r="JR44" s="36"/>
      <c r="JS44" s="36"/>
      <c r="JT44" s="36"/>
      <c r="JU44" s="36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2" t="s">
        <v>393</v>
      </c>
      <c r="KI44" s="41"/>
      <c r="KJ44" s="25"/>
      <c r="KK44" s="12" t="s">
        <v>339</v>
      </c>
      <c r="KM44" s="95"/>
    </row>
    <row r="45" spans="1:300" ht="23.75" customHeight="1">
      <c r="A45" s="13"/>
      <c r="B45" s="289" t="s">
        <v>464</v>
      </c>
      <c r="C45" s="289" t="s">
        <v>496</v>
      </c>
      <c r="D45" s="289" t="s">
        <v>497</v>
      </c>
      <c r="E45" s="281" t="s">
        <v>557</v>
      </c>
      <c r="F45" s="118"/>
      <c r="G45" s="116" t="s">
        <v>86</v>
      </c>
      <c r="H45" s="116" t="s">
        <v>86</v>
      </c>
      <c r="I45" s="117" t="str">
        <f t="shared" si="0"/>
        <v>x</v>
      </c>
      <c r="J45" s="118"/>
      <c r="K45" s="12" t="str">
        <f t="shared" si="3"/>
        <v xml:space="preserve"> </v>
      </c>
      <c r="L45" s="116" t="s">
        <v>86</v>
      </c>
      <c r="M45" s="116" t="str">
        <f t="shared" si="2"/>
        <v xml:space="preserve"> </v>
      </c>
      <c r="N45" s="118"/>
      <c r="P45" s="19" t="s">
        <v>86</v>
      </c>
      <c r="Q45" s="19"/>
      <c r="R45" s="19"/>
      <c r="S45" s="19"/>
      <c r="T45" s="19"/>
      <c r="U45" s="19"/>
      <c r="V45" s="13"/>
      <c r="W45" s="4">
        <v>462287</v>
      </c>
      <c r="X45" s="13"/>
      <c r="Y45" s="13"/>
      <c r="Z45" s="4"/>
      <c r="AA45" s="4" t="s">
        <v>86</v>
      </c>
      <c r="AB45" s="13"/>
      <c r="AC45" s="13"/>
      <c r="AD45" s="4" t="s">
        <v>86</v>
      </c>
      <c r="AE45" s="13"/>
      <c r="AF45" s="13"/>
      <c r="AG45" s="13"/>
      <c r="AH45" s="4" t="s">
        <v>86</v>
      </c>
      <c r="AI45" s="13"/>
      <c r="AJ45" s="13"/>
      <c r="AK45" s="13"/>
      <c r="AL45" s="13"/>
      <c r="AM45" s="13"/>
      <c r="AN45" s="4" t="s">
        <v>86</v>
      </c>
      <c r="AO45" s="13"/>
      <c r="AP45" s="4" t="s">
        <v>86</v>
      </c>
      <c r="AQ45" s="13"/>
      <c r="AR45" s="13"/>
      <c r="AS45" s="13"/>
      <c r="AT45" s="4" t="s">
        <v>86</v>
      </c>
      <c r="AU45" s="13"/>
      <c r="AV45" s="13"/>
      <c r="AW45" s="13"/>
      <c r="AX45" s="13"/>
      <c r="AY45" s="4"/>
      <c r="AZ45" s="13"/>
      <c r="BA45" s="13"/>
      <c r="BB45" s="13"/>
      <c r="BC45" s="13"/>
      <c r="BD45" s="13"/>
      <c r="BE45" s="13"/>
      <c r="BF45" s="13"/>
      <c r="BG45" s="13"/>
      <c r="BH45" s="13"/>
      <c r="BI45" s="4" t="s">
        <v>86</v>
      </c>
      <c r="BJ45" s="13"/>
      <c r="BK45" s="13"/>
      <c r="BL45" s="4" t="s">
        <v>86</v>
      </c>
      <c r="BM45" s="13"/>
      <c r="BN45" s="13"/>
      <c r="BO45" s="13"/>
      <c r="BP45" s="4" t="s">
        <v>86</v>
      </c>
      <c r="BQ45" s="13"/>
      <c r="BR45" s="4" t="s">
        <v>86</v>
      </c>
      <c r="BS45" s="4" t="s">
        <v>86</v>
      </c>
      <c r="BT45" s="13"/>
      <c r="BU45" s="4" t="s">
        <v>86</v>
      </c>
      <c r="BV45" s="13"/>
      <c r="BW45" s="13"/>
      <c r="BX45" s="13"/>
      <c r="BY45" s="13"/>
      <c r="BZ45" s="13"/>
      <c r="CA45" s="13"/>
      <c r="CB45" s="13"/>
      <c r="CC45" s="13"/>
      <c r="CD45" s="4" t="s">
        <v>86</v>
      </c>
      <c r="CE45" s="4" t="s">
        <v>86</v>
      </c>
      <c r="CF45" s="13"/>
      <c r="CG45" s="13"/>
      <c r="CH45" s="13"/>
      <c r="CI45" s="4" t="s">
        <v>86</v>
      </c>
      <c r="CJ45" s="13"/>
      <c r="CK45" s="13"/>
      <c r="CL45" s="4" t="s">
        <v>86</v>
      </c>
      <c r="CM45" s="13"/>
      <c r="CN45" s="13"/>
      <c r="CO45" s="13"/>
      <c r="CP45" s="13"/>
      <c r="CQ45" s="13"/>
      <c r="CR45" s="13"/>
      <c r="CS45" s="13"/>
      <c r="CT45" s="4" t="s">
        <v>86</v>
      </c>
      <c r="CU45" s="13"/>
      <c r="CV45" s="13"/>
      <c r="CW45" s="13"/>
      <c r="CX45" s="13"/>
      <c r="CY45" s="13"/>
      <c r="CZ45" s="13"/>
      <c r="DA45" s="4" t="s">
        <v>86</v>
      </c>
      <c r="DB45" s="13"/>
      <c r="DC45" s="13"/>
      <c r="DD45" s="13"/>
      <c r="DE45" s="13"/>
      <c r="DF45" s="13"/>
      <c r="DG45" s="4" t="s">
        <v>86</v>
      </c>
      <c r="DH45" s="13"/>
      <c r="DI45" s="13"/>
      <c r="DJ45" s="13"/>
      <c r="DK45" s="13"/>
      <c r="DL45" s="13"/>
      <c r="DM45" s="4" t="s">
        <v>86</v>
      </c>
      <c r="DN45" s="4" t="s">
        <v>86</v>
      </c>
      <c r="DO45" s="4" t="s">
        <v>86</v>
      </c>
      <c r="DP45" s="4" t="s">
        <v>86</v>
      </c>
      <c r="DQ45" s="4" t="s">
        <v>86</v>
      </c>
      <c r="DR45" s="4" t="s">
        <v>86</v>
      </c>
      <c r="DS45" s="4" t="s">
        <v>86</v>
      </c>
      <c r="DT45" s="13"/>
      <c r="DU45" s="13"/>
      <c r="DV45" s="13"/>
      <c r="DW45" s="13"/>
      <c r="DX45" s="13"/>
      <c r="DY45" s="13"/>
      <c r="DZ45" s="4" t="s">
        <v>86</v>
      </c>
      <c r="EA45" s="13"/>
      <c r="EB45" s="13"/>
      <c r="EC45" s="13"/>
      <c r="ED45" s="4" t="s">
        <v>86</v>
      </c>
      <c r="EE45" s="13"/>
      <c r="EF45" s="13"/>
      <c r="EG45" s="13"/>
      <c r="EH45" s="13"/>
      <c r="EI45" s="13"/>
      <c r="EJ45" s="13"/>
      <c r="EK45" s="13"/>
      <c r="EL45" s="13"/>
      <c r="EM45" s="4" t="s">
        <v>86</v>
      </c>
      <c r="EN45" s="4" t="s">
        <v>86</v>
      </c>
      <c r="EO45" s="13"/>
      <c r="EP45" s="13"/>
      <c r="EQ45" s="13"/>
      <c r="ER45" s="4" t="s">
        <v>86</v>
      </c>
      <c r="ES45" s="4" t="s">
        <v>86</v>
      </c>
      <c r="ET45" s="4" t="s">
        <v>86</v>
      </c>
      <c r="EU45" s="13"/>
      <c r="EV45" s="13"/>
      <c r="EW45" s="13"/>
      <c r="EX45" s="13"/>
      <c r="EY45" s="13"/>
      <c r="EZ45" s="13"/>
      <c r="FA45" s="4" t="s">
        <v>86</v>
      </c>
      <c r="FB45" s="13"/>
      <c r="FC45" s="13"/>
      <c r="FD45" s="13"/>
      <c r="FE45" s="13"/>
      <c r="FF45" s="4" t="s">
        <v>86</v>
      </c>
      <c r="FG45" s="13"/>
      <c r="FH45" s="13"/>
      <c r="FI45" s="13"/>
      <c r="FJ45" s="13"/>
      <c r="FK45" s="13"/>
      <c r="FL45" s="13"/>
      <c r="FM45" s="13"/>
      <c r="FN45" s="4" t="s">
        <v>86</v>
      </c>
      <c r="FO45" s="4" t="s">
        <v>86</v>
      </c>
      <c r="FP45" s="13"/>
      <c r="FQ45" s="13"/>
      <c r="FR45" s="13"/>
      <c r="FS45" s="54"/>
      <c r="FT45" s="54" t="s">
        <v>86</v>
      </c>
      <c r="FU45" s="4"/>
      <c r="FV45" s="4"/>
      <c r="FW45" s="13"/>
      <c r="FX45" s="13"/>
      <c r="FY45" s="36"/>
      <c r="FZ45" s="4"/>
      <c r="GA45" s="36"/>
      <c r="GB45" s="36"/>
      <c r="GC45" s="36"/>
      <c r="GD45" s="36"/>
      <c r="GE45" s="36"/>
      <c r="GF45" s="4" t="s">
        <v>86</v>
      </c>
      <c r="GG45" s="60"/>
      <c r="GH45" s="60"/>
      <c r="GI45" s="60"/>
      <c r="GJ45" s="60"/>
      <c r="GK45" s="60"/>
      <c r="GL45" s="60"/>
      <c r="GM45" s="60"/>
      <c r="GN45" s="60"/>
      <c r="GO45" s="60"/>
      <c r="GP45" s="60"/>
      <c r="GQ45" s="60"/>
      <c r="GR45" s="60"/>
      <c r="GS45" s="60"/>
      <c r="GT45" s="60"/>
      <c r="GU45" s="60"/>
      <c r="GV45" s="60"/>
      <c r="GW45" s="60"/>
      <c r="GX45" s="60"/>
      <c r="GY45" s="60"/>
      <c r="GZ45" s="60"/>
      <c r="HA45" s="60"/>
      <c r="HB45" s="60"/>
      <c r="HC45" s="60"/>
      <c r="HD45" s="60"/>
      <c r="HE45" s="60"/>
      <c r="HF45" s="60"/>
      <c r="HG45" s="60"/>
      <c r="HH45" s="60"/>
      <c r="HI45" s="60"/>
      <c r="HJ45" s="60"/>
      <c r="HK45" s="60"/>
      <c r="HL45" s="60"/>
      <c r="HM45" s="60"/>
      <c r="HN45" s="60"/>
      <c r="HO45" s="60"/>
      <c r="HP45" s="73"/>
      <c r="HQ45" s="60"/>
      <c r="HR45" s="73"/>
      <c r="HS45" s="60"/>
      <c r="HT45" s="60"/>
      <c r="HU45" s="60"/>
      <c r="HV45" s="60"/>
      <c r="HW45" s="60"/>
      <c r="HX45" s="60"/>
      <c r="HY45" s="60"/>
      <c r="HZ45" s="60"/>
      <c r="IA45" s="60"/>
      <c r="IB45" s="60"/>
      <c r="IC45" s="60"/>
      <c r="ID45" s="60"/>
      <c r="IE45" s="60"/>
      <c r="IF45" s="60"/>
      <c r="IG45" s="60"/>
      <c r="IH45" s="60"/>
      <c r="II45" s="60"/>
      <c r="IJ45" s="60"/>
      <c r="IK45" s="60"/>
      <c r="IL45" s="60"/>
      <c r="IM45" s="60"/>
      <c r="IN45" s="60"/>
      <c r="IO45" s="60"/>
      <c r="IP45" s="60"/>
      <c r="IQ45" s="60"/>
      <c r="IR45" s="60"/>
      <c r="IS45" s="60"/>
      <c r="IT45" s="60"/>
      <c r="IU45" s="60"/>
      <c r="IV45" s="60"/>
      <c r="IW45" s="60"/>
      <c r="IX45" s="60"/>
      <c r="IY45" s="60"/>
      <c r="IZ45" s="13"/>
      <c r="JA45" s="13"/>
      <c r="JB45" s="13"/>
      <c r="JC45" s="13"/>
      <c r="JD45" s="13"/>
      <c r="JE45" s="13"/>
      <c r="JF45" s="18"/>
      <c r="JG45" s="52"/>
      <c r="JH45" s="52"/>
      <c r="JI45" s="18"/>
      <c r="JJ45" s="13"/>
      <c r="JK45" s="55"/>
      <c r="JL45" s="36"/>
      <c r="JM45" s="36"/>
      <c r="JN45" s="36"/>
      <c r="JO45" s="36"/>
      <c r="JP45" s="36"/>
      <c r="JQ45" s="36"/>
      <c r="JR45" s="4"/>
      <c r="JS45" s="36"/>
      <c r="JT45" s="36"/>
      <c r="JU45" s="36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2" t="s">
        <v>394</v>
      </c>
      <c r="KI45" s="100"/>
      <c r="KK45" s="12" t="s">
        <v>339</v>
      </c>
      <c r="KM45" s="95"/>
    </row>
    <row r="46" spans="1:300" ht="23.75" customHeight="1">
      <c r="A46" s="13"/>
      <c r="B46" s="289" t="s">
        <v>465</v>
      </c>
      <c r="C46" s="289" t="s">
        <v>496</v>
      </c>
      <c r="D46" s="289" t="s">
        <v>497</v>
      </c>
      <c r="E46" s="280" t="s">
        <v>558</v>
      </c>
      <c r="F46" s="12"/>
      <c r="G46" s="116" t="s">
        <v>86</v>
      </c>
      <c r="H46" s="116" t="s">
        <v>86</v>
      </c>
      <c r="I46" s="117" t="str">
        <f t="shared" si="0"/>
        <v xml:space="preserve"> </v>
      </c>
      <c r="J46" s="12"/>
      <c r="K46" s="12" t="str">
        <f t="shared" si="3"/>
        <v xml:space="preserve"> </v>
      </c>
      <c r="L46" s="116" t="s">
        <v>86</v>
      </c>
      <c r="M46" s="116" t="str">
        <f t="shared" si="2"/>
        <v xml:space="preserve"> </v>
      </c>
      <c r="N46" s="12"/>
      <c r="O46" s="13"/>
      <c r="P46" s="4" t="s">
        <v>86</v>
      </c>
      <c r="Q46" s="4"/>
      <c r="R46" s="4"/>
      <c r="S46" s="4"/>
      <c r="T46" s="4"/>
      <c r="U46" s="4"/>
      <c r="V46" s="13"/>
      <c r="W46" s="4">
        <v>462287</v>
      </c>
      <c r="X46" s="13"/>
      <c r="Y46" s="13"/>
      <c r="Z46" s="4"/>
      <c r="AA46" s="4" t="s">
        <v>86</v>
      </c>
      <c r="AB46" s="13"/>
      <c r="AC46" s="13"/>
      <c r="AD46" s="4" t="s">
        <v>86</v>
      </c>
      <c r="AE46" s="13"/>
      <c r="AF46" s="13"/>
      <c r="AG46" s="13"/>
      <c r="AH46" s="4" t="s">
        <v>86</v>
      </c>
      <c r="AI46" s="13"/>
      <c r="AJ46" s="13"/>
      <c r="AK46" s="13"/>
      <c r="AL46" s="13"/>
      <c r="AM46" s="13"/>
      <c r="AN46" s="4" t="s">
        <v>86</v>
      </c>
      <c r="AO46" s="13"/>
      <c r="AP46" s="4" t="s">
        <v>86</v>
      </c>
      <c r="AR46" s="13"/>
      <c r="AS46" s="13"/>
      <c r="AT46" s="4" t="s">
        <v>86</v>
      </c>
      <c r="AU46" s="13"/>
      <c r="AV46" s="13"/>
      <c r="AW46" s="13"/>
      <c r="AX46" s="13"/>
      <c r="AY46" s="4"/>
      <c r="AZ46" s="13"/>
      <c r="BA46" s="13"/>
      <c r="BB46" s="13"/>
      <c r="BC46" s="13"/>
      <c r="BD46" s="13"/>
      <c r="BE46" s="13"/>
      <c r="BF46" s="13"/>
      <c r="BG46" s="13"/>
      <c r="BH46" s="13"/>
      <c r="BI46" s="4" t="s">
        <v>86</v>
      </c>
      <c r="BJ46" s="13"/>
      <c r="BK46" s="13"/>
      <c r="BL46" s="4" t="s">
        <v>86</v>
      </c>
      <c r="BM46" s="13"/>
      <c r="BN46" s="13"/>
      <c r="BO46" s="13"/>
      <c r="BP46" s="4" t="s">
        <v>86</v>
      </c>
      <c r="BQ46" s="13"/>
      <c r="BR46" s="4" t="s">
        <v>86</v>
      </c>
      <c r="BS46" s="4" t="s">
        <v>86</v>
      </c>
      <c r="BT46" s="13"/>
      <c r="BU46" s="4" t="s">
        <v>86</v>
      </c>
      <c r="BV46" s="13"/>
      <c r="BW46" s="13"/>
      <c r="BX46" s="13"/>
      <c r="BY46" s="13"/>
      <c r="BZ46" s="13"/>
      <c r="CA46" s="13"/>
      <c r="CB46" s="13"/>
      <c r="CC46" s="13"/>
      <c r="CD46" s="4" t="s">
        <v>86</v>
      </c>
      <c r="CE46" s="4" t="s">
        <v>86</v>
      </c>
      <c r="CF46" s="13"/>
      <c r="CG46" s="13"/>
      <c r="CH46" s="13"/>
      <c r="CI46" s="4" t="s">
        <v>86</v>
      </c>
      <c r="CJ46" s="13"/>
      <c r="CK46" s="13"/>
      <c r="CL46" s="4" t="s">
        <v>86</v>
      </c>
      <c r="CM46" s="13"/>
      <c r="CN46" s="13"/>
      <c r="CO46" s="13"/>
      <c r="CP46" s="13"/>
      <c r="CQ46" s="13"/>
      <c r="CR46" s="13"/>
      <c r="CS46" s="13"/>
      <c r="CT46" s="4" t="s">
        <v>86</v>
      </c>
      <c r="CU46" s="13"/>
      <c r="CV46" s="13"/>
      <c r="CW46" s="13"/>
      <c r="CX46" s="13"/>
      <c r="CY46" s="13"/>
      <c r="CZ46" s="13"/>
      <c r="DA46" s="4" t="s">
        <v>86</v>
      </c>
      <c r="DB46" s="13"/>
      <c r="DC46" s="13"/>
      <c r="DD46" s="13"/>
      <c r="DE46" s="13"/>
      <c r="DF46" s="13"/>
      <c r="DG46" s="4" t="s">
        <v>86</v>
      </c>
      <c r="DH46" s="13"/>
      <c r="DI46" s="13"/>
      <c r="DJ46" s="13"/>
      <c r="DK46" s="13"/>
      <c r="DL46" s="13"/>
      <c r="DM46" s="4" t="s">
        <v>86</v>
      </c>
      <c r="DN46" s="4" t="s">
        <v>86</v>
      </c>
      <c r="DO46" s="4" t="s">
        <v>86</v>
      </c>
      <c r="DP46" s="4" t="s">
        <v>86</v>
      </c>
      <c r="DQ46" s="4" t="s">
        <v>86</v>
      </c>
      <c r="DR46" s="4" t="s">
        <v>86</v>
      </c>
      <c r="DS46" s="4" t="s">
        <v>86</v>
      </c>
      <c r="DT46" s="13"/>
      <c r="DU46" s="13"/>
      <c r="DV46" s="13"/>
      <c r="DW46" s="13"/>
      <c r="DX46" s="13"/>
      <c r="DY46" s="13"/>
      <c r="DZ46" s="4" t="s">
        <v>86</v>
      </c>
      <c r="EA46" s="13"/>
      <c r="EB46" s="13"/>
      <c r="EC46" s="13"/>
      <c r="ED46" s="4" t="s">
        <v>86</v>
      </c>
      <c r="EE46" s="13"/>
      <c r="EF46" s="13"/>
      <c r="EG46" s="13"/>
      <c r="EH46" s="13"/>
      <c r="EI46" s="13"/>
      <c r="EJ46" s="13"/>
      <c r="EK46" s="13"/>
      <c r="EL46" s="13"/>
      <c r="EM46" s="4" t="s">
        <v>86</v>
      </c>
      <c r="EN46" s="4" t="s">
        <v>86</v>
      </c>
      <c r="EO46" s="13"/>
      <c r="EP46" s="13"/>
      <c r="EQ46" s="13"/>
      <c r="ER46" s="4" t="s">
        <v>86</v>
      </c>
      <c r="ES46" s="4" t="s">
        <v>86</v>
      </c>
      <c r="ET46" s="4" t="s">
        <v>86</v>
      </c>
      <c r="EU46" s="4" t="s">
        <v>86</v>
      </c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4" t="s">
        <v>86</v>
      </c>
      <c r="FO46" s="4" t="s">
        <v>86</v>
      </c>
      <c r="FP46" s="13"/>
      <c r="FQ46" s="13"/>
      <c r="FR46" s="13"/>
      <c r="FS46" s="54" t="s">
        <v>86</v>
      </c>
      <c r="FT46" s="54" t="s">
        <v>86</v>
      </c>
      <c r="FU46" s="103" t="s">
        <v>86</v>
      </c>
      <c r="FV46" s="54" t="s">
        <v>86</v>
      </c>
      <c r="FW46" s="56" t="s">
        <v>86</v>
      </c>
      <c r="FX46" s="18" t="s">
        <v>86</v>
      </c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36"/>
      <c r="JR46" s="13"/>
      <c r="JS46" s="13"/>
      <c r="JT46" s="13"/>
      <c r="JU46" s="36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2" t="s">
        <v>395</v>
      </c>
      <c r="KI46" s="100"/>
      <c r="KK46" s="12" t="s">
        <v>339</v>
      </c>
      <c r="KM46" s="95"/>
    </row>
    <row r="47" spans="1:300" ht="23.75" customHeight="1">
      <c r="A47" s="13"/>
      <c r="B47" s="289" t="s">
        <v>466</v>
      </c>
      <c r="C47" s="289" t="s">
        <v>496</v>
      </c>
      <c r="D47" s="289" t="s">
        <v>497</v>
      </c>
      <c r="E47" s="280" t="s">
        <v>559</v>
      </c>
      <c r="F47" s="100"/>
      <c r="G47" s="116" t="s">
        <v>86</v>
      </c>
      <c r="H47" s="116" t="s">
        <v>86</v>
      </c>
      <c r="I47" s="117" t="str">
        <f t="shared" si="0"/>
        <v xml:space="preserve"> </v>
      </c>
      <c r="J47" s="100"/>
      <c r="K47" s="12" t="str">
        <f t="shared" si="3"/>
        <v xml:space="preserve"> </v>
      </c>
      <c r="L47" s="116" t="s">
        <v>86</v>
      </c>
      <c r="M47" s="116" t="str">
        <f t="shared" si="2"/>
        <v xml:space="preserve"> </v>
      </c>
      <c r="N47" s="100"/>
      <c r="P47" s="4" t="s">
        <v>86</v>
      </c>
      <c r="Q47" s="4"/>
      <c r="R47" s="4"/>
      <c r="S47" s="4"/>
      <c r="T47" s="4"/>
      <c r="U47" s="4"/>
      <c r="V47" s="13"/>
      <c r="W47" s="4">
        <v>462287</v>
      </c>
      <c r="X47" s="13"/>
      <c r="Y47" s="13"/>
      <c r="Z47" s="4"/>
      <c r="AA47" s="4" t="s">
        <v>86</v>
      </c>
      <c r="AB47" s="13"/>
      <c r="AC47" s="13"/>
      <c r="AD47" s="4" t="s">
        <v>86</v>
      </c>
      <c r="AE47" s="13"/>
      <c r="AF47" s="13"/>
      <c r="AG47" s="13"/>
      <c r="AH47" s="4" t="s">
        <v>86</v>
      </c>
      <c r="AI47" s="13"/>
      <c r="AJ47" s="13"/>
      <c r="AK47" s="13"/>
      <c r="AL47" s="13"/>
      <c r="AM47" s="13"/>
      <c r="AN47" s="4" t="s">
        <v>86</v>
      </c>
      <c r="AO47" s="13"/>
      <c r="AP47" s="4" t="s">
        <v>86</v>
      </c>
      <c r="AQ47" s="13"/>
      <c r="AR47" s="13"/>
      <c r="AS47" s="13"/>
      <c r="AT47" s="4" t="s">
        <v>86</v>
      </c>
      <c r="AU47" s="13"/>
      <c r="AV47" s="13"/>
      <c r="AW47" s="13"/>
      <c r="AX47" s="13"/>
      <c r="AZ47" s="13"/>
      <c r="BA47" s="13"/>
      <c r="BB47" s="13"/>
      <c r="BC47" s="13"/>
      <c r="BD47" s="13"/>
      <c r="BE47" s="13"/>
      <c r="BF47" s="13"/>
      <c r="BG47" s="13"/>
      <c r="BH47" s="13"/>
      <c r="BI47" s="4" t="s">
        <v>86</v>
      </c>
      <c r="BJ47" s="13"/>
      <c r="BK47" s="13"/>
      <c r="BL47" s="4" t="s">
        <v>86</v>
      </c>
      <c r="BM47" s="13"/>
      <c r="BN47" s="13"/>
      <c r="BO47" s="13"/>
      <c r="BP47" s="4" t="s">
        <v>86</v>
      </c>
      <c r="BQ47" s="13"/>
      <c r="BR47" s="4" t="s">
        <v>86</v>
      </c>
      <c r="BS47" s="4" t="s">
        <v>86</v>
      </c>
      <c r="BT47" s="13"/>
      <c r="BU47" s="4" t="s">
        <v>86</v>
      </c>
      <c r="BV47" s="13"/>
      <c r="BW47" s="13"/>
      <c r="BX47" s="13"/>
      <c r="BY47" s="13"/>
      <c r="BZ47" s="13"/>
      <c r="CA47" s="13"/>
      <c r="CB47" s="13"/>
      <c r="CC47" s="13"/>
      <c r="CD47" s="4" t="s">
        <v>86</v>
      </c>
      <c r="CE47" s="4" t="s">
        <v>86</v>
      </c>
      <c r="CF47" s="13"/>
      <c r="CG47" s="13"/>
      <c r="CH47" s="13"/>
      <c r="CI47" s="4" t="s">
        <v>86</v>
      </c>
      <c r="CJ47" s="13"/>
      <c r="CK47" s="13"/>
      <c r="CL47" s="4" t="s">
        <v>86</v>
      </c>
      <c r="CM47" s="13"/>
      <c r="CN47" s="13"/>
      <c r="CO47" s="13"/>
      <c r="CP47" s="13"/>
      <c r="CQ47" s="13"/>
      <c r="CR47" s="13"/>
      <c r="CS47" s="13"/>
      <c r="CT47" s="4" t="s">
        <v>86</v>
      </c>
      <c r="CU47" s="13"/>
      <c r="CV47" s="13"/>
      <c r="CW47" s="13"/>
      <c r="CX47" s="13"/>
      <c r="CY47" s="13"/>
      <c r="CZ47" s="13"/>
      <c r="DA47" s="4" t="s">
        <v>86</v>
      </c>
      <c r="DB47" s="13"/>
      <c r="DC47" s="13"/>
      <c r="DD47" s="13"/>
      <c r="DE47" s="13"/>
      <c r="DF47" s="13"/>
      <c r="DG47" s="4" t="s">
        <v>86</v>
      </c>
      <c r="DH47" s="13"/>
      <c r="DI47" s="13"/>
      <c r="DJ47" s="13"/>
      <c r="DK47" s="13"/>
      <c r="DL47" s="13"/>
      <c r="DM47" s="4" t="s">
        <v>86</v>
      </c>
      <c r="DN47" s="4" t="s">
        <v>86</v>
      </c>
      <c r="DO47" s="4" t="s">
        <v>86</v>
      </c>
      <c r="DP47" s="4" t="s">
        <v>86</v>
      </c>
      <c r="DQ47" s="4" t="s">
        <v>86</v>
      </c>
      <c r="DR47" s="4" t="s">
        <v>86</v>
      </c>
      <c r="DS47" s="4" t="s">
        <v>86</v>
      </c>
      <c r="DT47" s="13"/>
      <c r="DU47" s="4" t="s">
        <v>86</v>
      </c>
      <c r="DV47" s="9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4" t="s">
        <v>86</v>
      </c>
      <c r="EN47" s="4" t="s">
        <v>86</v>
      </c>
      <c r="EO47" s="13"/>
      <c r="EP47" s="13"/>
      <c r="EQ47" s="13"/>
      <c r="ER47" s="4" t="s">
        <v>86</v>
      </c>
      <c r="ES47" s="13"/>
      <c r="ET47" s="4" t="s">
        <v>86</v>
      </c>
      <c r="EU47" s="13"/>
      <c r="EV47" s="13"/>
      <c r="EW47" s="9"/>
      <c r="EX47" s="13"/>
      <c r="EY47" s="13"/>
      <c r="EZ47" s="13"/>
      <c r="FA47" s="4" t="s">
        <v>86</v>
      </c>
      <c r="FB47" s="13"/>
      <c r="FC47" s="13"/>
      <c r="FD47" s="13"/>
      <c r="FE47" s="4"/>
      <c r="FF47" s="13"/>
      <c r="FG47" s="13"/>
      <c r="FH47" s="4" t="s">
        <v>86</v>
      </c>
      <c r="FI47" s="4" t="s">
        <v>86</v>
      </c>
      <c r="FJ47" s="4" t="s">
        <v>86</v>
      </c>
      <c r="FK47" s="13"/>
      <c r="FL47" s="13"/>
      <c r="FM47" s="13"/>
      <c r="FN47" s="13"/>
      <c r="FO47" s="13"/>
      <c r="FP47" s="13"/>
      <c r="FQ47" s="13"/>
      <c r="FR47" s="13"/>
      <c r="FS47" s="13"/>
      <c r="FT47" s="10"/>
      <c r="FU47" s="13"/>
      <c r="FV47" s="13"/>
      <c r="FW47" s="13"/>
      <c r="FX47" s="18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8"/>
      <c r="JG47" s="13"/>
      <c r="JH47" s="13"/>
      <c r="JI47" s="18"/>
      <c r="JJ47" s="13"/>
      <c r="JK47" s="13"/>
      <c r="JL47" s="13"/>
      <c r="JM47" s="13"/>
      <c r="JN47" s="13"/>
      <c r="JO47" s="13"/>
      <c r="JP47" s="13"/>
      <c r="JQ47" s="1"/>
      <c r="JR47" s="1"/>
      <c r="JS47" s="4"/>
      <c r="JT47" s="1"/>
      <c r="JU47" s="1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2" t="s">
        <v>396</v>
      </c>
      <c r="KI47" s="100"/>
      <c r="KK47" s="12" t="s">
        <v>339</v>
      </c>
      <c r="KM47" s="95"/>
    </row>
    <row r="48" spans="1:300" ht="23.75" customHeight="1">
      <c r="A48" s="13"/>
      <c r="B48" s="289" t="s">
        <v>467</v>
      </c>
      <c r="C48" s="289" t="s">
        <v>496</v>
      </c>
      <c r="D48" s="289" t="s">
        <v>497</v>
      </c>
      <c r="E48" s="280" t="s">
        <v>560</v>
      </c>
      <c r="F48" s="12"/>
      <c r="G48" s="116" t="s">
        <v>86</v>
      </c>
      <c r="H48" s="116" t="s">
        <v>86</v>
      </c>
      <c r="I48" s="117" t="str">
        <f t="shared" si="0"/>
        <v xml:space="preserve"> </v>
      </c>
      <c r="J48" s="12"/>
      <c r="K48" s="12" t="str">
        <f t="shared" si="3"/>
        <v xml:space="preserve"> </v>
      </c>
      <c r="L48" s="116" t="s">
        <v>86</v>
      </c>
      <c r="M48" s="116" t="str">
        <f t="shared" si="2"/>
        <v xml:space="preserve"> </v>
      </c>
      <c r="N48" s="12"/>
      <c r="O48" s="13"/>
      <c r="P48" s="11" t="s">
        <v>86</v>
      </c>
      <c r="Q48" s="11"/>
      <c r="R48" s="11"/>
      <c r="S48" s="11"/>
      <c r="T48" s="11"/>
      <c r="U48" s="11"/>
      <c r="V48" s="13"/>
      <c r="W48" s="4">
        <v>462287</v>
      </c>
      <c r="X48" s="13"/>
      <c r="Y48" s="13"/>
      <c r="Z48" s="4"/>
      <c r="AA48" s="4" t="s">
        <v>86</v>
      </c>
      <c r="AB48" s="13"/>
      <c r="AC48" s="13"/>
      <c r="AD48" s="4" t="s">
        <v>86</v>
      </c>
      <c r="AE48" s="13"/>
      <c r="AF48" s="13"/>
      <c r="AG48" s="13"/>
      <c r="AH48" s="4" t="s">
        <v>86</v>
      </c>
      <c r="AI48" s="13"/>
      <c r="AJ48" s="13"/>
      <c r="AK48" s="13"/>
      <c r="AL48" s="13"/>
      <c r="AM48" s="13"/>
      <c r="AN48" s="4" t="s">
        <v>86</v>
      </c>
      <c r="AO48" s="13"/>
      <c r="AP48" s="4" t="s">
        <v>86</v>
      </c>
      <c r="AQ48" s="3"/>
      <c r="AR48" s="13"/>
      <c r="AS48" s="13"/>
      <c r="AT48" s="4" t="s">
        <v>86</v>
      </c>
      <c r="AU48" s="13"/>
      <c r="AV48" s="13"/>
      <c r="AW48" s="13"/>
      <c r="AX48" s="13"/>
      <c r="AY48" s="3"/>
      <c r="AZ48" s="13"/>
      <c r="BA48" s="13"/>
      <c r="BB48" s="13"/>
      <c r="BC48" s="13"/>
      <c r="BD48" s="13"/>
      <c r="BE48" s="13"/>
      <c r="BF48" s="13"/>
      <c r="BG48" s="13"/>
      <c r="BH48" s="13"/>
      <c r="BI48" s="4" t="s">
        <v>86</v>
      </c>
      <c r="BJ48" s="13"/>
      <c r="BK48" s="13"/>
      <c r="BL48" s="4" t="s">
        <v>86</v>
      </c>
      <c r="BM48" s="13"/>
      <c r="BN48" s="13"/>
      <c r="BO48" s="13"/>
      <c r="BP48" s="4" t="s">
        <v>86</v>
      </c>
      <c r="BQ48" s="13"/>
      <c r="BR48" s="4" t="s">
        <v>86</v>
      </c>
      <c r="BS48" s="4" t="s">
        <v>86</v>
      </c>
      <c r="BT48" s="13"/>
      <c r="BU48" s="4" t="s">
        <v>86</v>
      </c>
      <c r="BV48" s="13"/>
      <c r="BW48" s="13"/>
      <c r="BX48" s="13"/>
      <c r="BY48" s="13"/>
      <c r="BZ48" s="13"/>
      <c r="CA48" s="13"/>
      <c r="CB48" s="13"/>
      <c r="CC48" s="13"/>
      <c r="CD48" s="4" t="s">
        <v>86</v>
      </c>
      <c r="CE48" s="4" t="s">
        <v>86</v>
      </c>
      <c r="CF48" s="13"/>
      <c r="CG48" s="13"/>
      <c r="CH48" s="13"/>
      <c r="CI48" s="4" t="s">
        <v>86</v>
      </c>
      <c r="CJ48" s="13"/>
      <c r="CK48" s="13"/>
      <c r="CL48" s="4" t="s">
        <v>86</v>
      </c>
      <c r="CM48" s="13"/>
      <c r="CN48" s="13"/>
      <c r="CO48" s="13"/>
      <c r="CP48" s="13"/>
      <c r="CQ48" s="13"/>
      <c r="CR48" s="13"/>
      <c r="CS48" s="13"/>
      <c r="CT48" s="4" t="s">
        <v>86</v>
      </c>
      <c r="CU48" s="13"/>
      <c r="CV48" s="13"/>
      <c r="CW48" s="13"/>
      <c r="CX48" s="13"/>
      <c r="CY48" s="13"/>
      <c r="CZ48" s="13"/>
      <c r="DA48" s="4" t="s">
        <v>86</v>
      </c>
      <c r="DB48" s="13"/>
      <c r="DC48" s="13"/>
      <c r="DD48" s="13"/>
      <c r="DE48" s="13"/>
      <c r="DF48" s="13"/>
      <c r="DG48" s="4" t="s">
        <v>86</v>
      </c>
      <c r="DH48" s="13"/>
      <c r="DI48" s="13"/>
      <c r="DJ48" s="13"/>
      <c r="DK48" s="13"/>
      <c r="DL48" s="13"/>
      <c r="DM48" s="4" t="s">
        <v>86</v>
      </c>
      <c r="DN48" s="4" t="s">
        <v>86</v>
      </c>
      <c r="DO48" s="4" t="s">
        <v>86</v>
      </c>
      <c r="DP48" s="4" t="s">
        <v>86</v>
      </c>
      <c r="DQ48" s="4" t="s">
        <v>86</v>
      </c>
      <c r="DR48" s="4" t="s">
        <v>86</v>
      </c>
      <c r="DS48" s="4" t="s">
        <v>86</v>
      </c>
      <c r="DT48" s="4" t="s">
        <v>86</v>
      </c>
      <c r="DU48" s="8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4" t="s">
        <v>86</v>
      </c>
      <c r="EN48" s="4" t="s">
        <v>86</v>
      </c>
      <c r="EO48" s="13"/>
      <c r="EP48" s="13"/>
      <c r="EQ48" s="13"/>
      <c r="ER48" s="13"/>
      <c r="ES48" s="4" t="s">
        <v>86</v>
      </c>
      <c r="ET48" s="4" t="s">
        <v>86</v>
      </c>
      <c r="EU48" s="13"/>
      <c r="EV48" s="4"/>
      <c r="EW48" s="4" t="s">
        <v>86</v>
      </c>
      <c r="EX48" s="4" t="s">
        <v>86</v>
      </c>
      <c r="EY48" s="4" t="s">
        <v>86</v>
      </c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8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73"/>
      <c r="JR48" s="73"/>
      <c r="JS48" s="73"/>
      <c r="JT48" s="73"/>
      <c r="JU48" s="7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2" t="s">
        <v>397</v>
      </c>
      <c r="KI48" s="100"/>
      <c r="KJ48" s="6"/>
      <c r="KK48" s="12" t="s">
        <v>339</v>
      </c>
      <c r="KM48" s="95"/>
    </row>
    <row r="49" spans="1:306" ht="23.75" customHeight="1">
      <c r="A49" s="13"/>
      <c r="B49" s="289" t="s">
        <v>468</v>
      </c>
      <c r="C49" s="289" t="s">
        <v>496</v>
      </c>
      <c r="D49" s="289" t="s">
        <v>497</v>
      </c>
      <c r="E49" s="280" t="s">
        <v>561</v>
      </c>
      <c r="F49" s="30"/>
      <c r="G49" s="116" t="s">
        <v>86</v>
      </c>
      <c r="H49" s="116" t="s">
        <v>86</v>
      </c>
      <c r="I49" s="117" t="str">
        <f t="shared" si="0"/>
        <v xml:space="preserve"> </v>
      </c>
      <c r="J49" s="30"/>
      <c r="K49" s="12" t="str">
        <f t="shared" si="3"/>
        <v xml:space="preserve"> </v>
      </c>
      <c r="L49" s="116" t="s">
        <v>86</v>
      </c>
      <c r="M49" s="116" t="str">
        <f t="shared" si="2"/>
        <v xml:space="preserve"> </v>
      </c>
      <c r="N49" s="30"/>
      <c r="O49" s="23"/>
      <c r="P49" s="39" t="s">
        <v>86</v>
      </c>
      <c r="Q49" s="79"/>
      <c r="R49" s="79"/>
      <c r="S49" s="79"/>
      <c r="T49" s="79"/>
      <c r="U49" s="79"/>
      <c r="V49" s="74"/>
      <c r="W49" s="4">
        <v>462287</v>
      </c>
      <c r="X49" s="74"/>
      <c r="Y49" s="74"/>
      <c r="Z49" s="79"/>
      <c r="AA49" s="79" t="s">
        <v>86</v>
      </c>
      <c r="AB49" s="79"/>
      <c r="AC49" s="79"/>
      <c r="AD49" s="79" t="s">
        <v>86</v>
      </c>
      <c r="AE49" s="79"/>
      <c r="AF49" s="79"/>
      <c r="AG49" s="79"/>
      <c r="AH49" s="79" t="s">
        <v>86</v>
      </c>
      <c r="AI49" s="74"/>
      <c r="AJ49" s="74"/>
      <c r="AK49" s="74"/>
      <c r="AL49" s="74"/>
      <c r="AM49" s="74"/>
      <c r="AN49" s="79" t="s">
        <v>86</v>
      </c>
      <c r="AO49" s="74"/>
      <c r="AP49" s="79" t="s">
        <v>86</v>
      </c>
      <c r="AR49" s="74"/>
      <c r="AS49" s="74"/>
      <c r="AT49" s="79" t="s">
        <v>86</v>
      </c>
      <c r="AU49" s="74"/>
      <c r="AV49" s="74"/>
      <c r="AW49" s="74"/>
      <c r="AX49" s="74"/>
      <c r="AZ49" s="74"/>
      <c r="BA49" s="74"/>
      <c r="BB49" s="74"/>
      <c r="BC49" s="74"/>
      <c r="BD49" s="74"/>
      <c r="BE49" s="74"/>
      <c r="BF49" s="74"/>
      <c r="BG49" s="74"/>
      <c r="BH49" s="74"/>
      <c r="BI49" s="4" t="s">
        <v>86</v>
      </c>
      <c r="BJ49" s="13"/>
      <c r="BK49" s="13"/>
      <c r="BL49" s="4" t="s">
        <v>86</v>
      </c>
      <c r="BM49" s="74"/>
      <c r="BN49" s="74"/>
      <c r="BO49" s="74"/>
      <c r="BP49" s="4" t="s">
        <v>86</v>
      </c>
      <c r="BQ49" s="13"/>
      <c r="BR49" s="4" t="s">
        <v>86</v>
      </c>
      <c r="BS49" s="4" t="s">
        <v>86</v>
      </c>
      <c r="BT49" s="13"/>
      <c r="BU49" s="4" t="s">
        <v>86</v>
      </c>
      <c r="BV49" s="79"/>
      <c r="BW49" s="74"/>
      <c r="BX49" s="74"/>
      <c r="BY49" s="38"/>
      <c r="BZ49" s="38"/>
      <c r="CA49" s="38"/>
      <c r="CB49" s="38"/>
      <c r="CC49" s="38"/>
      <c r="CD49" s="4" t="s">
        <v>86</v>
      </c>
      <c r="CE49" s="4" t="s">
        <v>86</v>
      </c>
      <c r="CF49" s="13"/>
      <c r="CG49" s="13"/>
      <c r="CH49" s="13"/>
      <c r="CI49" s="4" t="s">
        <v>86</v>
      </c>
      <c r="CJ49" s="38"/>
      <c r="CK49" s="38"/>
      <c r="CL49" s="39" t="s">
        <v>86</v>
      </c>
      <c r="CM49" s="23"/>
      <c r="CN49" s="23"/>
      <c r="CO49" s="23"/>
      <c r="CP49" s="23"/>
      <c r="CQ49" s="23"/>
      <c r="CR49" s="23"/>
      <c r="CS49" s="23"/>
      <c r="CT49" s="79" t="s">
        <v>86</v>
      </c>
      <c r="CU49" s="23"/>
      <c r="CV49" s="23"/>
      <c r="CW49" s="23"/>
      <c r="CX49" s="23"/>
      <c r="CY49" s="23"/>
      <c r="CZ49" s="23"/>
      <c r="DA49" s="4" t="s">
        <v>86</v>
      </c>
      <c r="DB49" s="13"/>
      <c r="DC49" s="13"/>
      <c r="DD49" s="13"/>
      <c r="DE49" s="13"/>
      <c r="DF49" s="13"/>
      <c r="DG49" s="4" t="s">
        <v>86</v>
      </c>
      <c r="DH49" s="23"/>
      <c r="DI49" s="23"/>
      <c r="DJ49" s="23"/>
      <c r="DK49" s="23"/>
      <c r="DL49" s="23"/>
      <c r="DM49" s="4" t="s">
        <v>86</v>
      </c>
      <c r="DN49" s="4" t="s">
        <v>86</v>
      </c>
      <c r="DO49" s="4" t="s">
        <v>86</v>
      </c>
      <c r="DP49" s="4" t="s">
        <v>86</v>
      </c>
      <c r="DQ49" s="4" t="s">
        <v>86</v>
      </c>
      <c r="DR49" s="4" t="s">
        <v>86</v>
      </c>
      <c r="DS49" s="4" t="s">
        <v>86</v>
      </c>
      <c r="DT49" s="23"/>
      <c r="DU49" s="3"/>
      <c r="DV49" s="23"/>
      <c r="DW49" s="23"/>
      <c r="DX49" s="23"/>
      <c r="DY49" s="23"/>
      <c r="DZ49" s="4" t="s">
        <v>86</v>
      </c>
      <c r="EA49" s="23"/>
      <c r="EB49" s="23"/>
      <c r="EC49" s="23"/>
      <c r="ED49" s="23"/>
      <c r="EE49" s="4" t="s">
        <v>86</v>
      </c>
      <c r="EF49" s="23"/>
      <c r="EG49" s="23"/>
      <c r="EH49" s="23"/>
      <c r="EI49" s="23"/>
      <c r="EJ49" s="23"/>
      <c r="EK49" s="23"/>
      <c r="EL49" s="23"/>
      <c r="EM49" s="23"/>
      <c r="EN49" s="23"/>
      <c r="EO49" s="79" t="s">
        <v>86</v>
      </c>
      <c r="EP49" s="23"/>
      <c r="EQ49" s="23"/>
      <c r="ER49" s="23"/>
      <c r="ES49" s="23"/>
      <c r="ET49" s="23"/>
      <c r="EU49" s="23"/>
      <c r="EV49" s="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  <c r="IX49" s="23"/>
      <c r="IY49" s="23"/>
      <c r="IZ49" s="23"/>
      <c r="JA49" s="23"/>
      <c r="JB49" s="23"/>
      <c r="JC49" s="23"/>
      <c r="JD49" s="23"/>
      <c r="JE49" s="23"/>
      <c r="JF49" s="23"/>
      <c r="JG49" s="23"/>
      <c r="JH49" s="23"/>
      <c r="JI49" s="23"/>
      <c r="JJ49" s="23"/>
      <c r="JK49" s="23"/>
      <c r="JL49" s="23"/>
      <c r="JM49" s="23"/>
      <c r="JN49" s="23"/>
      <c r="JO49" s="23"/>
      <c r="JP49" s="23"/>
      <c r="JQ49" s="38"/>
      <c r="JR49" s="38"/>
      <c r="JS49" s="38"/>
      <c r="JT49" s="38"/>
      <c r="JU49" s="38"/>
      <c r="JV49" s="23"/>
      <c r="JW49" s="23"/>
      <c r="JX49" s="23"/>
      <c r="JY49" s="23"/>
      <c r="JZ49" s="23"/>
      <c r="KA49" s="23"/>
      <c r="KB49" s="23"/>
      <c r="KC49" s="23"/>
      <c r="KD49" s="23"/>
      <c r="KE49" s="23"/>
      <c r="KF49" s="23"/>
      <c r="KG49" s="23"/>
      <c r="KH49" s="12" t="s">
        <v>398</v>
      </c>
      <c r="KI49" s="41"/>
      <c r="KJ49" s="25"/>
      <c r="KK49" s="12" t="s">
        <v>339</v>
      </c>
      <c r="KM49" s="95"/>
    </row>
    <row r="50" spans="1:306" ht="23.75" customHeight="1">
      <c r="A50" s="13"/>
      <c r="B50" s="289" t="s">
        <v>469</v>
      </c>
      <c r="C50" s="289" t="s">
        <v>496</v>
      </c>
      <c r="D50" s="289" t="s">
        <v>497</v>
      </c>
      <c r="E50" s="283" t="s">
        <v>562</v>
      </c>
      <c r="F50" s="85"/>
      <c r="G50" s="116" t="s">
        <v>86</v>
      </c>
      <c r="H50" s="116" t="s">
        <v>86</v>
      </c>
      <c r="I50" s="117" t="str">
        <f t="shared" si="0"/>
        <v xml:space="preserve"> </v>
      </c>
      <c r="J50" s="85"/>
      <c r="K50" s="12" t="str">
        <f t="shared" si="3"/>
        <v xml:space="preserve"> </v>
      </c>
      <c r="L50" s="116" t="s">
        <v>86</v>
      </c>
      <c r="M50" s="116" t="str">
        <f t="shared" si="2"/>
        <v xml:space="preserve"> </v>
      </c>
      <c r="N50" s="85"/>
      <c r="O50" s="91"/>
      <c r="P50" s="79" t="s">
        <v>86</v>
      </c>
      <c r="Q50" s="79"/>
      <c r="R50" s="79"/>
      <c r="S50" s="79"/>
      <c r="T50" s="79"/>
      <c r="U50" s="79"/>
      <c r="V50" s="91"/>
      <c r="W50" s="4">
        <v>462287</v>
      </c>
      <c r="X50" s="92"/>
      <c r="Y50" s="92"/>
      <c r="Z50" s="92"/>
      <c r="AA50" s="52"/>
      <c r="AB50" s="90"/>
      <c r="AC50" s="90"/>
      <c r="AD50" s="52"/>
      <c r="AE50" s="92"/>
      <c r="AF50" s="92"/>
      <c r="AG50" s="92"/>
      <c r="AH50" s="90"/>
      <c r="AI50" s="92"/>
      <c r="AJ50" s="92"/>
      <c r="AK50" s="92"/>
      <c r="AL50" s="92"/>
      <c r="AM50" s="92"/>
      <c r="AN50" s="90"/>
      <c r="AO50" s="92"/>
      <c r="AP50" s="90"/>
      <c r="AQ50" s="92"/>
      <c r="AR50" s="92"/>
      <c r="AS50" s="92"/>
      <c r="AT50" s="90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2"/>
      <c r="BH50" s="92"/>
      <c r="BI50" s="90"/>
      <c r="BJ50" s="92"/>
      <c r="BK50" s="92"/>
      <c r="BL50" s="90"/>
      <c r="BM50" s="92"/>
      <c r="BN50" s="92"/>
      <c r="BO50" s="92"/>
      <c r="BP50" s="90"/>
      <c r="BQ50" s="92"/>
      <c r="BR50" s="90"/>
      <c r="BS50" s="90"/>
      <c r="BT50" s="92"/>
      <c r="BU50" s="90"/>
      <c r="BV50" s="92"/>
      <c r="BW50" s="92"/>
      <c r="BX50" s="92"/>
      <c r="BY50" s="92"/>
      <c r="BZ50" s="92"/>
      <c r="CA50" s="92"/>
      <c r="CB50" s="92"/>
      <c r="CC50" s="92"/>
      <c r="CD50" s="90"/>
      <c r="CE50" s="90"/>
      <c r="CF50" s="92"/>
      <c r="CG50" s="92"/>
      <c r="CH50" s="92"/>
      <c r="CI50" s="90"/>
      <c r="CJ50" s="92"/>
      <c r="CK50" s="92"/>
      <c r="CL50" s="90"/>
      <c r="CM50" s="92"/>
      <c r="CN50" s="92"/>
      <c r="CO50" s="92"/>
      <c r="CP50" s="92"/>
      <c r="CQ50" s="92"/>
      <c r="CR50" s="92"/>
      <c r="CS50" s="92"/>
      <c r="CT50" s="90"/>
      <c r="CU50" s="92"/>
      <c r="CV50" s="92"/>
      <c r="CW50" s="92"/>
      <c r="CX50" s="92"/>
      <c r="CY50" s="92"/>
      <c r="CZ50" s="90"/>
      <c r="DA50" s="77"/>
      <c r="DB50" s="90"/>
      <c r="DC50" s="77"/>
      <c r="DD50" s="77"/>
      <c r="DE50" s="77"/>
      <c r="DF50" s="77"/>
      <c r="DG50" s="90"/>
      <c r="DH50" s="77"/>
      <c r="DI50" s="77"/>
      <c r="DJ50" s="77"/>
      <c r="DK50" s="77"/>
      <c r="DL50" s="77"/>
      <c r="DM50" s="90"/>
      <c r="DN50" s="90"/>
      <c r="DO50" s="90"/>
      <c r="DP50" s="90"/>
      <c r="DQ50" s="90"/>
      <c r="DR50" s="77"/>
      <c r="DS50" s="77"/>
      <c r="DT50" s="77"/>
      <c r="DU50" s="77"/>
      <c r="DV50" s="77"/>
      <c r="DW50" s="77"/>
      <c r="DX50" s="77"/>
      <c r="DY50" s="77"/>
      <c r="DZ50" s="76" t="s">
        <v>86</v>
      </c>
      <c r="EA50" s="90"/>
      <c r="EB50" s="77"/>
      <c r="EC50" s="77"/>
      <c r="ED50" s="77"/>
      <c r="EE50" s="77"/>
      <c r="EF50" s="4" t="s">
        <v>86</v>
      </c>
      <c r="EG50" s="77"/>
      <c r="EH50" s="77"/>
      <c r="EI50" s="77"/>
      <c r="EJ50" s="77"/>
      <c r="EK50" s="77"/>
      <c r="EL50" s="90"/>
      <c r="EM50" s="77"/>
      <c r="EN50" s="90"/>
      <c r="EO50" s="79" t="s">
        <v>86</v>
      </c>
      <c r="EP50" s="77"/>
      <c r="EQ50" s="4" t="s">
        <v>86</v>
      </c>
      <c r="ER50" s="77"/>
      <c r="ES50" s="77"/>
      <c r="ET50" s="77"/>
      <c r="EU50" s="77"/>
      <c r="EV50" s="77"/>
      <c r="EW50" s="77"/>
      <c r="EX50" s="77"/>
      <c r="EY50" s="77"/>
      <c r="EZ50" s="77"/>
      <c r="FA50" s="90"/>
      <c r="FB50" s="90"/>
      <c r="FC50" s="77"/>
      <c r="FD50" s="77"/>
      <c r="FE50" s="77"/>
      <c r="FF50" s="77"/>
      <c r="FG50" s="77"/>
      <c r="FH50" s="77"/>
      <c r="FI50" s="77"/>
      <c r="FJ50" s="77"/>
      <c r="FK50" s="77"/>
      <c r="FL50" s="77"/>
      <c r="FM50" s="90"/>
      <c r="FN50" s="77"/>
      <c r="FO50" s="90"/>
      <c r="FP50" s="77"/>
      <c r="FQ50" s="77"/>
      <c r="FR50" s="77"/>
      <c r="FS50" s="92"/>
      <c r="FT50" s="92"/>
      <c r="FU50" s="92"/>
      <c r="FV50" s="92"/>
      <c r="FW50" s="92"/>
      <c r="FX50" s="90"/>
      <c r="FY50" s="91"/>
      <c r="FZ50" s="73"/>
      <c r="GA50" s="91"/>
      <c r="GB50" s="91"/>
      <c r="GC50" s="91"/>
      <c r="GD50" s="91"/>
      <c r="GE50" s="91"/>
      <c r="GF50" s="91"/>
      <c r="GG50" s="60"/>
      <c r="GH50" s="60"/>
      <c r="GI50" s="60"/>
      <c r="GJ50" s="60"/>
      <c r="GK50" s="60"/>
      <c r="GL50" s="60"/>
      <c r="GM50" s="60"/>
      <c r="GN50" s="60"/>
      <c r="GO50" s="60"/>
      <c r="GP50" s="60"/>
      <c r="GQ50" s="60"/>
      <c r="GR50" s="60"/>
      <c r="GS50" s="60"/>
      <c r="GT50" s="60"/>
      <c r="GU50" s="60"/>
      <c r="GV50" s="60"/>
      <c r="GW50" s="60"/>
      <c r="GX50" s="60"/>
      <c r="GY50" s="60"/>
      <c r="GZ50" s="60"/>
      <c r="HA50" s="60"/>
      <c r="HB50" s="60"/>
      <c r="HC50" s="60"/>
      <c r="HD50" s="60"/>
      <c r="HE50" s="60"/>
      <c r="HF50" s="60"/>
      <c r="HG50" s="60"/>
      <c r="HH50" s="60"/>
      <c r="HI50" s="60"/>
      <c r="HJ50" s="60"/>
      <c r="HK50" s="60"/>
      <c r="HL50" s="60"/>
      <c r="HM50" s="60"/>
      <c r="HN50" s="60"/>
      <c r="HO50" s="60"/>
      <c r="HP50" s="73"/>
      <c r="HQ50" s="60"/>
      <c r="HR50" s="73"/>
      <c r="HS50" s="60"/>
      <c r="HT50" s="60"/>
      <c r="HU50" s="60"/>
      <c r="HV50" s="60"/>
      <c r="HW50" s="60"/>
      <c r="HX50" s="60"/>
      <c r="HY50" s="60"/>
      <c r="HZ50" s="60"/>
      <c r="IA50" s="60"/>
      <c r="IB50" s="60"/>
      <c r="IC50" s="60"/>
      <c r="ID50" s="60"/>
      <c r="IE50" s="60"/>
      <c r="IF50" s="60"/>
      <c r="IG50" s="60"/>
      <c r="IH50" s="60"/>
      <c r="II50" s="60"/>
      <c r="IJ50" s="60"/>
      <c r="IK50" s="60"/>
      <c r="IL50" s="60"/>
      <c r="IM50" s="60"/>
      <c r="IN50" s="60"/>
      <c r="IO50" s="60"/>
      <c r="IP50" s="60"/>
      <c r="IQ50" s="60"/>
      <c r="IR50" s="60"/>
      <c r="IS50" s="60"/>
      <c r="IT50" s="60"/>
      <c r="IU50" s="60"/>
      <c r="IV50" s="60"/>
      <c r="IW50" s="60"/>
      <c r="IX50" s="60"/>
      <c r="IY50" s="60"/>
      <c r="IZ50" s="91"/>
      <c r="JA50" s="91"/>
      <c r="JB50" s="91"/>
      <c r="JC50" s="91"/>
      <c r="JD50" s="91"/>
      <c r="JE50" s="91"/>
      <c r="JF50" s="91"/>
      <c r="JG50" s="91"/>
      <c r="JH50" s="91"/>
      <c r="JI50" s="91"/>
      <c r="JJ50" s="91"/>
      <c r="JK50" s="91"/>
      <c r="JL50" s="91"/>
      <c r="JM50" s="91"/>
      <c r="JN50" s="91"/>
      <c r="JO50" s="91"/>
      <c r="JP50" s="91"/>
      <c r="JQ50" s="91"/>
      <c r="JR50" s="91"/>
      <c r="JS50" s="91"/>
      <c r="JT50" s="91"/>
      <c r="JU50" s="91"/>
      <c r="JV50" s="91"/>
      <c r="JW50" s="91"/>
      <c r="JX50" s="91"/>
      <c r="JY50" s="91"/>
      <c r="JZ50" s="91"/>
      <c r="KA50" s="91"/>
      <c r="KB50" s="91"/>
      <c r="KC50" s="91"/>
      <c r="KD50" s="91"/>
      <c r="KE50" s="91"/>
      <c r="KF50" s="91"/>
      <c r="KG50" s="91"/>
      <c r="KH50" s="93" t="s">
        <v>341</v>
      </c>
      <c r="KI50" s="113"/>
      <c r="KJ50" s="74"/>
      <c r="KK50" s="12" t="s">
        <v>339</v>
      </c>
      <c r="KM50" s="104"/>
      <c r="KN50" s="81"/>
      <c r="KO50" s="81"/>
      <c r="KP50" s="81"/>
      <c r="KQ50" s="81"/>
      <c r="KR50" s="81"/>
      <c r="KS50" s="81"/>
      <c r="KT50" s="7"/>
    </row>
    <row r="51" spans="1:306" ht="23.75" customHeight="1">
      <c r="A51" s="13"/>
      <c r="B51" s="289" t="s">
        <v>470</v>
      </c>
      <c r="C51" s="289" t="s">
        <v>496</v>
      </c>
      <c r="D51" s="289" t="s">
        <v>497</v>
      </c>
      <c r="E51" s="280" t="s">
        <v>563</v>
      </c>
      <c r="F51" s="80"/>
      <c r="G51" s="116" t="s">
        <v>86</v>
      </c>
      <c r="H51" s="116" t="s">
        <v>86</v>
      </c>
      <c r="I51" s="117" t="str">
        <f t="shared" si="0"/>
        <v xml:space="preserve"> </v>
      </c>
      <c r="J51" s="80"/>
      <c r="K51" s="12" t="str">
        <f t="shared" si="3"/>
        <v xml:space="preserve"> </v>
      </c>
      <c r="L51" s="116" t="s">
        <v>86</v>
      </c>
      <c r="M51" s="116" t="str">
        <f t="shared" si="2"/>
        <v xml:space="preserve"> </v>
      </c>
      <c r="N51" s="80"/>
      <c r="O51" s="87"/>
      <c r="P51" s="78" t="s">
        <v>86</v>
      </c>
      <c r="Q51" s="78"/>
      <c r="R51" s="78"/>
      <c r="S51" s="78"/>
      <c r="T51" s="78"/>
      <c r="U51" s="78"/>
      <c r="V51" s="87"/>
      <c r="W51" s="78">
        <v>462287</v>
      </c>
      <c r="X51" s="87"/>
      <c r="Y51" s="87"/>
      <c r="Z51" s="89"/>
      <c r="AA51" s="78" t="s">
        <v>86</v>
      </c>
      <c r="AB51" s="75"/>
      <c r="AC51" s="75"/>
      <c r="AD51" s="78" t="s">
        <v>86</v>
      </c>
      <c r="AE51" s="75"/>
      <c r="AF51" s="75"/>
      <c r="AG51" s="75"/>
      <c r="AH51" s="78" t="s">
        <v>86</v>
      </c>
      <c r="AI51" s="88"/>
      <c r="AJ51" s="88"/>
      <c r="AK51" s="88"/>
      <c r="AL51" s="88"/>
      <c r="AM51" s="88"/>
      <c r="AN51" s="78" t="s">
        <v>86</v>
      </c>
      <c r="AO51" s="88"/>
      <c r="AP51" s="78" t="s">
        <v>86</v>
      </c>
      <c r="AQ51" s="89"/>
      <c r="AR51" s="88"/>
      <c r="AS51" s="88"/>
      <c r="AT51" s="78" t="s">
        <v>86</v>
      </c>
      <c r="AU51" s="88"/>
      <c r="AV51" s="88"/>
      <c r="AW51" s="88"/>
      <c r="AX51" s="88"/>
      <c r="AY51" s="89"/>
      <c r="AZ51" s="88"/>
      <c r="BA51" s="88"/>
      <c r="BB51" s="88"/>
      <c r="BC51" s="88"/>
      <c r="BD51" s="88"/>
      <c r="BE51" s="88"/>
      <c r="BF51" s="88"/>
      <c r="BG51" s="88"/>
      <c r="BH51" s="88"/>
      <c r="BI51" s="72" t="s">
        <v>86</v>
      </c>
      <c r="BJ51" s="88"/>
      <c r="BK51" s="88"/>
      <c r="BL51" s="72" t="s">
        <v>86</v>
      </c>
      <c r="BM51" s="88"/>
      <c r="BN51" s="88"/>
      <c r="BO51" s="88"/>
      <c r="BP51" s="72" t="s">
        <v>86</v>
      </c>
      <c r="BQ51" s="88"/>
      <c r="BR51" s="72" t="s">
        <v>86</v>
      </c>
      <c r="BS51" s="72" t="s">
        <v>86</v>
      </c>
      <c r="BT51" s="88"/>
      <c r="BU51" s="72" t="s">
        <v>86</v>
      </c>
      <c r="BV51" s="89"/>
      <c r="BW51" s="88"/>
      <c r="BX51" s="88"/>
      <c r="BY51" s="88"/>
      <c r="BZ51" s="88"/>
      <c r="CA51" s="88"/>
      <c r="CB51" s="88"/>
      <c r="CC51" s="88"/>
      <c r="CD51" s="72" t="s">
        <v>86</v>
      </c>
      <c r="CE51" s="72" t="s">
        <v>86</v>
      </c>
      <c r="CF51" s="88"/>
      <c r="CG51" s="88"/>
      <c r="CH51" s="88"/>
      <c r="CI51" s="72" t="s">
        <v>86</v>
      </c>
      <c r="CJ51" s="88"/>
      <c r="CK51" s="88"/>
      <c r="CL51" s="78" t="s">
        <v>86</v>
      </c>
      <c r="CM51" s="88"/>
      <c r="CN51" s="88"/>
      <c r="CO51" s="88"/>
      <c r="CP51" s="88"/>
      <c r="CQ51" s="88"/>
      <c r="CR51" s="88"/>
      <c r="CS51" s="88"/>
      <c r="CT51" s="78" t="s">
        <v>86</v>
      </c>
      <c r="CU51" s="88"/>
      <c r="CV51" s="88"/>
      <c r="CW51" s="88"/>
      <c r="CX51" s="88"/>
      <c r="CY51" s="88"/>
      <c r="CZ51" s="26"/>
      <c r="DA51" s="78" t="s">
        <v>86</v>
      </c>
      <c r="DB51" s="26"/>
      <c r="DC51" s="26"/>
      <c r="DD51" s="26"/>
      <c r="DE51" s="26"/>
      <c r="DF51" s="26"/>
      <c r="DG51" s="78" t="s">
        <v>86</v>
      </c>
      <c r="DH51" s="26"/>
      <c r="DI51" s="26"/>
      <c r="DJ51" s="26"/>
      <c r="DK51" s="26"/>
      <c r="DL51" s="26"/>
      <c r="DM51" s="78" t="s">
        <v>86</v>
      </c>
      <c r="DN51" s="78" t="s">
        <v>86</v>
      </c>
      <c r="DO51" s="78" t="s">
        <v>86</v>
      </c>
      <c r="DP51" s="78" t="s">
        <v>86</v>
      </c>
      <c r="DQ51" s="78" t="s">
        <v>86</v>
      </c>
      <c r="DR51" s="78" t="s">
        <v>86</v>
      </c>
      <c r="DS51" s="78" t="s">
        <v>86</v>
      </c>
      <c r="DT51" s="26"/>
      <c r="DU51" s="26"/>
      <c r="DV51" s="26"/>
      <c r="DW51" s="26"/>
      <c r="DX51" s="26"/>
      <c r="DY51" s="26"/>
      <c r="DZ51" s="78" t="s">
        <v>86</v>
      </c>
      <c r="EA51" s="26"/>
      <c r="EB51" s="26"/>
      <c r="EC51" s="26"/>
      <c r="ED51" s="78"/>
      <c r="EE51" s="26"/>
      <c r="EF51" s="26"/>
      <c r="EG51" s="78" t="s">
        <v>86</v>
      </c>
      <c r="EH51" s="78" t="s">
        <v>86</v>
      </c>
      <c r="EI51" s="78" t="s">
        <v>86</v>
      </c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6"/>
      <c r="IC51" s="26"/>
      <c r="ID51" s="26"/>
      <c r="IE51" s="26"/>
      <c r="IF51" s="26"/>
      <c r="IG51" s="26"/>
      <c r="IH51" s="26"/>
      <c r="II51" s="26"/>
      <c r="IJ51" s="26"/>
      <c r="IK51" s="26"/>
      <c r="IL51" s="26"/>
      <c r="IM51" s="26"/>
      <c r="IN51" s="26"/>
      <c r="IO51" s="26"/>
      <c r="IP51" s="26"/>
      <c r="IQ51" s="26"/>
      <c r="IR51" s="26"/>
      <c r="IS51" s="26"/>
      <c r="IT51" s="26"/>
      <c r="IU51" s="26"/>
      <c r="IV51" s="26"/>
      <c r="IW51" s="26"/>
      <c r="IX51" s="26"/>
      <c r="IY51" s="26"/>
      <c r="IZ51" s="26"/>
      <c r="JA51" s="26"/>
      <c r="JB51" s="26"/>
      <c r="JC51" s="26"/>
      <c r="JD51" s="26"/>
      <c r="JE51" s="26"/>
      <c r="JF51" s="26"/>
      <c r="JG51" s="26"/>
      <c r="JH51" s="26"/>
      <c r="JI51" s="26"/>
      <c r="JJ51" s="26"/>
      <c r="JK51" s="26"/>
      <c r="JL51" s="26"/>
      <c r="JM51" s="26"/>
      <c r="JN51" s="26"/>
      <c r="JO51" s="26"/>
      <c r="JP51" s="26"/>
      <c r="JQ51" s="26"/>
      <c r="JR51" s="26"/>
      <c r="JS51" s="26"/>
      <c r="JT51" s="26"/>
      <c r="JU51" s="26"/>
      <c r="JV51" s="26"/>
      <c r="JW51" s="26"/>
      <c r="JX51" s="26"/>
      <c r="JY51" s="26"/>
      <c r="JZ51" s="26"/>
      <c r="KA51" s="26"/>
      <c r="KB51" s="26"/>
      <c r="KC51" s="26"/>
      <c r="KD51" s="26"/>
      <c r="KE51" s="26"/>
      <c r="KF51" s="26"/>
      <c r="KG51" s="26"/>
      <c r="KH51" s="12" t="s">
        <v>399</v>
      </c>
      <c r="KI51" s="100"/>
      <c r="KJ51" s="6"/>
      <c r="KK51" s="12" t="s">
        <v>339</v>
      </c>
      <c r="KM51" s="98"/>
    </row>
    <row r="52" spans="1:306" ht="23.75" customHeight="1">
      <c r="A52" s="13"/>
      <c r="B52" s="289" t="s">
        <v>471</v>
      </c>
      <c r="C52" s="289" t="s">
        <v>496</v>
      </c>
      <c r="D52" s="289" t="s">
        <v>497</v>
      </c>
      <c r="E52" s="280" t="s">
        <v>564</v>
      </c>
      <c r="F52" s="80"/>
      <c r="G52" s="116" t="s">
        <v>86</v>
      </c>
      <c r="H52" s="116" t="s">
        <v>86</v>
      </c>
      <c r="I52" s="117" t="str">
        <f t="shared" si="0"/>
        <v xml:space="preserve"> </v>
      </c>
      <c r="J52" s="80"/>
      <c r="K52" s="12" t="str">
        <f t="shared" si="3"/>
        <v xml:space="preserve"> </v>
      </c>
      <c r="L52" s="116" t="s">
        <v>86</v>
      </c>
      <c r="M52" s="116" t="str">
        <f t="shared" si="2"/>
        <v xml:space="preserve"> </v>
      </c>
      <c r="N52" s="80"/>
      <c r="O52" s="87"/>
      <c r="P52" s="78" t="s">
        <v>86</v>
      </c>
      <c r="Q52" s="78"/>
      <c r="R52" s="78"/>
      <c r="S52" s="78"/>
      <c r="T52" s="78"/>
      <c r="U52" s="78"/>
      <c r="V52" s="87"/>
      <c r="W52" s="78">
        <v>462287</v>
      </c>
      <c r="X52" s="87"/>
      <c r="Y52" s="87"/>
      <c r="Z52" s="89"/>
      <c r="AA52" s="78" t="s">
        <v>86</v>
      </c>
      <c r="AB52" s="75"/>
      <c r="AC52" s="75"/>
      <c r="AD52" s="78" t="s">
        <v>86</v>
      </c>
      <c r="AE52" s="75"/>
      <c r="AF52" s="75"/>
      <c r="AG52" s="75"/>
      <c r="AH52" s="78" t="s">
        <v>86</v>
      </c>
      <c r="AI52" s="88"/>
      <c r="AJ52" s="88"/>
      <c r="AK52" s="88"/>
      <c r="AL52" s="88"/>
      <c r="AM52" s="88"/>
      <c r="AN52" s="78" t="s">
        <v>86</v>
      </c>
      <c r="AO52" s="88"/>
      <c r="AP52" s="78" t="s">
        <v>86</v>
      </c>
      <c r="AQ52" s="89"/>
      <c r="AR52" s="88"/>
      <c r="AS52" s="88"/>
      <c r="AT52" s="78" t="s">
        <v>86</v>
      </c>
      <c r="AU52" s="88"/>
      <c r="AV52" s="88"/>
      <c r="AW52" s="88"/>
      <c r="AX52" s="88"/>
      <c r="AY52" s="89"/>
      <c r="AZ52" s="88"/>
      <c r="BA52" s="88"/>
      <c r="BB52" s="88"/>
      <c r="BC52" s="88"/>
      <c r="BD52" s="88"/>
      <c r="BE52" s="88"/>
      <c r="BF52" s="88"/>
      <c r="BG52" s="88"/>
      <c r="BH52" s="88"/>
      <c r="BI52" s="72" t="s">
        <v>86</v>
      </c>
      <c r="BJ52" s="88"/>
      <c r="BK52" s="88"/>
      <c r="BL52" s="72" t="s">
        <v>86</v>
      </c>
      <c r="BM52" s="88"/>
      <c r="BN52" s="88"/>
      <c r="BO52" s="88"/>
      <c r="BP52" s="72" t="s">
        <v>86</v>
      </c>
      <c r="BQ52" s="88"/>
      <c r="BR52" s="72" t="s">
        <v>86</v>
      </c>
      <c r="BS52" s="72" t="s">
        <v>86</v>
      </c>
      <c r="BT52" s="88"/>
      <c r="BU52" s="72" t="s">
        <v>86</v>
      </c>
      <c r="BV52" s="89"/>
      <c r="BW52" s="88"/>
      <c r="BX52" s="88"/>
      <c r="BY52" s="88"/>
      <c r="BZ52" s="88"/>
      <c r="CA52" s="88"/>
      <c r="CB52" s="88"/>
      <c r="CC52" s="88"/>
      <c r="CD52" s="72" t="s">
        <v>86</v>
      </c>
      <c r="CE52" s="72" t="s">
        <v>86</v>
      </c>
      <c r="CF52" s="88"/>
      <c r="CG52" s="88"/>
      <c r="CH52" s="88"/>
      <c r="CI52" s="72" t="s">
        <v>86</v>
      </c>
      <c r="CJ52" s="88"/>
      <c r="CK52" s="88"/>
      <c r="CL52" s="78" t="s">
        <v>86</v>
      </c>
      <c r="CM52" s="88"/>
      <c r="CN52" s="88"/>
      <c r="CO52" s="88"/>
      <c r="CP52" s="88"/>
      <c r="CQ52" s="88"/>
      <c r="CR52" s="88"/>
      <c r="CS52" s="88"/>
      <c r="CT52" s="78" t="s">
        <v>86</v>
      </c>
      <c r="CU52" s="88"/>
      <c r="CV52" s="88"/>
      <c r="CW52" s="88"/>
      <c r="CX52" s="88"/>
      <c r="CY52" s="88"/>
      <c r="CZ52" s="26"/>
      <c r="DA52" s="78" t="s">
        <v>86</v>
      </c>
      <c r="DB52" s="26"/>
      <c r="DC52" s="26"/>
      <c r="DD52" s="26"/>
      <c r="DE52" s="26"/>
      <c r="DF52" s="26"/>
      <c r="DG52" s="78" t="s">
        <v>86</v>
      </c>
      <c r="DH52" s="26"/>
      <c r="DI52" s="26"/>
      <c r="DJ52" s="26"/>
      <c r="DK52" s="26"/>
      <c r="DL52" s="26"/>
      <c r="DM52" s="78" t="s">
        <v>86</v>
      </c>
      <c r="DN52" s="78" t="s">
        <v>86</v>
      </c>
      <c r="DO52" s="78" t="s">
        <v>86</v>
      </c>
      <c r="DP52" s="78" t="s">
        <v>86</v>
      </c>
      <c r="DQ52" s="78" t="s">
        <v>86</v>
      </c>
      <c r="DR52" s="78" t="s">
        <v>86</v>
      </c>
      <c r="DS52" s="78" t="s">
        <v>86</v>
      </c>
      <c r="DT52" s="78"/>
      <c r="DU52" s="26"/>
      <c r="DV52" s="78" t="s">
        <v>86</v>
      </c>
      <c r="DW52" s="78" t="s">
        <v>86</v>
      </c>
      <c r="DX52" s="78" t="s">
        <v>86</v>
      </c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  <c r="IT52" s="26"/>
      <c r="IU52" s="26"/>
      <c r="IV52" s="26"/>
      <c r="IW52" s="26"/>
      <c r="IX52" s="26"/>
      <c r="IY52" s="26"/>
      <c r="IZ52" s="26"/>
      <c r="JA52" s="26"/>
      <c r="JB52" s="26"/>
      <c r="JC52" s="26"/>
      <c r="JD52" s="26"/>
      <c r="JE52" s="26"/>
      <c r="JF52" s="26"/>
      <c r="JG52" s="26"/>
      <c r="JH52" s="26"/>
      <c r="JI52" s="26"/>
      <c r="JJ52" s="26"/>
      <c r="JK52" s="26"/>
      <c r="JL52" s="26"/>
      <c r="JM52" s="26"/>
      <c r="JN52" s="26"/>
      <c r="JO52" s="26"/>
      <c r="JP52" s="26"/>
      <c r="JQ52" s="26"/>
      <c r="JR52" s="26"/>
      <c r="JS52" s="26"/>
      <c r="JT52" s="26"/>
      <c r="JU52" s="26"/>
      <c r="JV52" s="26"/>
      <c r="JW52" s="26"/>
      <c r="JX52" s="26"/>
      <c r="JY52" s="26"/>
      <c r="JZ52" s="26"/>
      <c r="KA52" s="26"/>
      <c r="KB52" s="26"/>
      <c r="KC52" s="26"/>
      <c r="KD52" s="26"/>
      <c r="KE52" s="26"/>
      <c r="KF52" s="26"/>
      <c r="KG52" s="26"/>
      <c r="KH52" s="12" t="s">
        <v>400</v>
      </c>
      <c r="KI52" s="100"/>
      <c r="KJ52" s="6"/>
      <c r="KK52" s="12" t="s">
        <v>339</v>
      </c>
      <c r="KM52" s="95"/>
    </row>
    <row r="53" spans="1:306" ht="23.75" customHeight="1">
      <c r="A53" s="13"/>
      <c r="B53" s="289" t="s">
        <v>472</v>
      </c>
      <c r="C53" s="289" t="s">
        <v>496</v>
      </c>
      <c r="D53" s="289" t="s">
        <v>497</v>
      </c>
      <c r="E53" s="284" t="s">
        <v>565</v>
      </c>
      <c r="F53" s="84"/>
      <c r="G53" s="116" t="s">
        <v>86</v>
      </c>
      <c r="H53" s="116" t="s">
        <v>86</v>
      </c>
      <c r="I53" s="117" t="str">
        <f t="shared" si="0"/>
        <v xml:space="preserve"> </v>
      </c>
      <c r="J53" s="84"/>
      <c r="K53" s="12" t="str">
        <f t="shared" si="3"/>
        <v xml:space="preserve"> </v>
      </c>
      <c r="L53" s="116" t="s">
        <v>86</v>
      </c>
      <c r="M53" s="116" t="str">
        <f t="shared" si="2"/>
        <v xml:space="preserve"> </v>
      </c>
      <c r="N53" s="84"/>
      <c r="O53" s="26"/>
      <c r="P53" s="78" t="s">
        <v>86</v>
      </c>
      <c r="Q53" s="78"/>
      <c r="R53" s="78"/>
      <c r="S53" s="78"/>
      <c r="T53" s="78"/>
      <c r="U53" s="78"/>
      <c r="V53" s="87"/>
      <c r="W53" s="78">
        <v>623355</v>
      </c>
      <c r="X53" s="89"/>
      <c r="Y53" s="87"/>
      <c r="Z53" s="89"/>
      <c r="AA53" s="72" t="s">
        <v>86</v>
      </c>
      <c r="AB53" s="75"/>
      <c r="AC53" s="75"/>
      <c r="AD53" s="72" t="s">
        <v>86</v>
      </c>
      <c r="AE53" s="75"/>
      <c r="AF53" s="75"/>
      <c r="AG53" s="75"/>
      <c r="AH53" s="72" t="s">
        <v>86</v>
      </c>
      <c r="AI53" s="88"/>
      <c r="AJ53" s="88"/>
      <c r="AK53" s="88"/>
      <c r="AL53" s="86"/>
      <c r="AM53" s="88"/>
      <c r="AN53" s="72" t="s">
        <v>86</v>
      </c>
      <c r="AO53" s="75"/>
      <c r="AP53" s="72" t="s">
        <v>86</v>
      </c>
      <c r="AQ53" s="75"/>
      <c r="AR53" s="75"/>
      <c r="AS53" s="75"/>
      <c r="AT53" s="72" t="s">
        <v>86</v>
      </c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88"/>
      <c r="BG53" s="88"/>
      <c r="BH53" s="88"/>
      <c r="BI53" s="72" t="s">
        <v>86</v>
      </c>
      <c r="BJ53" s="75"/>
      <c r="BK53" s="75"/>
      <c r="BL53" s="72" t="s">
        <v>86</v>
      </c>
      <c r="BM53" s="88"/>
      <c r="BN53" s="88"/>
      <c r="BO53" s="88"/>
      <c r="BP53" s="72" t="s">
        <v>86</v>
      </c>
      <c r="BQ53" s="88"/>
      <c r="BR53" s="72" t="s">
        <v>86</v>
      </c>
      <c r="BS53" s="72" t="s">
        <v>86</v>
      </c>
      <c r="BT53" s="88"/>
      <c r="BU53" s="72" t="s">
        <v>86</v>
      </c>
      <c r="BV53" s="86"/>
      <c r="BW53" s="88"/>
      <c r="BX53" s="88"/>
      <c r="BY53" s="88"/>
      <c r="BZ53" s="88"/>
      <c r="CA53" s="88"/>
      <c r="CB53" s="88"/>
      <c r="CC53" s="88"/>
      <c r="CD53" s="72" t="s">
        <v>86</v>
      </c>
      <c r="CE53" s="72" t="s">
        <v>86</v>
      </c>
      <c r="CF53" s="86"/>
      <c r="CG53" s="86"/>
      <c r="CH53" s="86"/>
      <c r="CI53" s="72" t="s">
        <v>86</v>
      </c>
      <c r="CJ53" s="88"/>
      <c r="CK53" s="88"/>
      <c r="CL53" s="72" t="s">
        <v>86</v>
      </c>
      <c r="CM53" s="88"/>
      <c r="CN53" s="88"/>
      <c r="CO53" s="88"/>
      <c r="CP53" s="88"/>
      <c r="CQ53" s="88"/>
      <c r="CR53" s="88"/>
      <c r="CS53" s="88"/>
      <c r="CT53" s="78"/>
      <c r="CU53" s="88"/>
      <c r="CV53" s="72" t="s">
        <v>86</v>
      </c>
      <c r="CW53" s="72"/>
      <c r="CX53" s="72" t="s">
        <v>86</v>
      </c>
      <c r="CY53" s="88"/>
      <c r="CZ53" s="86"/>
      <c r="DA53" s="78" t="s">
        <v>86</v>
      </c>
      <c r="DB53" s="86"/>
      <c r="DC53" s="87"/>
      <c r="DD53" s="87"/>
      <c r="DE53" s="87"/>
      <c r="DF53" s="87"/>
      <c r="DG53" s="72" t="s">
        <v>86</v>
      </c>
      <c r="DH53" s="87"/>
      <c r="DI53" s="87"/>
      <c r="DJ53" s="87"/>
      <c r="DK53" s="87"/>
      <c r="DL53" s="72" t="s">
        <v>86</v>
      </c>
      <c r="DM53" s="86"/>
      <c r="DN53" s="72" t="s">
        <v>86</v>
      </c>
      <c r="DO53" s="24"/>
      <c r="DP53" s="86"/>
      <c r="DQ53" s="24"/>
      <c r="DR53" s="86"/>
      <c r="DS53" s="26"/>
      <c r="DT53" s="72"/>
      <c r="DU53" s="26"/>
      <c r="DV53" s="37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72"/>
      <c r="EN53" s="72"/>
      <c r="EO53" s="26"/>
      <c r="EP53" s="26"/>
      <c r="EQ53" s="26"/>
      <c r="ER53" s="26"/>
      <c r="ES53" s="26"/>
      <c r="ET53" s="26"/>
      <c r="EU53" s="26"/>
      <c r="EV53" s="26"/>
      <c r="EW53" s="57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  <c r="IK53" s="26"/>
      <c r="IL53" s="26"/>
      <c r="IM53" s="26"/>
      <c r="IN53" s="26"/>
      <c r="IO53" s="26"/>
      <c r="IP53" s="26"/>
      <c r="IQ53" s="26"/>
      <c r="IR53" s="26"/>
      <c r="IS53" s="26"/>
      <c r="IT53" s="26"/>
      <c r="IU53" s="26"/>
      <c r="IV53" s="26"/>
      <c r="IW53" s="26"/>
      <c r="IX53" s="26"/>
      <c r="IY53" s="26"/>
      <c r="IZ53" s="26"/>
      <c r="JA53" s="26"/>
      <c r="JB53" s="26"/>
      <c r="JC53" s="26"/>
      <c r="JD53" s="26"/>
      <c r="JE53" s="26"/>
      <c r="JF53" s="26"/>
      <c r="JG53" s="26"/>
      <c r="JH53" s="26"/>
      <c r="JI53" s="26"/>
      <c r="JJ53" s="26"/>
      <c r="JK53" s="26"/>
      <c r="JL53" s="26"/>
      <c r="JM53" s="26"/>
      <c r="JN53" s="26"/>
      <c r="JO53" s="26"/>
      <c r="JP53" s="26"/>
      <c r="JQ53" s="26"/>
      <c r="JR53" s="26"/>
      <c r="JS53" s="26"/>
      <c r="JT53" s="26"/>
      <c r="JU53" s="26"/>
      <c r="JV53" s="26"/>
      <c r="JW53" s="26"/>
      <c r="JX53" s="26"/>
      <c r="JY53" s="26"/>
      <c r="JZ53" s="26"/>
      <c r="KA53" s="26"/>
      <c r="KB53" s="26"/>
      <c r="KC53" s="26"/>
      <c r="KD53" s="26"/>
      <c r="KE53" s="26"/>
      <c r="KF53" s="26"/>
      <c r="KG53" s="26"/>
      <c r="KH53" s="12" t="s">
        <v>402</v>
      </c>
      <c r="KI53" s="100"/>
      <c r="KJ53" s="6"/>
      <c r="KK53" s="12" t="s">
        <v>339</v>
      </c>
      <c r="KM53" s="107"/>
      <c r="KN53" s="6"/>
    </row>
    <row r="54" spans="1:306" ht="23.75" customHeight="1">
      <c r="A54" s="13"/>
      <c r="B54" s="289" t="s">
        <v>473</v>
      </c>
      <c r="C54" s="289" t="s">
        <v>496</v>
      </c>
      <c r="D54" s="289" t="s">
        <v>497</v>
      </c>
      <c r="E54" s="281" t="s">
        <v>566</v>
      </c>
      <c r="F54" s="119"/>
      <c r="G54" s="116" t="s">
        <v>86</v>
      </c>
      <c r="H54" s="116" t="s">
        <v>86</v>
      </c>
      <c r="I54" s="117" t="str">
        <f t="shared" si="0"/>
        <v xml:space="preserve"> </v>
      </c>
      <c r="J54" s="119"/>
      <c r="K54" s="131" t="s">
        <v>86</v>
      </c>
      <c r="L54" s="116" t="s">
        <v>86</v>
      </c>
      <c r="M54" s="116" t="str">
        <f t="shared" si="2"/>
        <v xml:space="preserve"> </v>
      </c>
      <c r="N54" s="119"/>
      <c r="O54" s="19" t="s">
        <v>86</v>
      </c>
      <c r="P54" s="89"/>
      <c r="Q54" s="89"/>
      <c r="R54" s="89"/>
      <c r="S54" s="89"/>
      <c r="T54" s="89"/>
      <c r="U54" s="89"/>
      <c r="V54" s="87"/>
      <c r="W54" s="89"/>
      <c r="X54" s="4">
        <v>999454</v>
      </c>
      <c r="Y54" s="89"/>
      <c r="Z54" s="89"/>
      <c r="AA54" s="72" t="s">
        <v>86</v>
      </c>
      <c r="AB54" s="75"/>
      <c r="AC54" s="75"/>
      <c r="AD54" s="72" t="s">
        <v>86</v>
      </c>
      <c r="AE54" s="75"/>
      <c r="AF54" s="75"/>
      <c r="AG54" s="75"/>
      <c r="AH54" s="72" t="s">
        <v>86</v>
      </c>
      <c r="AI54" s="88"/>
      <c r="AJ54" s="88"/>
      <c r="AK54" s="88"/>
      <c r="AL54" s="88"/>
      <c r="AM54" s="88"/>
      <c r="AN54" s="72" t="s">
        <v>86</v>
      </c>
      <c r="AO54" s="75"/>
      <c r="AP54" s="72" t="s">
        <v>86</v>
      </c>
      <c r="AQ54" s="72"/>
      <c r="AR54" s="75"/>
      <c r="AS54" s="75"/>
      <c r="AT54" s="72" t="s">
        <v>86</v>
      </c>
      <c r="AU54" s="88"/>
      <c r="AV54" s="88"/>
      <c r="AW54" s="88"/>
      <c r="AX54" s="88"/>
      <c r="AY54" s="86"/>
      <c r="AZ54" s="88"/>
      <c r="BA54" s="88"/>
      <c r="BB54" s="88"/>
      <c r="BC54" s="88"/>
      <c r="BD54" s="88"/>
      <c r="BE54" s="88"/>
      <c r="BF54" s="88"/>
      <c r="BG54" s="88"/>
      <c r="BH54" s="88"/>
      <c r="BI54" s="72" t="s">
        <v>86</v>
      </c>
      <c r="BJ54" s="75"/>
      <c r="BK54" s="75"/>
      <c r="BL54" s="72" t="s">
        <v>86</v>
      </c>
      <c r="BM54" s="88"/>
      <c r="BN54" s="88"/>
      <c r="BO54" s="88"/>
      <c r="BP54" s="72" t="s">
        <v>86</v>
      </c>
      <c r="BQ54" s="75"/>
      <c r="BR54" s="72" t="s">
        <v>86</v>
      </c>
      <c r="BS54" s="72" t="s">
        <v>86</v>
      </c>
      <c r="BT54" s="75"/>
      <c r="BU54" s="75"/>
      <c r="BV54" s="72" t="s">
        <v>86</v>
      </c>
      <c r="BW54" s="88"/>
      <c r="BX54" s="88"/>
      <c r="BY54" s="88"/>
      <c r="BZ54" s="88"/>
      <c r="CA54" s="88"/>
      <c r="CB54" s="88"/>
      <c r="CC54" s="88"/>
      <c r="CD54" s="86"/>
      <c r="CE54" s="72" t="s">
        <v>86</v>
      </c>
      <c r="CF54" s="72"/>
      <c r="CG54" s="75"/>
      <c r="CH54" s="75"/>
      <c r="CI54" s="72" t="s">
        <v>86</v>
      </c>
      <c r="CJ54" s="88"/>
      <c r="CK54" s="88"/>
      <c r="CL54" s="72" t="s">
        <v>86</v>
      </c>
      <c r="CM54" s="88"/>
      <c r="CN54" s="88"/>
      <c r="CO54" s="88"/>
      <c r="CP54" s="88"/>
      <c r="CQ54" s="88"/>
      <c r="CR54" s="88"/>
      <c r="CS54" s="88"/>
      <c r="CT54" s="86"/>
      <c r="CU54" s="88"/>
      <c r="CV54" s="72" t="s">
        <v>86</v>
      </c>
      <c r="CW54" s="72"/>
      <c r="CX54" s="72" t="s">
        <v>86</v>
      </c>
      <c r="CY54" s="88"/>
      <c r="CZ54" s="86"/>
      <c r="DA54" s="78" t="s">
        <v>86</v>
      </c>
      <c r="DB54" s="86"/>
      <c r="DC54" s="87"/>
      <c r="DD54" s="87"/>
      <c r="DE54" s="87"/>
      <c r="DF54" s="87"/>
      <c r="DG54" s="72" t="s">
        <v>86</v>
      </c>
      <c r="DH54" s="87"/>
      <c r="DI54" s="87"/>
      <c r="DJ54" s="87"/>
      <c r="DK54" s="87"/>
      <c r="DL54" s="87"/>
      <c r="DM54" s="72" t="s">
        <v>86</v>
      </c>
      <c r="DN54" s="72" t="s">
        <v>86</v>
      </c>
      <c r="DO54" s="72" t="s">
        <v>86</v>
      </c>
      <c r="DP54" s="86"/>
      <c r="DQ54" s="24"/>
      <c r="DR54" s="86"/>
      <c r="DS54" s="87"/>
      <c r="DT54" s="4" t="s">
        <v>86</v>
      </c>
      <c r="DU54" s="87"/>
      <c r="DV54" s="87"/>
      <c r="DW54" s="87"/>
      <c r="DX54" s="87"/>
      <c r="DY54" s="87"/>
      <c r="DZ54" s="86"/>
      <c r="EA54" s="87"/>
      <c r="EB54" s="26"/>
      <c r="EC54" s="26"/>
      <c r="ED54" s="26"/>
      <c r="EE54" s="26"/>
      <c r="EF54" s="26"/>
      <c r="EG54" s="37"/>
      <c r="EH54" s="26"/>
      <c r="EI54" s="26"/>
      <c r="EJ54" s="26"/>
      <c r="EK54" s="26"/>
      <c r="EL54" s="26"/>
      <c r="EM54" s="4" t="s">
        <v>86</v>
      </c>
      <c r="EN54" s="4" t="s">
        <v>86</v>
      </c>
      <c r="EO54" s="26"/>
      <c r="EP54" s="26"/>
      <c r="EQ54" s="26"/>
      <c r="ER54" s="26"/>
      <c r="ES54" s="4" t="s">
        <v>86</v>
      </c>
      <c r="ET54" s="4" t="s">
        <v>86</v>
      </c>
      <c r="EU54" s="87"/>
      <c r="EV54" s="4" t="s">
        <v>86</v>
      </c>
      <c r="EW54" s="87"/>
      <c r="EX54" s="87"/>
      <c r="EY54" s="87"/>
      <c r="EZ54" s="87"/>
      <c r="FA54" s="86"/>
      <c r="FB54" s="87"/>
      <c r="FC54" s="26"/>
      <c r="FD54" s="26"/>
      <c r="FE54" s="26"/>
      <c r="FF54" s="26"/>
      <c r="FG54" s="26"/>
      <c r="FH54" s="57"/>
      <c r="FI54" s="26"/>
      <c r="FJ54" s="26"/>
      <c r="FK54" s="26"/>
      <c r="FL54" s="26"/>
      <c r="FM54" s="26"/>
      <c r="FN54" s="4" t="s">
        <v>86</v>
      </c>
      <c r="FO54" s="4" t="s">
        <v>86</v>
      </c>
      <c r="FP54" s="26"/>
      <c r="FQ54" s="26"/>
      <c r="FR54" s="26"/>
      <c r="FS54" s="26"/>
      <c r="FT54" s="4" t="s">
        <v>86</v>
      </c>
      <c r="FU54" s="4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78" t="s">
        <v>86</v>
      </c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4" t="s">
        <v>86</v>
      </c>
      <c r="HE54" s="26"/>
      <c r="HF54" s="26"/>
      <c r="HG54" s="26"/>
      <c r="HH54" s="4" t="s">
        <v>86</v>
      </c>
      <c r="HI54" s="26"/>
      <c r="HJ54" s="26"/>
      <c r="HK54" s="26"/>
      <c r="HL54" s="26"/>
      <c r="HM54" s="26"/>
      <c r="HN54" s="26"/>
      <c r="HO54" s="4" t="s">
        <v>86</v>
      </c>
      <c r="HP54" s="78"/>
      <c r="HQ54" s="26"/>
      <c r="HR54" s="26"/>
      <c r="HS54" s="26"/>
      <c r="HT54" s="4" t="s">
        <v>86</v>
      </c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  <c r="IK54" s="26"/>
      <c r="IL54" s="26"/>
      <c r="IM54" s="26"/>
      <c r="IN54" s="26"/>
      <c r="IO54" s="26"/>
      <c r="IP54" s="26"/>
      <c r="IQ54" s="26"/>
      <c r="IR54" s="78" t="s">
        <v>86</v>
      </c>
      <c r="IS54" s="26"/>
      <c r="IT54" s="26"/>
      <c r="IU54" s="26"/>
      <c r="IV54" s="26"/>
      <c r="IW54" s="26"/>
      <c r="IX54" s="26"/>
      <c r="IY54" s="26"/>
      <c r="IZ54" s="26"/>
      <c r="JA54" s="26"/>
      <c r="JB54" s="26"/>
      <c r="JC54" s="26"/>
      <c r="JD54" s="26"/>
      <c r="JE54" s="4" t="s">
        <v>86</v>
      </c>
      <c r="JF54" s="4" t="s">
        <v>86</v>
      </c>
      <c r="JG54" s="13"/>
      <c r="JH54" s="13"/>
      <c r="JI54" s="4" t="s">
        <v>86</v>
      </c>
      <c r="JJ54" s="26"/>
      <c r="JK54" s="26"/>
      <c r="JL54" s="26"/>
      <c r="JM54" s="26"/>
      <c r="JN54" s="26"/>
      <c r="JO54" s="26"/>
      <c r="JP54" s="26"/>
      <c r="JQ54" s="78" t="s">
        <v>86</v>
      </c>
      <c r="JR54" s="26"/>
      <c r="JS54" s="26"/>
      <c r="JT54" s="26"/>
      <c r="JU54" s="26"/>
      <c r="JV54" s="26"/>
      <c r="JW54" s="26"/>
      <c r="JX54" s="26"/>
      <c r="JY54" s="26"/>
      <c r="JZ54" s="26"/>
      <c r="KA54" s="26"/>
      <c r="KB54" s="26"/>
      <c r="KC54" s="26"/>
      <c r="KD54" s="26"/>
      <c r="KE54" s="26"/>
      <c r="KF54" s="26"/>
      <c r="KG54" s="26"/>
      <c r="KH54" s="12" t="s">
        <v>403</v>
      </c>
      <c r="KI54" s="100"/>
      <c r="KJ54" s="6"/>
      <c r="KK54" s="27" t="s">
        <v>404</v>
      </c>
      <c r="KM54" s="95"/>
    </row>
    <row r="55" spans="1:306" ht="23.75" customHeight="1">
      <c r="A55" s="13"/>
      <c r="B55" s="289" t="s">
        <v>474</v>
      </c>
      <c r="C55" s="289" t="s">
        <v>496</v>
      </c>
      <c r="D55" s="289" t="s">
        <v>497</v>
      </c>
      <c r="E55" s="280" t="s">
        <v>567</v>
      </c>
      <c r="F55" s="120"/>
      <c r="G55" s="116" t="s">
        <v>86</v>
      </c>
      <c r="H55" s="116" t="s">
        <v>86</v>
      </c>
      <c r="I55" s="117" t="str">
        <f t="shared" si="0"/>
        <v xml:space="preserve"> </v>
      </c>
      <c r="J55" s="120"/>
      <c r="K55" s="12" t="str">
        <f t="shared" si="3"/>
        <v xml:space="preserve"> </v>
      </c>
      <c r="L55" s="116" t="s">
        <v>86</v>
      </c>
      <c r="M55" s="116" t="str">
        <f t="shared" si="2"/>
        <v xml:space="preserve"> </v>
      </c>
      <c r="N55" s="120"/>
      <c r="O55" s="10"/>
      <c r="P55" s="19" t="s">
        <v>86</v>
      </c>
      <c r="Q55" s="19"/>
      <c r="R55" s="19"/>
      <c r="S55" s="19"/>
      <c r="T55" s="19"/>
      <c r="U55" s="19"/>
      <c r="V55" s="4"/>
      <c r="W55" s="4">
        <v>421315</v>
      </c>
      <c r="X55" s="4"/>
      <c r="Y55" s="14"/>
      <c r="Z55" s="4"/>
      <c r="AA55" s="4" t="s">
        <v>86</v>
      </c>
      <c r="AB55" s="4"/>
      <c r="AC55" s="4"/>
      <c r="AD55" s="4" t="s">
        <v>86</v>
      </c>
      <c r="AE55" s="4"/>
      <c r="AF55" s="4"/>
      <c r="AG55" s="4"/>
      <c r="AH55" s="4" t="s">
        <v>86</v>
      </c>
      <c r="AI55" s="4"/>
      <c r="AJ55" s="4"/>
      <c r="AK55" s="4"/>
      <c r="AL55" s="4"/>
      <c r="AM55" s="4"/>
      <c r="AN55" s="4" t="s">
        <v>86</v>
      </c>
      <c r="AO55" s="4"/>
      <c r="AP55" s="4" t="s">
        <v>86</v>
      </c>
      <c r="AQ55" s="13"/>
      <c r="AR55" s="4"/>
      <c r="AS55" s="4"/>
      <c r="AT55" s="4" t="s">
        <v>86</v>
      </c>
      <c r="AU55" s="4"/>
      <c r="AV55" s="4"/>
      <c r="AW55" s="4"/>
      <c r="AX55" s="4"/>
      <c r="AY55" s="4"/>
      <c r="AZ55" s="14"/>
      <c r="BA55" s="4"/>
      <c r="BB55" s="4"/>
      <c r="BC55" s="4"/>
      <c r="BD55" s="4"/>
      <c r="BE55" s="4"/>
      <c r="BF55" s="4"/>
      <c r="BG55" s="4"/>
      <c r="BH55" s="4"/>
      <c r="BI55" s="4" t="s">
        <v>86</v>
      </c>
      <c r="BJ55" s="4"/>
      <c r="BK55" s="4"/>
      <c r="BL55" s="4" t="s">
        <v>86</v>
      </c>
      <c r="BM55" s="4"/>
      <c r="BN55" s="4"/>
      <c r="BO55" s="4"/>
      <c r="BP55" s="4" t="s">
        <v>86</v>
      </c>
      <c r="BQ55" s="4"/>
      <c r="BR55" s="4" t="s">
        <v>86</v>
      </c>
      <c r="BS55" s="4" t="s">
        <v>86</v>
      </c>
      <c r="BT55" s="4"/>
      <c r="BU55" s="4"/>
      <c r="BV55" s="4" t="s">
        <v>86</v>
      </c>
      <c r="BW55" s="14"/>
      <c r="BX55" s="13"/>
      <c r="BY55" s="13"/>
      <c r="BZ55" s="13"/>
      <c r="CA55" s="13"/>
      <c r="CB55" s="13"/>
      <c r="CC55" s="4"/>
      <c r="CD55" s="4" t="s">
        <v>86</v>
      </c>
      <c r="CE55" s="4" t="s">
        <v>86</v>
      </c>
      <c r="CF55" s="13"/>
      <c r="CG55" s="13"/>
      <c r="CH55" s="13"/>
      <c r="CI55" s="4" t="s">
        <v>86</v>
      </c>
      <c r="CJ55" s="13"/>
      <c r="CK55" s="13"/>
      <c r="CL55" s="4" t="s">
        <v>86</v>
      </c>
      <c r="CM55" s="13"/>
      <c r="CN55" s="13"/>
      <c r="CO55" s="13"/>
      <c r="CP55" s="13"/>
      <c r="CQ55" s="13"/>
      <c r="CR55" s="13"/>
      <c r="CS55" s="13"/>
      <c r="CT55" s="4" t="s">
        <v>86</v>
      </c>
      <c r="CU55" s="13"/>
      <c r="CV55" s="13"/>
      <c r="CW55" s="13"/>
      <c r="CX55" s="13"/>
      <c r="CY55" s="13"/>
      <c r="CZ55" s="13"/>
      <c r="DA55" s="4" t="s">
        <v>86</v>
      </c>
      <c r="DB55" s="13"/>
      <c r="DC55" s="13"/>
      <c r="DD55" s="13"/>
      <c r="DE55" s="13"/>
      <c r="DF55" s="13"/>
      <c r="DG55" s="4" t="s">
        <v>86</v>
      </c>
      <c r="DH55" s="13"/>
      <c r="DI55" s="13"/>
      <c r="DJ55" s="13"/>
      <c r="DK55" s="13"/>
      <c r="DL55" s="13"/>
      <c r="DM55" s="4" t="s">
        <v>86</v>
      </c>
      <c r="DN55" s="4" t="s">
        <v>86</v>
      </c>
      <c r="DO55" s="4" t="s">
        <v>86</v>
      </c>
      <c r="DP55" s="4" t="s">
        <v>86</v>
      </c>
      <c r="DQ55" s="4" t="s">
        <v>86</v>
      </c>
      <c r="DR55" s="13"/>
      <c r="DS55" s="13"/>
      <c r="DT55" s="4" t="s">
        <v>86</v>
      </c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4" t="s">
        <v>86</v>
      </c>
      <c r="EN55" s="4" t="s">
        <v>86</v>
      </c>
      <c r="EO55" s="13"/>
      <c r="EP55" s="13"/>
      <c r="EQ55" s="13"/>
      <c r="ER55" s="13"/>
      <c r="ES55" s="4" t="s">
        <v>86</v>
      </c>
      <c r="ET55" s="4" t="s">
        <v>86</v>
      </c>
      <c r="EU55" s="13"/>
      <c r="EV55" s="13"/>
      <c r="EW55" s="13"/>
      <c r="EX55" s="13"/>
      <c r="EY55" s="13"/>
      <c r="EZ55" s="13"/>
      <c r="FA55" s="4" t="s">
        <v>86</v>
      </c>
      <c r="FB55" s="13"/>
      <c r="FC55" s="13"/>
      <c r="FD55" s="4" t="s">
        <v>86</v>
      </c>
      <c r="FE55" s="13"/>
      <c r="FF55" s="13"/>
      <c r="FG55" s="13"/>
      <c r="FH55" s="13"/>
      <c r="FI55" s="13"/>
      <c r="FJ55" s="13"/>
      <c r="FK55" s="13"/>
      <c r="FL55" s="13"/>
      <c r="FM55" s="13"/>
      <c r="FN55" s="4" t="s">
        <v>86</v>
      </c>
      <c r="FO55" s="4" t="s">
        <v>86</v>
      </c>
      <c r="FP55" s="13"/>
      <c r="FQ55" s="13"/>
      <c r="FR55" s="13"/>
      <c r="FS55" s="4" t="s">
        <v>86</v>
      </c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4" t="s">
        <v>86</v>
      </c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4" t="s">
        <v>86</v>
      </c>
      <c r="HE55" s="13"/>
      <c r="HF55" s="13"/>
      <c r="HG55" s="13"/>
      <c r="HH55" s="4" t="s">
        <v>86</v>
      </c>
      <c r="HI55" s="13"/>
      <c r="HJ55" s="13"/>
      <c r="HK55" s="13"/>
      <c r="HL55" s="13"/>
      <c r="HM55" s="13"/>
      <c r="HN55" s="13"/>
      <c r="HO55" s="4" t="s">
        <v>86</v>
      </c>
      <c r="HP55" s="4"/>
      <c r="HQ55" s="13"/>
      <c r="HR55" s="13"/>
      <c r="HS55" s="13"/>
      <c r="HT55" s="13"/>
      <c r="HU55" s="13"/>
      <c r="HV55" s="13"/>
      <c r="HW55" s="13"/>
      <c r="HX55" s="13"/>
      <c r="HY55" s="4" t="s">
        <v>86</v>
      </c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4" t="s">
        <v>86</v>
      </c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4" t="s">
        <v>86</v>
      </c>
      <c r="JF55" s="4" t="s">
        <v>86</v>
      </c>
      <c r="JG55" s="13"/>
      <c r="JH55" s="13"/>
      <c r="JI55" s="4" t="s">
        <v>86</v>
      </c>
      <c r="JJ55" s="13"/>
      <c r="JK55" s="13"/>
      <c r="JL55" s="13"/>
      <c r="JM55" s="13"/>
      <c r="JN55" s="13"/>
      <c r="JO55" s="13"/>
      <c r="JP55" s="13"/>
      <c r="JQ55" s="4"/>
      <c r="JR55" s="4" t="s">
        <v>86</v>
      </c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2" t="s">
        <v>408</v>
      </c>
      <c r="KI55" s="100"/>
      <c r="KK55" s="12" t="s">
        <v>407</v>
      </c>
      <c r="KM55" s="95"/>
    </row>
    <row r="56" spans="1:306" ht="23.75" customHeight="1">
      <c r="A56" s="13"/>
      <c r="B56" s="289" t="s">
        <v>475</v>
      </c>
      <c r="C56" s="289" t="s">
        <v>496</v>
      </c>
      <c r="D56" s="289" t="s">
        <v>497</v>
      </c>
      <c r="E56" s="280" t="s">
        <v>568</v>
      </c>
      <c r="F56" s="12"/>
      <c r="G56" s="116" t="s">
        <v>86</v>
      </c>
      <c r="H56" s="116" t="s">
        <v>86</v>
      </c>
      <c r="I56" s="117" t="str">
        <f t="shared" si="0"/>
        <v xml:space="preserve"> </v>
      </c>
      <c r="J56" s="12"/>
      <c r="K56" s="12" t="str">
        <f t="shared" si="3"/>
        <v xml:space="preserve"> </v>
      </c>
      <c r="L56" s="116" t="s">
        <v>86</v>
      </c>
      <c r="M56" s="116" t="str">
        <f t="shared" si="2"/>
        <v xml:space="preserve"> </v>
      </c>
      <c r="N56" s="12"/>
      <c r="O56" s="4" t="s">
        <v>86</v>
      </c>
      <c r="P56" s="13"/>
      <c r="Q56" s="13"/>
      <c r="R56" s="13"/>
      <c r="S56" s="13"/>
      <c r="T56" s="13"/>
      <c r="U56" s="13"/>
      <c r="V56" s="13"/>
      <c r="W56" s="4">
        <v>421315</v>
      </c>
      <c r="X56" s="13"/>
      <c r="Y56" s="13"/>
      <c r="Z56" s="13"/>
      <c r="AA56" s="4" t="s">
        <v>86</v>
      </c>
      <c r="AB56" s="13"/>
      <c r="AC56" s="13"/>
      <c r="AD56" s="4" t="s">
        <v>86</v>
      </c>
      <c r="AE56" s="13"/>
      <c r="AF56" s="13"/>
      <c r="AG56" s="13"/>
      <c r="AH56" s="4" t="s">
        <v>86</v>
      </c>
      <c r="AI56" s="13"/>
      <c r="AJ56" s="13"/>
      <c r="AK56" s="13"/>
      <c r="AL56" s="13"/>
      <c r="AM56" s="13"/>
      <c r="AN56" s="4" t="s">
        <v>86</v>
      </c>
      <c r="AO56" s="13"/>
      <c r="AP56" s="4" t="s">
        <v>86</v>
      </c>
      <c r="AQ56" s="13"/>
      <c r="AR56" s="13"/>
      <c r="AS56" s="13"/>
      <c r="AT56" s="4" t="s">
        <v>86</v>
      </c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4" t="s">
        <v>86</v>
      </c>
      <c r="BJ56" s="13"/>
      <c r="BK56" s="13"/>
      <c r="BL56" s="4" t="s">
        <v>86</v>
      </c>
      <c r="BM56" s="13"/>
      <c r="BN56" s="13"/>
      <c r="BO56" s="13"/>
      <c r="BP56" s="4" t="s">
        <v>86</v>
      </c>
      <c r="BQ56" s="13"/>
      <c r="BR56" s="4" t="s">
        <v>86</v>
      </c>
      <c r="BS56" s="4" t="s">
        <v>86</v>
      </c>
      <c r="BT56" s="13"/>
      <c r="BU56" s="13"/>
      <c r="BV56" s="4" t="s">
        <v>86</v>
      </c>
      <c r="BW56" s="13"/>
      <c r="BX56" s="13"/>
      <c r="BY56" s="13"/>
      <c r="BZ56" s="13"/>
      <c r="CA56" s="13"/>
      <c r="CB56" s="13"/>
      <c r="CC56" s="13"/>
      <c r="CD56" s="4" t="s">
        <v>86</v>
      </c>
      <c r="CE56" s="4" t="s">
        <v>86</v>
      </c>
      <c r="CF56" s="13"/>
      <c r="CG56" s="4"/>
      <c r="CH56" s="4"/>
      <c r="CI56" s="4" t="s">
        <v>86</v>
      </c>
      <c r="CJ56" s="4"/>
      <c r="CK56" s="4"/>
      <c r="CL56" s="4" t="s">
        <v>86</v>
      </c>
      <c r="CM56" s="4"/>
      <c r="CN56" s="4"/>
      <c r="CO56" s="4"/>
      <c r="CP56" s="4"/>
      <c r="CQ56" s="13"/>
      <c r="CR56" s="13"/>
      <c r="CS56" s="13"/>
      <c r="CT56" s="4" t="s">
        <v>86</v>
      </c>
      <c r="CU56" s="13"/>
      <c r="CV56" s="4"/>
      <c r="CW56" s="13"/>
      <c r="CX56" s="4"/>
      <c r="CY56" s="13"/>
      <c r="CZ56" s="13"/>
      <c r="DA56" s="4" t="s">
        <v>86</v>
      </c>
      <c r="DB56" s="4"/>
      <c r="DC56" s="13"/>
      <c r="DD56" s="13"/>
      <c r="DE56" s="13"/>
      <c r="DF56" s="13"/>
      <c r="DG56" s="4" t="s">
        <v>86</v>
      </c>
      <c r="DH56" s="13"/>
      <c r="DI56" s="13"/>
      <c r="DJ56" s="13"/>
      <c r="DK56" s="13"/>
      <c r="DL56" s="13"/>
      <c r="DM56" s="4" t="s">
        <v>86</v>
      </c>
      <c r="DN56" s="4" t="s">
        <v>86</v>
      </c>
      <c r="DO56" s="4" t="s">
        <v>86</v>
      </c>
      <c r="DP56" s="4" t="s">
        <v>86</v>
      </c>
      <c r="DQ56" s="4" t="s">
        <v>86</v>
      </c>
      <c r="DR56" s="13"/>
      <c r="DS56" s="13"/>
      <c r="DT56" s="13"/>
      <c r="DU56" s="4" t="s">
        <v>86</v>
      </c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4" t="s">
        <v>86</v>
      </c>
      <c r="EN56" s="4" t="s">
        <v>86</v>
      </c>
      <c r="EO56" s="13"/>
      <c r="EP56" s="13"/>
      <c r="EQ56" s="13"/>
      <c r="ER56" s="4" t="s">
        <v>86</v>
      </c>
      <c r="ES56" s="13"/>
      <c r="ET56" s="4" t="s">
        <v>86</v>
      </c>
      <c r="EU56" s="13"/>
      <c r="EV56" s="13"/>
      <c r="EW56" s="13"/>
      <c r="EX56" s="13"/>
      <c r="EY56" s="13"/>
      <c r="EZ56" s="13"/>
      <c r="FA56" s="4" t="s">
        <v>86</v>
      </c>
      <c r="FB56" s="13"/>
      <c r="FC56" s="13"/>
      <c r="FD56" s="13"/>
      <c r="FE56" s="4" t="s">
        <v>86</v>
      </c>
      <c r="FF56" s="13"/>
      <c r="FG56" s="13"/>
      <c r="FH56" s="13"/>
      <c r="FI56" s="13"/>
      <c r="FJ56" s="13"/>
      <c r="FK56" s="13"/>
      <c r="FL56" s="13"/>
      <c r="FM56" s="13"/>
      <c r="FN56" s="4" t="s">
        <v>86</v>
      </c>
      <c r="FO56" s="4" t="s">
        <v>86</v>
      </c>
      <c r="FP56" s="13"/>
      <c r="FQ56" s="13"/>
      <c r="FR56" s="13"/>
      <c r="FS56" s="4" t="s">
        <v>86</v>
      </c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4" t="s">
        <v>86</v>
      </c>
      <c r="GO56" s="4"/>
      <c r="GP56" s="13"/>
      <c r="GQ56" s="13"/>
      <c r="GR56" s="13"/>
      <c r="GS56" s="4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4" t="s">
        <v>86</v>
      </c>
      <c r="HE56" s="13"/>
      <c r="HF56" s="13"/>
      <c r="HG56" s="13"/>
      <c r="HH56" s="4" t="s">
        <v>86</v>
      </c>
      <c r="HI56" s="13"/>
      <c r="HJ56" s="13"/>
      <c r="HK56" s="13"/>
      <c r="HL56" s="13"/>
      <c r="HM56" s="13"/>
      <c r="HN56" s="13"/>
      <c r="HO56" s="4" t="s">
        <v>86</v>
      </c>
      <c r="HP56" s="4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4" t="s">
        <v>86</v>
      </c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4" t="s">
        <v>86</v>
      </c>
      <c r="IZ56" s="13"/>
      <c r="JA56" s="13"/>
      <c r="JB56" s="13"/>
      <c r="JC56" s="13"/>
      <c r="JD56" s="13"/>
      <c r="JE56" s="4" t="s">
        <v>86</v>
      </c>
      <c r="JF56" s="4" t="s">
        <v>86</v>
      </c>
      <c r="JG56" s="13"/>
      <c r="JH56" s="13"/>
      <c r="JI56" s="4" t="s">
        <v>86</v>
      </c>
      <c r="JJ56" s="13"/>
      <c r="JK56" s="13"/>
      <c r="JL56" s="13"/>
      <c r="JM56" s="13"/>
      <c r="JN56" s="13"/>
      <c r="JO56" s="13"/>
      <c r="JP56" s="13"/>
      <c r="JQ56" s="13"/>
      <c r="JR56" s="13"/>
      <c r="JS56" s="4" t="s">
        <v>86</v>
      </c>
      <c r="JT56" s="13"/>
      <c r="JU56" s="13"/>
      <c r="JV56" s="13"/>
      <c r="JW56" s="13"/>
      <c r="JX56" s="13"/>
      <c r="JY56" s="13"/>
      <c r="JZ56" s="13"/>
      <c r="KA56" s="13"/>
      <c r="KB56" s="13"/>
      <c r="KC56" s="13"/>
      <c r="KD56" s="13"/>
      <c r="KE56" s="13"/>
      <c r="KF56" s="13"/>
      <c r="KG56" s="13"/>
      <c r="KH56" s="12" t="s">
        <v>409</v>
      </c>
      <c r="KI56" s="100"/>
      <c r="KK56" s="12" t="s">
        <v>410</v>
      </c>
      <c r="KM56" s="95"/>
    </row>
    <row r="57" spans="1:306" ht="23.75" customHeight="1">
      <c r="A57" s="13"/>
      <c r="B57" s="289" t="s">
        <v>476</v>
      </c>
      <c r="C57" s="289" t="s">
        <v>496</v>
      </c>
      <c r="D57" s="289" t="s">
        <v>497</v>
      </c>
      <c r="E57" s="280" t="s">
        <v>569</v>
      </c>
      <c r="F57" s="12"/>
      <c r="G57" s="116" t="s">
        <v>86</v>
      </c>
      <c r="H57" s="116" t="s">
        <v>86</v>
      </c>
      <c r="I57" s="117" t="str">
        <f t="shared" si="0"/>
        <v xml:space="preserve"> </v>
      </c>
      <c r="J57" s="12"/>
      <c r="K57" s="12" t="str">
        <f t="shared" si="3"/>
        <v xml:space="preserve"> </v>
      </c>
      <c r="L57" s="116" t="s">
        <v>86</v>
      </c>
      <c r="M57" s="116" t="str">
        <f t="shared" si="2"/>
        <v xml:space="preserve"> </v>
      </c>
      <c r="N57" s="12"/>
      <c r="O57" s="4" t="s">
        <v>86</v>
      </c>
      <c r="P57" s="13"/>
      <c r="Q57" s="13"/>
      <c r="R57" s="13"/>
      <c r="S57" s="13"/>
      <c r="T57" s="13"/>
      <c r="U57" s="13"/>
      <c r="V57" s="13"/>
      <c r="W57" s="4">
        <v>421315</v>
      </c>
      <c r="X57" s="13"/>
      <c r="Y57" s="13"/>
      <c r="Z57" s="13"/>
      <c r="AA57" s="4" t="s">
        <v>86</v>
      </c>
      <c r="AB57" s="13"/>
      <c r="AC57" s="13"/>
      <c r="AD57" s="4" t="s">
        <v>86</v>
      </c>
      <c r="AE57" s="13"/>
      <c r="AF57" s="13"/>
      <c r="AG57" s="13"/>
      <c r="AH57" s="4" t="s">
        <v>86</v>
      </c>
      <c r="AI57" s="13"/>
      <c r="AJ57" s="13"/>
      <c r="AK57" s="13"/>
      <c r="AL57" s="13"/>
      <c r="AM57" s="13"/>
      <c r="AN57" s="4" t="s">
        <v>86</v>
      </c>
      <c r="AO57" s="13"/>
      <c r="AP57" s="4" t="s">
        <v>86</v>
      </c>
      <c r="AQ57" s="13"/>
      <c r="AR57" s="13"/>
      <c r="AS57" s="13"/>
      <c r="AT57" s="4" t="s">
        <v>86</v>
      </c>
      <c r="AU57" s="2"/>
      <c r="AV57" s="28"/>
      <c r="AW57" s="2"/>
      <c r="AX57" s="5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4" t="s">
        <v>86</v>
      </c>
      <c r="BJ57" s="13"/>
      <c r="BK57" s="13"/>
      <c r="BL57" s="4" t="s">
        <v>86</v>
      </c>
      <c r="BM57" s="13"/>
      <c r="BN57" s="13"/>
      <c r="BO57" s="13"/>
      <c r="BP57" s="4" t="s">
        <v>86</v>
      </c>
      <c r="BQ57" s="13"/>
      <c r="BR57" s="4" t="s">
        <v>86</v>
      </c>
      <c r="BS57" s="4" t="s">
        <v>86</v>
      </c>
      <c r="BT57" s="13"/>
      <c r="BU57" s="13"/>
      <c r="BV57" s="4" t="s">
        <v>86</v>
      </c>
      <c r="BW57" s="13"/>
      <c r="BX57" s="13"/>
      <c r="BY57" s="13"/>
      <c r="BZ57" s="13"/>
      <c r="CA57" s="13"/>
      <c r="CB57" s="13"/>
      <c r="CC57" s="13"/>
      <c r="CD57" s="4" t="s">
        <v>86</v>
      </c>
      <c r="CE57" s="4" t="s">
        <v>86</v>
      </c>
      <c r="CF57" s="13"/>
      <c r="CG57" s="4"/>
      <c r="CH57" s="4"/>
      <c r="CI57" s="4" t="s">
        <v>86</v>
      </c>
      <c r="CJ57" s="4"/>
      <c r="CK57" s="4"/>
      <c r="CL57" s="4" t="s">
        <v>86</v>
      </c>
      <c r="CM57" s="13"/>
      <c r="CN57" s="13"/>
      <c r="CO57" s="13"/>
      <c r="CP57" s="13"/>
      <c r="CQ57" s="13"/>
      <c r="CR57" s="13"/>
      <c r="CS57" s="13"/>
      <c r="CT57" s="4" t="s">
        <v>86</v>
      </c>
      <c r="CU57" s="13"/>
      <c r="CV57" s="4"/>
      <c r="CW57" s="13"/>
      <c r="CX57" s="4"/>
      <c r="CY57" s="13"/>
      <c r="CZ57" s="13"/>
      <c r="DA57" s="4" t="s">
        <v>86</v>
      </c>
      <c r="DB57" s="13"/>
      <c r="DC57" s="13"/>
      <c r="DD57" s="13"/>
      <c r="DE57" s="13"/>
      <c r="DF57" s="13"/>
      <c r="DG57" s="4" t="s">
        <v>86</v>
      </c>
      <c r="DH57" s="13"/>
      <c r="DI57" s="13"/>
      <c r="DJ57" s="13"/>
      <c r="DK57" s="13"/>
      <c r="DL57" s="13"/>
      <c r="DM57" s="4" t="s">
        <v>86</v>
      </c>
      <c r="DN57" s="4" t="s">
        <v>86</v>
      </c>
      <c r="DO57" s="4" t="s">
        <v>86</v>
      </c>
      <c r="DP57" s="4" t="s">
        <v>86</v>
      </c>
      <c r="DQ57" s="4" t="s">
        <v>86</v>
      </c>
      <c r="DR57" s="13"/>
      <c r="DS57" s="13"/>
      <c r="DT57" s="13"/>
      <c r="DU57" s="4" t="s">
        <v>86</v>
      </c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4" t="s">
        <v>86</v>
      </c>
      <c r="EN57" s="4" t="s">
        <v>86</v>
      </c>
      <c r="EO57" s="13"/>
      <c r="EP57" s="13"/>
      <c r="EQ57" s="13"/>
      <c r="ER57" s="4" t="s">
        <v>86</v>
      </c>
      <c r="ES57" s="13"/>
      <c r="ET57" s="4" t="s">
        <v>86</v>
      </c>
      <c r="EU57" s="13"/>
      <c r="EV57" s="13"/>
      <c r="EW57" s="13"/>
      <c r="EX57" s="13"/>
      <c r="EY57" s="13"/>
      <c r="EZ57" s="13"/>
      <c r="FA57" s="4" t="s">
        <v>86</v>
      </c>
      <c r="FB57" s="13"/>
      <c r="FC57" s="13"/>
      <c r="FD57" s="13"/>
      <c r="FE57" s="4" t="s">
        <v>86</v>
      </c>
      <c r="FF57" s="13"/>
      <c r="FG57" s="13"/>
      <c r="FH57" s="13"/>
      <c r="FI57" s="13"/>
      <c r="FJ57" s="13"/>
      <c r="FK57" s="13"/>
      <c r="FL57" s="13"/>
      <c r="FM57" s="13"/>
      <c r="FN57" s="4" t="s">
        <v>86</v>
      </c>
      <c r="FO57" s="4" t="s">
        <v>86</v>
      </c>
      <c r="FP57" s="13"/>
      <c r="FQ57" s="13"/>
      <c r="FR57" s="13"/>
      <c r="FS57" s="4" t="s">
        <v>86</v>
      </c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4" t="s">
        <v>86</v>
      </c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4" t="s">
        <v>86</v>
      </c>
      <c r="HE57" s="13"/>
      <c r="HF57" s="13"/>
      <c r="HG57" s="13"/>
      <c r="HH57" s="4" t="s">
        <v>86</v>
      </c>
      <c r="HI57" s="13"/>
      <c r="HJ57" s="13"/>
      <c r="HK57" s="13"/>
      <c r="HL57" s="13"/>
      <c r="HM57" s="13"/>
      <c r="HN57" s="13"/>
      <c r="HO57" s="4" t="s">
        <v>86</v>
      </c>
      <c r="HP57" s="4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4" t="s">
        <v>86</v>
      </c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4" t="s">
        <v>86</v>
      </c>
      <c r="IY57" s="13"/>
      <c r="IZ57" s="13"/>
      <c r="JA57" s="13"/>
      <c r="JB57" s="13"/>
      <c r="JC57" s="13"/>
      <c r="JD57" s="13"/>
      <c r="JE57" s="4" t="s">
        <v>86</v>
      </c>
      <c r="JF57" s="4" t="s">
        <v>86</v>
      </c>
      <c r="JG57" s="13"/>
      <c r="JH57" s="13"/>
      <c r="JI57" s="4" t="s">
        <v>86</v>
      </c>
      <c r="JJ57" s="13"/>
      <c r="JK57" s="13"/>
      <c r="JL57" s="13"/>
      <c r="JM57" s="13"/>
      <c r="JN57" s="13"/>
      <c r="JO57" s="13"/>
      <c r="JP57" s="13"/>
      <c r="JQ57" s="13"/>
      <c r="JR57" s="13"/>
      <c r="JS57" s="4" t="s">
        <v>86</v>
      </c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2" t="s">
        <v>411</v>
      </c>
      <c r="KI57" s="100"/>
      <c r="KK57" s="12" t="s">
        <v>412</v>
      </c>
      <c r="KM57" s="99"/>
    </row>
    <row r="58" spans="1:306" ht="23.75" customHeight="1">
      <c r="A58" s="13"/>
      <c r="B58" s="289" t="s">
        <v>477</v>
      </c>
      <c r="C58" s="289" t="s">
        <v>496</v>
      </c>
      <c r="D58" s="289" t="s">
        <v>497</v>
      </c>
      <c r="E58" s="280" t="s">
        <v>570</v>
      </c>
      <c r="F58" s="12"/>
      <c r="G58" s="116" t="s">
        <v>86</v>
      </c>
      <c r="H58" s="116" t="s">
        <v>86</v>
      </c>
      <c r="I58" s="117" t="str">
        <f t="shared" si="0"/>
        <v xml:space="preserve"> </v>
      </c>
      <c r="J58" s="12"/>
      <c r="K58" s="12" t="str">
        <f t="shared" si="3"/>
        <v xml:space="preserve"> </v>
      </c>
      <c r="L58" s="116" t="s">
        <v>86</v>
      </c>
      <c r="M58" s="116" t="str">
        <f t="shared" si="2"/>
        <v xml:space="preserve"> </v>
      </c>
      <c r="N58" s="12"/>
      <c r="O58" s="4" t="s">
        <v>86</v>
      </c>
      <c r="P58" s="13"/>
      <c r="Q58" s="13"/>
      <c r="R58" s="13"/>
      <c r="S58" s="13"/>
      <c r="T58" s="13"/>
      <c r="U58" s="13"/>
      <c r="V58" s="13"/>
      <c r="W58" s="4">
        <v>421315</v>
      </c>
      <c r="X58" s="13"/>
      <c r="Y58" s="13"/>
      <c r="Z58" s="13"/>
      <c r="AA58" s="4" t="s">
        <v>86</v>
      </c>
      <c r="AB58" s="13"/>
      <c r="AC58" s="13"/>
      <c r="AD58" s="4" t="s">
        <v>86</v>
      </c>
      <c r="AE58" s="13"/>
      <c r="AF58" s="13"/>
      <c r="AG58" s="13"/>
      <c r="AH58" s="4" t="s">
        <v>86</v>
      </c>
      <c r="AI58" s="13"/>
      <c r="AJ58" s="13"/>
      <c r="AK58" s="13"/>
      <c r="AL58" s="13"/>
      <c r="AM58" s="13"/>
      <c r="AN58" s="4" t="s">
        <v>86</v>
      </c>
      <c r="AO58" s="13"/>
      <c r="AP58" s="4" t="s">
        <v>86</v>
      </c>
      <c r="AQ58" s="13"/>
      <c r="AR58" s="13"/>
      <c r="AS58" s="13"/>
      <c r="AT58" s="4" t="s">
        <v>86</v>
      </c>
      <c r="AU58" s="22"/>
      <c r="AV58" s="29"/>
      <c r="AW58" s="22"/>
      <c r="AX58" s="21"/>
      <c r="AY58" s="7"/>
      <c r="AZ58" s="22"/>
      <c r="BA58" s="22"/>
      <c r="BB58" s="22"/>
      <c r="BC58" s="22"/>
      <c r="BD58" s="22"/>
      <c r="BE58" s="22"/>
      <c r="BF58" s="22"/>
      <c r="BG58" s="22"/>
      <c r="BH58" s="22"/>
      <c r="BI58" s="4" t="s">
        <v>86</v>
      </c>
      <c r="BJ58" s="13"/>
      <c r="BK58" s="13"/>
      <c r="BL58" s="4" t="s">
        <v>86</v>
      </c>
      <c r="BM58" s="13"/>
      <c r="BN58" s="13"/>
      <c r="BO58" s="13"/>
      <c r="BP58" s="4" t="s">
        <v>86</v>
      </c>
      <c r="BQ58" s="13"/>
      <c r="BR58" s="4" t="s">
        <v>86</v>
      </c>
      <c r="BS58" s="4" t="s">
        <v>86</v>
      </c>
      <c r="BT58" s="13"/>
      <c r="BU58" s="13"/>
      <c r="BV58" s="4" t="s">
        <v>86</v>
      </c>
      <c r="BW58" s="13"/>
      <c r="BX58" s="13"/>
      <c r="BY58" s="13"/>
      <c r="BZ58" s="13"/>
      <c r="CA58" s="13"/>
      <c r="CB58" s="13"/>
      <c r="CC58" s="13"/>
      <c r="CD58" s="4" t="s">
        <v>86</v>
      </c>
      <c r="CE58" s="4" t="s">
        <v>86</v>
      </c>
      <c r="CF58" s="13"/>
      <c r="CG58" s="4"/>
      <c r="CH58" s="4"/>
      <c r="CI58" s="4" t="s">
        <v>86</v>
      </c>
      <c r="CJ58" s="4"/>
      <c r="CK58" s="4"/>
      <c r="CL58" s="4" t="s">
        <v>86</v>
      </c>
      <c r="CM58" s="13"/>
      <c r="CN58" s="13"/>
      <c r="CO58" s="13"/>
      <c r="CP58" s="13"/>
      <c r="CQ58" s="13"/>
      <c r="CR58" s="13"/>
      <c r="CS58" s="13"/>
      <c r="CT58" s="4" t="s">
        <v>86</v>
      </c>
      <c r="CU58" s="13"/>
      <c r="CV58" s="4"/>
      <c r="CW58" s="13"/>
      <c r="CX58" s="4"/>
      <c r="CY58" s="13"/>
      <c r="CZ58" s="13"/>
      <c r="DA58" s="4" t="s">
        <v>86</v>
      </c>
      <c r="DB58" s="13"/>
      <c r="DC58" s="13"/>
      <c r="DD58" s="13"/>
      <c r="DE58" s="13"/>
      <c r="DF58" s="13"/>
      <c r="DG58" s="4" t="s">
        <v>86</v>
      </c>
      <c r="DH58" s="13"/>
      <c r="DI58" s="13"/>
      <c r="DJ58" s="13"/>
      <c r="DK58" s="13"/>
      <c r="DL58" s="13"/>
      <c r="DM58" s="4" t="s">
        <v>86</v>
      </c>
      <c r="DN58" s="4" t="s">
        <v>86</v>
      </c>
      <c r="DO58" s="4" t="s">
        <v>86</v>
      </c>
      <c r="DP58" s="4" t="s">
        <v>86</v>
      </c>
      <c r="DQ58" s="4" t="s">
        <v>86</v>
      </c>
      <c r="DR58" s="13"/>
      <c r="DS58" s="13"/>
      <c r="DT58" s="13"/>
      <c r="DU58" s="4" t="s">
        <v>86</v>
      </c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4" t="s">
        <v>86</v>
      </c>
      <c r="EN58" s="4" t="s">
        <v>86</v>
      </c>
      <c r="EO58" s="13"/>
      <c r="EP58" s="13"/>
      <c r="EQ58" s="13"/>
      <c r="ER58" s="4" t="s">
        <v>86</v>
      </c>
      <c r="ES58" s="13"/>
      <c r="ET58" s="4" t="s">
        <v>86</v>
      </c>
      <c r="EU58" s="13"/>
      <c r="EV58" s="13"/>
      <c r="EW58" s="13"/>
      <c r="EX58" s="13"/>
      <c r="EY58" s="13"/>
      <c r="EZ58" s="13"/>
      <c r="FA58" s="4" t="s">
        <v>86</v>
      </c>
      <c r="FB58" s="13"/>
      <c r="FC58" s="13"/>
      <c r="FD58" s="13"/>
      <c r="FE58" s="4" t="s">
        <v>86</v>
      </c>
      <c r="FF58" s="13"/>
      <c r="FG58" s="13"/>
      <c r="FH58" s="13"/>
      <c r="FI58" s="13"/>
      <c r="FJ58" s="13"/>
      <c r="FK58" s="13"/>
      <c r="FL58" s="13"/>
      <c r="FM58" s="13"/>
      <c r="FN58" s="4" t="s">
        <v>86</v>
      </c>
      <c r="FO58" s="4" t="s">
        <v>86</v>
      </c>
      <c r="FP58" s="13"/>
      <c r="FQ58" s="13"/>
      <c r="FR58" s="13"/>
      <c r="FS58" s="4" t="s">
        <v>86</v>
      </c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4" t="s">
        <v>86</v>
      </c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4" t="s">
        <v>86</v>
      </c>
      <c r="HE58" s="13"/>
      <c r="HF58" s="13"/>
      <c r="HG58" s="13"/>
      <c r="HH58" s="4" t="s">
        <v>86</v>
      </c>
      <c r="HI58" s="13"/>
      <c r="HJ58" s="13"/>
      <c r="HK58" s="13"/>
      <c r="HL58" s="13"/>
      <c r="HM58" s="13"/>
      <c r="HN58" s="13"/>
      <c r="HO58" s="4" t="s">
        <v>86</v>
      </c>
      <c r="HP58" s="4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4" t="s">
        <v>86</v>
      </c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13"/>
      <c r="IV58" s="13"/>
      <c r="IW58" s="4" t="s">
        <v>86</v>
      </c>
      <c r="IX58" s="13"/>
      <c r="IY58" s="13"/>
      <c r="IZ58" s="13"/>
      <c r="JA58" s="13"/>
      <c r="JB58" s="13"/>
      <c r="JC58" s="13"/>
      <c r="JD58" s="13"/>
      <c r="JE58" s="4" t="s">
        <v>86</v>
      </c>
      <c r="JF58" s="4" t="s">
        <v>86</v>
      </c>
      <c r="JG58" s="13"/>
      <c r="JH58" s="13"/>
      <c r="JI58" s="4" t="s">
        <v>86</v>
      </c>
      <c r="JJ58" s="13"/>
      <c r="JK58" s="13"/>
      <c r="JL58" s="13"/>
      <c r="JM58" s="13"/>
      <c r="JN58" s="13"/>
      <c r="JO58" s="13"/>
      <c r="JP58" s="13"/>
      <c r="JQ58" s="13"/>
      <c r="JR58" s="13"/>
      <c r="JS58" s="4" t="s">
        <v>86</v>
      </c>
      <c r="JT58" s="13"/>
      <c r="JU58" s="13"/>
      <c r="JV58" s="13"/>
      <c r="JW58" s="13"/>
      <c r="JX58" s="13"/>
      <c r="JY58" s="13"/>
      <c r="JZ58" s="13"/>
      <c r="KA58" s="13"/>
      <c r="KB58" s="13"/>
      <c r="KC58" s="13"/>
      <c r="KD58" s="13"/>
      <c r="KE58" s="13"/>
      <c r="KF58" s="13"/>
      <c r="KG58" s="13"/>
      <c r="KH58" s="12" t="s">
        <v>413</v>
      </c>
      <c r="KI58" s="100"/>
      <c r="KK58" s="12" t="s">
        <v>414</v>
      </c>
      <c r="KM58" s="42"/>
    </row>
    <row r="59" spans="1:306" ht="23.75" customHeight="1">
      <c r="A59" s="13"/>
      <c r="B59" s="289" t="s">
        <v>478</v>
      </c>
      <c r="C59" s="289" t="s">
        <v>496</v>
      </c>
      <c r="D59" s="289" t="s">
        <v>497</v>
      </c>
      <c r="E59" s="281" t="s">
        <v>571</v>
      </c>
      <c r="F59" s="27"/>
      <c r="G59" s="116" t="s">
        <v>86</v>
      </c>
      <c r="H59" s="116" t="s">
        <v>86</v>
      </c>
      <c r="I59" s="117" t="str">
        <f t="shared" si="0"/>
        <v xml:space="preserve"> </v>
      </c>
      <c r="J59" s="27"/>
      <c r="K59" s="131" t="s">
        <v>86</v>
      </c>
      <c r="L59" s="116" t="s">
        <v>86</v>
      </c>
      <c r="M59" s="116" t="str">
        <f t="shared" si="2"/>
        <v xml:space="preserve"> </v>
      </c>
      <c r="N59" s="27"/>
      <c r="O59" s="4" t="s">
        <v>86</v>
      </c>
      <c r="P59" s="4"/>
      <c r="Q59" s="4"/>
      <c r="R59" s="4"/>
      <c r="S59" s="4"/>
      <c r="T59" s="4"/>
      <c r="U59" s="4"/>
      <c r="V59" s="1"/>
      <c r="W59" s="4">
        <v>462288</v>
      </c>
      <c r="X59" s="1"/>
      <c r="Y59" s="1"/>
      <c r="Z59" s="4"/>
      <c r="AA59" s="4" t="s">
        <v>86</v>
      </c>
      <c r="AB59" s="13"/>
      <c r="AC59" s="13"/>
      <c r="AD59" s="4" t="s">
        <v>86</v>
      </c>
      <c r="AE59" s="13"/>
      <c r="AF59" s="13"/>
      <c r="AG59" s="13"/>
      <c r="AH59" s="4" t="s">
        <v>86</v>
      </c>
      <c r="AI59" s="13"/>
      <c r="AJ59" s="13"/>
      <c r="AK59" s="13"/>
      <c r="AL59" s="13"/>
      <c r="AM59" s="13"/>
      <c r="AN59" s="4" t="s">
        <v>86</v>
      </c>
      <c r="AO59" s="13"/>
      <c r="AP59" s="4" t="s">
        <v>86</v>
      </c>
      <c r="AQ59" s="20"/>
      <c r="AR59" s="1"/>
      <c r="AS59" s="1"/>
      <c r="AT59" s="4" t="s">
        <v>86</v>
      </c>
      <c r="AU59" s="1"/>
      <c r="AV59" s="1"/>
      <c r="AW59" s="1"/>
      <c r="AX59" s="1"/>
      <c r="AY59" s="20"/>
      <c r="AZ59" s="1"/>
      <c r="BA59" s="1"/>
      <c r="BB59" s="1"/>
      <c r="BC59" s="1"/>
      <c r="BD59" s="1"/>
      <c r="BE59" s="1"/>
      <c r="BF59" s="1"/>
      <c r="BG59" s="1"/>
      <c r="BH59" s="1"/>
      <c r="BI59" s="4" t="s">
        <v>86</v>
      </c>
      <c r="BJ59" s="13"/>
      <c r="BK59" s="13"/>
      <c r="BL59" s="4" t="s">
        <v>86</v>
      </c>
      <c r="BM59" s="13"/>
      <c r="BN59" s="13"/>
      <c r="BO59" s="13"/>
      <c r="BP59" s="4" t="s">
        <v>86</v>
      </c>
      <c r="BQ59" s="13"/>
      <c r="BR59" s="4" t="s">
        <v>86</v>
      </c>
      <c r="BS59" s="4" t="s">
        <v>86</v>
      </c>
      <c r="BT59" s="13"/>
      <c r="BU59" s="13"/>
      <c r="BV59" s="4" t="s">
        <v>86</v>
      </c>
      <c r="BW59" s="1"/>
      <c r="BX59" s="13"/>
      <c r="BY59" s="13"/>
      <c r="BZ59" s="13"/>
      <c r="CA59" s="13"/>
      <c r="CB59" s="13"/>
      <c r="CC59" s="13"/>
      <c r="CD59" s="4" t="s">
        <v>86</v>
      </c>
      <c r="CE59" s="4" t="s">
        <v>86</v>
      </c>
      <c r="CF59" s="13"/>
      <c r="CG59" s="4"/>
      <c r="CH59" s="4"/>
      <c r="CI59" s="4" t="s">
        <v>86</v>
      </c>
      <c r="CJ59" s="4"/>
      <c r="CK59" s="4"/>
      <c r="CL59" s="4" t="s">
        <v>86</v>
      </c>
      <c r="CM59" s="13"/>
      <c r="CN59" s="13"/>
      <c r="CO59" s="13"/>
      <c r="CP59" s="13"/>
      <c r="CQ59" s="13"/>
      <c r="CR59" s="13"/>
      <c r="CS59" s="13"/>
      <c r="CT59" s="4" t="s">
        <v>86</v>
      </c>
      <c r="CU59" s="13"/>
      <c r="CV59" s="13"/>
      <c r="CW59" s="13"/>
      <c r="CX59" s="13"/>
      <c r="CY59" s="13"/>
      <c r="CZ59" s="13"/>
      <c r="DA59" s="4" t="s">
        <v>86</v>
      </c>
      <c r="DB59" s="13"/>
      <c r="DC59" s="13"/>
      <c r="DD59" s="13"/>
      <c r="DE59" s="13"/>
      <c r="DF59" s="13"/>
      <c r="DG59" s="4" t="s">
        <v>86</v>
      </c>
      <c r="DH59" s="13"/>
      <c r="DI59" s="13"/>
      <c r="DJ59" s="13"/>
      <c r="DK59" s="13"/>
      <c r="DL59" s="13"/>
      <c r="DM59" s="4" t="s">
        <v>86</v>
      </c>
      <c r="DN59" s="4" t="s">
        <v>86</v>
      </c>
      <c r="DO59" s="4" t="s">
        <v>86</v>
      </c>
      <c r="DP59" s="13"/>
      <c r="DQ59" s="4" t="s">
        <v>86</v>
      </c>
      <c r="DR59" s="13"/>
      <c r="DS59" s="13"/>
      <c r="DT59" s="4" t="s">
        <v>86</v>
      </c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4" t="s">
        <v>86</v>
      </c>
      <c r="EN59" s="4" t="s">
        <v>86</v>
      </c>
      <c r="EO59" s="13"/>
      <c r="EP59" s="13"/>
      <c r="EQ59" s="13"/>
      <c r="ER59" s="13"/>
      <c r="ES59" s="4" t="s">
        <v>86</v>
      </c>
      <c r="ET59" s="4" t="s">
        <v>86</v>
      </c>
      <c r="EU59" s="13"/>
      <c r="EV59" s="13"/>
      <c r="EW59" s="13"/>
      <c r="EX59" s="13"/>
      <c r="EY59" s="13"/>
      <c r="EZ59" s="13"/>
      <c r="FA59" s="4" t="s">
        <v>86</v>
      </c>
      <c r="FB59" s="13"/>
      <c r="FC59" s="13"/>
      <c r="FD59" s="13"/>
      <c r="FE59" s="4" t="s">
        <v>86</v>
      </c>
      <c r="FF59" s="13"/>
      <c r="FG59" s="13"/>
      <c r="FH59" s="13"/>
      <c r="FI59" s="13"/>
      <c r="FJ59" s="13"/>
      <c r="FK59" s="13"/>
      <c r="FL59" s="13"/>
      <c r="FM59" s="13"/>
      <c r="FN59" s="4" t="s">
        <v>86</v>
      </c>
      <c r="FO59" s="4" t="s">
        <v>86</v>
      </c>
      <c r="FP59" s="13"/>
      <c r="FQ59" s="13"/>
      <c r="FR59" s="13"/>
      <c r="FS59" s="13"/>
      <c r="FT59" s="4" t="s">
        <v>86</v>
      </c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4" t="s">
        <v>86</v>
      </c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4" t="s">
        <v>86</v>
      </c>
      <c r="HE59" s="13"/>
      <c r="HF59" s="13"/>
      <c r="HG59" s="13"/>
      <c r="HH59" s="4" t="s">
        <v>86</v>
      </c>
      <c r="HI59" s="13"/>
      <c r="HJ59" s="13"/>
      <c r="HK59" s="13"/>
      <c r="HL59" s="13"/>
      <c r="HM59" s="13"/>
      <c r="HN59" s="13"/>
      <c r="HO59" s="4" t="s">
        <v>86</v>
      </c>
      <c r="HP59" s="4"/>
      <c r="HQ59" s="13"/>
      <c r="HR59" s="13"/>
      <c r="HS59" s="13"/>
      <c r="HT59" s="13"/>
      <c r="HU59" s="13"/>
      <c r="HV59" s="4"/>
      <c r="HW59" s="4" t="s">
        <v>86</v>
      </c>
      <c r="HX59" s="13"/>
      <c r="HY59" s="13"/>
      <c r="HZ59" s="13"/>
      <c r="IA59" s="13"/>
      <c r="IB59" s="13"/>
      <c r="IC59" s="13"/>
      <c r="ID59" s="13"/>
      <c r="IE59" s="13"/>
      <c r="IF59" s="13"/>
      <c r="IG59" s="13"/>
      <c r="IH59" s="13"/>
      <c r="II59" s="13"/>
      <c r="IJ59" s="13"/>
      <c r="IK59" s="13"/>
      <c r="IL59" s="13"/>
      <c r="IM59" s="13"/>
      <c r="IN59" s="13"/>
      <c r="IO59" s="13"/>
      <c r="IP59" s="13"/>
      <c r="IQ59" s="13"/>
      <c r="IR59" s="13"/>
      <c r="IS59" s="13"/>
      <c r="IT59" s="13"/>
      <c r="IU59" s="4" t="s">
        <v>86</v>
      </c>
      <c r="IV59" s="13"/>
      <c r="IW59" s="13"/>
      <c r="IX59" s="13"/>
      <c r="IY59" s="13"/>
      <c r="IZ59" s="13"/>
      <c r="JA59" s="13"/>
      <c r="JB59" s="13"/>
      <c r="JC59" s="13"/>
      <c r="JD59" s="13"/>
      <c r="JE59" s="4" t="s">
        <v>86</v>
      </c>
      <c r="JF59" s="4" t="s">
        <v>86</v>
      </c>
      <c r="JG59" s="13"/>
      <c r="JH59" s="13"/>
      <c r="JI59" s="4" t="s">
        <v>86</v>
      </c>
      <c r="JJ59" s="13"/>
      <c r="JK59" s="13"/>
      <c r="JL59" s="13"/>
      <c r="JM59" s="13"/>
      <c r="JN59" s="13"/>
      <c r="JO59" s="13"/>
      <c r="JP59" s="13"/>
      <c r="JQ59" s="4" t="s">
        <v>86</v>
      </c>
      <c r="JR59" s="13"/>
      <c r="JS59" s="13"/>
      <c r="JT59" s="13"/>
      <c r="JU59" s="13"/>
      <c r="JV59" s="13"/>
      <c r="JW59" s="13"/>
      <c r="JX59" s="13"/>
      <c r="JY59" s="13"/>
      <c r="JZ59" s="13"/>
      <c r="KA59" s="13"/>
      <c r="KB59" s="13"/>
      <c r="KC59" s="13"/>
      <c r="KD59" s="13"/>
      <c r="KE59" s="13"/>
      <c r="KF59" s="13"/>
      <c r="KG59" s="13"/>
      <c r="KH59" s="12" t="s">
        <v>415</v>
      </c>
      <c r="KI59" s="41"/>
      <c r="KJ59" s="25"/>
      <c r="KK59" s="12" t="s">
        <v>417</v>
      </c>
      <c r="KM59" s="95"/>
    </row>
    <row r="60" spans="1:306" ht="23.75" customHeight="1">
      <c r="A60" s="13"/>
      <c r="B60" s="289" t="s">
        <v>479</v>
      </c>
      <c r="C60" s="289" t="s">
        <v>496</v>
      </c>
      <c r="D60" s="289" t="s">
        <v>497</v>
      </c>
      <c r="E60" s="281" t="s">
        <v>572</v>
      </c>
      <c r="F60" s="27"/>
      <c r="G60" s="116" t="s">
        <v>86</v>
      </c>
      <c r="H60" s="116" t="s">
        <v>86</v>
      </c>
      <c r="I60" s="117" t="str">
        <f t="shared" si="0"/>
        <v xml:space="preserve"> </v>
      </c>
      <c r="J60" s="27"/>
      <c r="K60" s="131" t="s">
        <v>86</v>
      </c>
      <c r="L60" s="116" t="s">
        <v>86</v>
      </c>
      <c r="M60" s="116" t="str">
        <f t="shared" si="2"/>
        <v xml:space="preserve"> </v>
      </c>
      <c r="N60" s="27"/>
      <c r="O60" s="4" t="s">
        <v>86</v>
      </c>
      <c r="P60" s="4"/>
      <c r="Q60" s="4"/>
      <c r="R60" s="4"/>
      <c r="S60" s="4"/>
      <c r="T60" s="4"/>
      <c r="U60" s="4"/>
      <c r="V60" s="73"/>
      <c r="W60" s="4">
        <v>462288</v>
      </c>
      <c r="X60" s="73"/>
      <c r="Y60" s="73"/>
      <c r="Z60" s="4"/>
      <c r="AA60" s="4" t="s">
        <v>86</v>
      </c>
      <c r="AB60" s="13"/>
      <c r="AC60" s="13"/>
      <c r="AD60" s="4" t="s">
        <v>86</v>
      </c>
      <c r="AE60" s="13"/>
      <c r="AF60" s="13"/>
      <c r="AG60" s="13"/>
      <c r="AH60" s="4" t="s">
        <v>86</v>
      </c>
      <c r="AI60" s="1"/>
      <c r="AJ60" s="1"/>
      <c r="AK60" s="1"/>
      <c r="AL60" s="1"/>
      <c r="AM60" s="1"/>
      <c r="AN60" s="4" t="s">
        <v>86</v>
      </c>
      <c r="AO60" s="13"/>
      <c r="AP60" s="4" t="s">
        <v>86</v>
      </c>
      <c r="AQ60" s="20"/>
      <c r="AR60" s="73"/>
      <c r="AS60" s="73"/>
      <c r="AT60" s="4" t="s">
        <v>86</v>
      </c>
      <c r="AU60" s="1"/>
      <c r="AV60" s="1"/>
      <c r="AW60" s="1"/>
      <c r="AX60" s="1"/>
      <c r="AY60" s="4"/>
      <c r="AZ60" s="1"/>
      <c r="BA60" s="1"/>
      <c r="BB60" s="1"/>
      <c r="BC60" s="1"/>
      <c r="BD60" s="1"/>
      <c r="BE60" s="1"/>
      <c r="BF60" s="1"/>
      <c r="BG60" s="1"/>
      <c r="BH60" s="1"/>
      <c r="BI60" s="4" t="s">
        <v>86</v>
      </c>
      <c r="BJ60" s="13"/>
      <c r="BK60" s="13"/>
      <c r="BL60" s="4" t="s">
        <v>86</v>
      </c>
      <c r="BM60" s="13"/>
      <c r="BN60" s="13"/>
      <c r="BO60" s="13"/>
      <c r="BP60" s="4" t="s">
        <v>86</v>
      </c>
      <c r="BQ60" s="13"/>
      <c r="BR60" s="4" t="s">
        <v>86</v>
      </c>
      <c r="BS60" s="4" t="s">
        <v>86</v>
      </c>
      <c r="BT60" s="13"/>
      <c r="BV60" s="4" t="s">
        <v>86</v>
      </c>
      <c r="BW60" s="1"/>
      <c r="BX60" s="13"/>
      <c r="BY60" s="13"/>
      <c r="BZ60" s="13"/>
      <c r="CA60" s="13"/>
      <c r="CB60" s="13"/>
      <c r="CC60" s="13"/>
      <c r="CD60" s="4" t="s">
        <v>86</v>
      </c>
      <c r="CE60" s="4" t="s">
        <v>86</v>
      </c>
      <c r="CF60" s="13"/>
      <c r="CG60" s="4"/>
      <c r="CH60" s="4"/>
      <c r="CI60" s="4" t="s">
        <v>86</v>
      </c>
      <c r="CJ60" s="4"/>
      <c r="CK60" s="4"/>
      <c r="CL60" s="4" t="s">
        <v>86</v>
      </c>
      <c r="CM60" s="13"/>
      <c r="CN60" s="13"/>
      <c r="CO60" s="13"/>
      <c r="CP60" s="13"/>
      <c r="CQ60" s="13"/>
      <c r="CR60" s="13"/>
      <c r="CS60" s="13"/>
      <c r="CT60" s="4" t="s">
        <v>86</v>
      </c>
      <c r="CU60" s="13"/>
      <c r="CV60" s="13"/>
      <c r="CW60" s="13"/>
      <c r="CX60" s="13"/>
      <c r="CY60" s="13"/>
      <c r="CZ60" s="13"/>
      <c r="DA60" s="4" t="s">
        <v>86</v>
      </c>
      <c r="DB60" s="13"/>
      <c r="DC60" s="13"/>
      <c r="DD60" s="13"/>
      <c r="DE60" s="13"/>
      <c r="DF60" s="13"/>
      <c r="DG60" s="4" t="s">
        <v>86</v>
      </c>
      <c r="DH60" s="13"/>
      <c r="DI60" s="13"/>
      <c r="DJ60" s="13"/>
      <c r="DK60" s="13"/>
      <c r="DL60" s="13"/>
      <c r="DM60" s="4" t="s">
        <v>86</v>
      </c>
      <c r="DN60" s="4" t="s">
        <v>86</v>
      </c>
      <c r="DO60" s="4" t="s">
        <v>86</v>
      </c>
      <c r="DP60" s="13"/>
      <c r="DQ60" s="4" t="s">
        <v>86</v>
      </c>
      <c r="DR60" s="13"/>
      <c r="DS60" s="13"/>
      <c r="DT60" s="4" t="s">
        <v>86</v>
      </c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4" t="s">
        <v>86</v>
      </c>
      <c r="EN60" s="4" t="s">
        <v>86</v>
      </c>
      <c r="EO60" s="13"/>
      <c r="EP60" s="13"/>
      <c r="EQ60" s="13"/>
      <c r="ER60" s="13"/>
      <c r="ES60" s="4" t="s">
        <v>86</v>
      </c>
      <c r="ET60" s="4" t="s">
        <v>86</v>
      </c>
      <c r="EU60" s="13"/>
      <c r="EV60" s="13"/>
      <c r="EW60" s="13"/>
      <c r="EX60" s="13"/>
      <c r="EY60" s="13"/>
      <c r="EZ60" s="13"/>
      <c r="FA60" s="4" t="s">
        <v>86</v>
      </c>
      <c r="FB60" s="13"/>
      <c r="FC60" s="13"/>
      <c r="FD60" s="13"/>
      <c r="FE60" s="4" t="s">
        <v>86</v>
      </c>
      <c r="FF60" s="13"/>
      <c r="FG60" s="13"/>
      <c r="FH60" s="13"/>
      <c r="FI60" s="13"/>
      <c r="FJ60" s="13"/>
      <c r="FK60" s="13"/>
      <c r="FL60" s="13"/>
      <c r="FM60" s="13"/>
      <c r="FN60" s="4" t="s">
        <v>86</v>
      </c>
      <c r="FO60" s="4" t="s">
        <v>86</v>
      </c>
      <c r="FP60" s="13"/>
      <c r="FQ60" s="13"/>
      <c r="FR60" s="13"/>
      <c r="FS60" s="13"/>
      <c r="FT60" s="4" t="s">
        <v>86</v>
      </c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4" t="s">
        <v>86</v>
      </c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4" t="s">
        <v>86</v>
      </c>
      <c r="HE60" s="13"/>
      <c r="HF60" s="13"/>
      <c r="HG60" s="13"/>
      <c r="HH60" s="4" t="s">
        <v>86</v>
      </c>
      <c r="HI60" s="13"/>
      <c r="HJ60" s="13"/>
      <c r="HK60" s="13"/>
      <c r="HL60" s="13"/>
      <c r="HM60" s="13"/>
      <c r="HN60" s="13"/>
      <c r="HO60" s="4" t="s">
        <v>86</v>
      </c>
      <c r="HP60" s="4"/>
      <c r="HQ60" s="13"/>
      <c r="HR60" s="13"/>
      <c r="HS60" s="13"/>
      <c r="HT60" s="13"/>
      <c r="HU60" s="13"/>
      <c r="HV60" s="13"/>
      <c r="HW60" s="13"/>
      <c r="HX60" s="4" t="s">
        <v>86</v>
      </c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4" t="s">
        <v>86</v>
      </c>
      <c r="IW60" s="13"/>
      <c r="IX60" s="13"/>
      <c r="IY60" s="13"/>
      <c r="IZ60" s="13"/>
      <c r="JA60" s="13"/>
      <c r="JB60" s="13"/>
      <c r="JC60" s="13"/>
      <c r="JD60" s="13"/>
      <c r="JE60" s="4" t="s">
        <v>86</v>
      </c>
      <c r="JF60" s="4" t="s">
        <v>86</v>
      </c>
      <c r="JG60" s="13"/>
      <c r="JH60" s="13"/>
      <c r="JI60" s="4" t="s">
        <v>86</v>
      </c>
      <c r="JJ60" s="13"/>
      <c r="JK60" s="13"/>
      <c r="JL60" s="13"/>
      <c r="JM60" s="13"/>
      <c r="JN60" s="13"/>
      <c r="JO60" s="13"/>
      <c r="JP60" s="13"/>
      <c r="JQ60" s="4" t="s">
        <v>86</v>
      </c>
      <c r="JR60" s="13"/>
      <c r="JS60" s="13"/>
      <c r="JT60" s="13"/>
      <c r="JU60" s="13"/>
      <c r="JV60" s="13"/>
      <c r="JW60" s="13"/>
      <c r="JX60" s="13"/>
      <c r="JY60" s="13"/>
      <c r="JZ60" s="13"/>
      <c r="KA60" s="13"/>
      <c r="KB60" s="13"/>
      <c r="KC60" s="13"/>
      <c r="KD60" s="13"/>
      <c r="KE60" s="13"/>
      <c r="KF60" s="13"/>
      <c r="KG60" s="13"/>
      <c r="KH60" s="12" t="s">
        <v>418</v>
      </c>
      <c r="KI60" s="41"/>
      <c r="KJ60" s="25"/>
      <c r="KK60" s="12" t="s">
        <v>419</v>
      </c>
    </row>
    <row r="61" spans="1:306" ht="23.75" customHeight="1">
      <c r="A61" s="13"/>
      <c r="B61" s="289" t="s">
        <v>480</v>
      </c>
      <c r="C61" s="289" t="s">
        <v>496</v>
      </c>
      <c r="D61" s="289" t="s">
        <v>497</v>
      </c>
      <c r="E61" s="281" t="s">
        <v>573</v>
      </c>
      <c r="F61" s="27"/>
      <c r="G61" s="116" t="s">
        <v>86</v>
      </c>
      <c r="H61" s="116" t="s">
        <v>86</v>
      </c>
      <c r="I61" s="117" t="str">
        <f t="shared" si="0"/>
        <v xml:space="preserve"> </v>
      </c>
      <c r="J61" s="27"/>
      <c r="K61" s="12" t="str">
        <f t="shared" si="3"/>
        <v xml:space="preserve"> </v>
      </c>
      <c r="L61" s="116" t="s">
        <v>86</v>
      </c>
      <c r="M61" s="116" t="str">
        <f t="shared" si="2"/>
        <v xml:space="preserve"> </v>
      </c>
      <c r="N61" s="27"/>
      <c r="O61" s="4"/>
      <c r="P61" s="4" t="s">
        <v>86</v>
      </c>
      <c r="Q61" s="4"/>
      <c r="R61" s="4"/>
      <c r="S61" s="4"/>
      <c r="T61" s="4"/>
      <c r="U61" s="4"/>
      <c r="V61" s="73"/>
      <c r="W61" s="4">
        <v>421315</v>
      </c>
      <c r="X61" s="73"/>
      <c r="Y61" s="73"/>
      <c r="Z61" s="4"/>
      <c r="AA61" s="4" t="s">
        <v>86</v>
      </c>
      <c r="AB61" s="13"/>
      <c r="AC61" s="13"/>
      <c r="AD61" s="4" t="s">
        <v>86</v>
      </c>
      <c r="AE61" s="13"/>
      <c r="AF61" s="13"/>
      <c r="AG61" s="13"/>
      <c r="AH61" s="4" t="s">
        <v>86</v>
      </c>
      <c r="AI61" s="73"/>
      <c r="AJ61" s="73"/>
      <c r="AK61" s="73"/>
      <c r="AL61" s="73"/>
      <c r="AM61" s="73"/>
      <c r="AN61" s="4" t="s">
        <v>86</v>
      </c>
      <c r="AO61" s="13"/>
      <c r="AP61" s="4" t="s">
        <v>86</v>
      </c>
      <c r="AQ61" s="20"/>
      <c r="AR61" s="73"/>
      <c r="AS61" s="73"/>
      <c r="AT61" s="4" t="s">
        <v>86</v>
      </c>
      <c r="AU61" s="73"/>
      <c r="AV61" s="73"/>
      <c r="AW61" s="73"/>
      <c r="AX61" s="73"/>
      <c r="AY61" s="4"/>
      <c r="AZ61" s="73"/>
      <c r="BA61" s="73"/>
      <c r="BB61" s="73"/>
      <c r="BC61" s="73"/>
      <c r="BD61" s="73"/>
      <c r="BE61" s="73"/>
      <c r="BF61" s="73"/>
      <c r="BG61" s="73"/>
      <c r="BH61" s="73"/>
      <c r="BI61" s="4" t="s">
        <v>86</v>
      </c>
      <c r="BJ61" s="13"/>
      <c r="BK61" s="13"/>
      <c r="BL61" s="4" t="s">
        <v>86</v>
      </c>
      <c r="BM61" s="13"/>
      <c r="BN61" s="13"/>
      <c r="BO61" s="13"/>
      <c r="BP61" s="4" t="s">
        <v>86</v>
      </c>
      <c r="BQ61" s="13"/>
      <c r="BR61" s="4" t="s">
        <v>86</v>
      </c>
      <c r="BS61" s="4" t="s">
        <v>86</v>
      </c>
      <c r="BT61" s="13"/>
      <c r="BU61" s="13"/>
      <c r="BV61" s="4" t="s">
        <v>86</v>
      </c>
      <c r="BW61" s="73"/>
      <c r="BX61" s="13"/>
      <c r="BY61" s="13"/>
      <c r="BZ61" s="13"/>
      <c r="CA61" s="13"/>
      <c r="CB61" s="13"/>
      <c r="CC61" s="13"/>
      <c r="CD61" s="4" t="s">
        <v>86</v>
      </c>
      <c r="CE61" s="4" t="s">
        <v>86</v>
      </c>
      <c r="CF61" s="13"/>
      <c r="CG61" s="4"/>
      <c r="CH61" s="4"/>
      <c r="CI61" s="4" t="s">
        <v>86</v>
      </c>
      <c r="CJ61" s="4"/>
      <c r="CK61" s="4"/>
      <c r="CL61" s="4" t="s">
        <v>86</v>
      </c>
      <c r="CM61" s="13"/>
      <c r="CN61" s="13"/>
      <c r="CO61" s="13"/>
      <c r="CP61" s="13"/>
      <c r="CQ61" s="13"/>
      <c r="CR61" s="13"/>
      <c r="CS61" s="13"/>
      <c r="CT61" s="4" t="s">
        <v>86</v>
      </c>
      <c r="CU61" s="13"/>
      <c r="CV61" s="13"/>
      <c r="CW61" s="13"/>
      <c r="CX61" s="13"/>
      <c r="CY61" s="13"/>
      <c r="CZ61" s="13"/>
      <c r="DA61" s="4" t="s">
        <v>86</v>
      </c>
      <c r="DB61" s="13"/>
      <c r="DC61" s="13"/>
      <c r="DD61" s="13"/>
      <c r="DE61" s="13"/>
      <c r="DF61" s="13"/>
      <c r="DG61" s="4" t="s">
        <v>86</v>
      </c>
      <c r="DH61" s="13"/>
      <c r="DI61" s="13"/>
      <c r="DJ61" s="13"/>
      <c r="DK61" s="13"/>
      <c r="DL61" s="13"/>
      <c r="DM61" s="4" t="s">
        <v>86</v>
      </c>
      <c r="DN61" s="4" t="s">
        <v>86</v>
      </c>
      <c r="DO61" s="4" t="s">
        <v>86</v>
      </c>
      <c r="DP61" s="13"/>
      <c r="DQ61" s="4"/>
      <c r="DR61" s="13"/>
      <c r="DS61" s="13"/>
      <c r="DT61" s="4"/>
      <c r="DU61" s="13"/>
      <c r="DV61" s="13"/>
      <c r="DW61" s="13"/>
      <c r="DX61" s="13"/>
      <c r="DY61" s="13"/>
      <c r="DZ61" s="4" t="s">
        <v>86</v>
      </c>
      <c r="EA61" s="13"/>
      <c r="EB61" s="13"/>
      <c r="EC61" s="4" t="s">
        <v>86</v>
      </c>
      <c r="ED61" s="13"/>
      <c r="EE61" s="13"/>
      <c r="EF61" s="13"/>
      <c r="EG61" s="13"/>
      <c r="EH61" s="13"/>
      <c r="EI61" s="13"/>
      <c r="EJ61" s="13"/>
      <c r="EK61" s="20" t="s">
        <v>86</v>
      </c>
      <c r="EL61" s="13"/>
      <c r="EM61" s="4"/>
      <c r="EN61" s="4"/>
      <c r="EO61" s="13"/>
      <c r="EP61" s="13"/>
      <c r="EQ61" s="13"/>
      <c r="ER61" s="13"/>
      <c r="ES61" s="4"/>
      <c r="ET61" s="4"/>
      <c r="EU61" s="13"/>
      <c r="EV61" s="13"/>
      <c r="EW61" s="13"/>
      <c r="EX61" s="13"/>
      <c r="EY61" s="13"/>
      <c r="EZ61" s="13"/>
      <c r="FA61" s="4"/>
      <c r="FB61" s="13"/>
      <c r="FC61" s="13"/>
      <c r="FD61" s="13"/>
      <c r="FE61" s="4"/>
      <c r="FF61" s="13"/>
      <c r="FG61" s="13"/>
      <c r="FH61" s="13"/>
      <c r="FI61" s="13"/>
      <c r="FJ61" s="13"/>
      <c r="FK61" s="13"/>
      <c r="FL61" s="13"/>
      <c r="FM61" s="13"/>
      <c r="FN61" s="4"/>
      <c r="FO61" s="4"/>
      <c r="FP61" s="13"/>
      <c r="FQ61" s="13"/>
      <c r="FR61" s="13"/>
      <c r="FS61" s="13"/>
      <c r="FT61" s="4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4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4"/>
      <c r="HE61" s="13"/>
      <c r="HF61" s="13"/>
      <c r="HG61" s="13"/>
      <c r="HH61" s="4"/>
      <c r="HI61" s="13"/>
      <c r="HJ61" s="13"/>
      <c r="HK61" s="13"/>
      <c r="HL61" s="13"/>
      <c r="HM61" s="13"/>
      <c r="HN61" s="13"/>
      <c r="HO61" s="4"/>
      <c r="HP61" s="4"/>
      <c r="HQ61" s="13"/>
      <c r="HR61" s="13"/>
      <c r="HS61" s="13"/>
      <c r="HT61" s="13"/>
      <c r="HU61" s="13"/>
      <c r="HV61" s="13"/>
      <c r="HW61" s="13"/>
      <c r="HX61" s="4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/>
      <c r="IP61" s="13"/>
      <c r="IQ61" s="13"/>
      <c r="IR61" s="13"/>
      <c r="IS61" s="13"/>
      <c r="IT61" s="13"/>
      <c r="IU61" s="13"/>
      <c r="IV61" s="4"/>
      <c r="IW61" s="13"/>
      <c r="IX61" s="13"/>
      <c r="IY61" s="13"/>
      <c r="IZ61" s="13"/>
      <c r="JA61" s="13"/>
      <c r="JB61" s="13"/>
      <c r="JC61" s="13"/>
      <c r="JD61" s="13"/>
      <c r="JE61" s="4"/>
      <c r="JF61" s="4"/>
      <c r="JG61" s="13"/>
      <c r="JH61" s="13"/>
      <c r="JI61" s="4"/>
      <c r="JJ61" s="13"/>
      <c r="JK61" s="13"/>
      <c r="JL61" s="13"/>
      <c r="JM61" s="13"/>
      <c r="JN61" s="13"/>
      <c r="JO61" s="13"/>
      <c r="JP61" s="13"/>
      <c r="JQ61" s="4"/>
      <c r="JR61" s="13"/>
      <c r="JS61" s="13"/>
      <c r="JT61" s="13"/>
      <c r="JU61" s="13"/>
      <c r="JV61" s="13"/>
      <c r="JW61" s="13"/>
      <c r="JX61" s="13"/>
      <c r="JY61" s="13"/>
      <c r="JZ61" s="13"/>
      <c r="KA61" s="13"/>
      <c r="KB61" s="13"/>
      <c r="KC61" s="13"/>
      <c r="KD61" s="13"/>
      <c r="KE61" s="13"/>
      <c r="KF61" s="13"/>
      <c r="KG61" s="13"/>
      <c r="KH61" s="12" t="s">
        <v>421</v>
      </c>
      <c r="KI61" s="100"/>
      <c r="KJ61" s="6"/>
      <c r="KK61" s="12" t="s">
        <v>346</v>
      </c>
      <c r="KM61" s="80"/>
    </row>
    <row r="62" spans="1:306" ht="23.75" customHeight="1">
      <c r="A62" s="13"/>
      <c r="B62" s="289" t="s">
        <v>481</v>
      </c>
      <c r="C62" s="289" t="s">
        <v>496</v>
      </c>
      <c r="D62" s="289" t="s">
        <v>497</v>
      </c>
      <c r="E62" s="281" t="s">
        <v>574</v>
      </c>
      <c r="F62" s="121"/>
      <c r="G62" s="116" t="s">
        <v>86</v>
      </c>
      <c r="H62" s="116" t="s">
        <v>86</v>
      </c>
      <c r="I62" s="117" t="str">
        <f t="shared" si="0"/>
        <v xml:space="preserve"> </v>
      </c>
      <c r="J62" s="121"/>
      <c r="K62" s="12" t="str">
        <f t="shared" si="3"/>
        <v xml:space="preserve"> </v>
      </c>
      <c r="L62" s="116" t="s">
        <v>86</v>
      </c>
      <c r="M62" s="116" t="str">
        <f t="shared" si="2"/>
        <v xml:space="preserve"> </v>
      </c>
      <c r="N62" s="121"/>
      <c r="O62" s="79" t="s">
        <v>86</v>
      </c>
      <c r="P62" s="4"/>
      <c r="Q62" s="4"/>
      <c r="R62" s="4"/>
      <c r="S62" s="4"/>
      <c r="T62" s="4"/>
      <c r="U62" s="4"/>
      <c r="V62" s="73"/>
      <c r="W62" s="4">
        <v>421315</v>
      </c>
      <c r="X62" s="73"/>
      <c r="Y62" s="73"/>
      <c r="Z62" s="4"/>
      <c r="AA62" s="4"/>
      <c r="AB62" s="13"/>
      <c r="AC62" s="13"/>
      <c r="AD62" s="4"/>
      <c r="AE62" s="13"/>
      <c r="AF62" s="13"/>
      <c r="AG62" s="13"/>
      <c r="AH62" s="4"/>
      <c r="AI62" s="73"/>
      <c r="AJ62" s="73"/>
      <c r="AK62" s="73"/>
      <c r="AL62" s="73"/>
      <c r="AM62" s="73"/>
      <c r="AN62" s="4"/>
      <c r="AO62" s="13"/>
      <c r="AP62" s="4"/>
      <c r="AQ62" s="20"/>
      <c r="AR62" s="73"/>
      <c r="AS62" s="73"/>
      <c r="AT62" s="4"/>
      <c r="AU62" s="73"/>
      <c r="AV62" s="73"/>
      <c r="AW62" s="73"/>
      <c r="AX62" s="73"/>
      <c r="AY62" s="4"/>
      <c r="AZ62" s="73"/>
      <c r="BA62" s="73"/>
      <c r="BB62" s="73"/>
      <c r="BC62" s="73"/>
      <c r="BD62" s="73"/>
      <c r="BE62" s="73"/>
      <c r="BF62" s="73"/>
      <c r="BG62" s="73"/>
      <c r="BH62" s="73"/>
      <c r="BI62" s="4"/>
      <c r="BJ62" s="13"/>
      <c r="BK62" s="13"/>
      <c r="BL62" s="4"/>
      <c r="BM62" s="13"/>
      <c r="BN62" s="13"/>
      <c r="BO62" s="13"/>
      <c r="BP62" s="4"/>
      <c r="BQ62" s="13"/>
      <c r="BR62" s="4"/>
      <c r="BS62" s="4"/>
      <c r="BT62" s="13"/>
      <c r="BU62" s="13"/>
      <c r="BV62" s="4"/>
      <c r="BW62" s="73"/>
      <c r="BX62" s="13"/>
      <c r="BY62" s="13"/>
      <c r="BZ62" s="13"/>
      <c r="CA62" s="13"/>
      <c r="CB62" s="13"/>
      <c r="CC62" s="13"/>
      <c r="CD62" s="4"/>
      <c r="CE62" s="4"/>
      <c r="CF62" s="13"/>
      <c r="CG62" s="4"/>
      <c r="CH62" s="4"/>
      <c r="CI62" s="4"/>
      <c r="CJ62" s="4"/>
      <c r="CK62" s="4"/>
      <c r="CL62" s="4"/>
      <c r="CM62" s="13"/>
      <c r="CN62" s="13"/>
      <c r="CO62" s="13"/>
      <c r="CP62" s="13"/>
      <c r="CQ62" s="13"/>
      <c r="CR62" s="13"/>
      <c r="CS62" s="13"/>
      <c r="CT62" s="4"/>
      <c r="CU62" s="13"/>
      <c r="CV62" s="13"/>
      <c r="CW62" s="13"/>
      <c r="CX62" s="13"/>
      <c r="CY62" s="13"/>
      <c r="CZ62" s="13"/>
      <c r="DA62" s="4"/>
      <c r="DB62" s="13"/>
      <c r="DC62" s="13"/>
      <c r="DD62" s="13"/>
      <c r="DE62" s="13"/>
      <c r="DF62" s="13"/>
      <c r="DG62" s="4"/>
      <c r="DH62" s="13"/>
      <c r="DI62" s="13"/>
      <c r="DJ62" s="13"/>
      <c r="DK62" s="13"/>
      <c r="DL62" s="13"/>
      <c r="DM62" s="4"/>
      <c r="DN62" s="4"/>
      <c r="DO62" s="4"/>
      <c r="DP62" s="13"/>
      <c r="DQ62" s="4"/>
      <c r="DR62" s="13"/>
      <c r="DS62" s="13"/>
      <c r="DT62" s="4"/>
      <c r="DU62" s="4" t="s">
        <v>86</v>
      </c>
      <c r="DV62" s="13"/>
      <c r="DW62" s="13"/>
      <c r="DX62" s="13"/>
      <c r="DY62" s="13"/>
      <c r="DZ62" s="4"/>
      <c r="EA62" s="13"/>
      <c r="EB62" s="13"/>
      <c r="EC62" s="4"/>
      <c r="ED62" s="13"/>
      <c r="EE62" s="13"/>
      <c r="EF62" s="13"/>
      <c r="EG62" s="13"/>
      <c r="EH62" s="13"/>
      <c r="EI62" s="13"/>
      <c r="EJ62" s="13"/>
      <c r="EK62" s="20"/>
      <c r="EL62" s="13"/>
      <c r="EM62" s="4" t="s">
        <v>86</v>
      </c>
      <c r="EN62" s="4" t="s">
        <v>86</v>
      </c>
      <c r="EO62" s="13"/>
      <c r="EP62" s="13"/>
      <c r="EQ62" s="13"/>
      <c r="ER62" s="4" t="s">
        <v>86</v>
      </c>
      <c r="ES62" s="4"/>
      <c r="ET62" s="4" t="s">
        <v>86</v>
      </c>
      <c r="EU62" s="4" t="s">
        <v>86</v>
      </c>
      <c r="EV62" s="13"/>
      <c r="EW62" s="13"/>
      <c r="EX62" s="13"/>
      <c r="EY62" s="13"/>
      <c r="EZ62" s="13"/>
      <c r="FA62" s="4"/>
      <c r="FB62" s="13"/>
      <c r="FC62" s="13"/>
      <c r="FD62" s="13"/>
      <c r="FE62" s="4"/>
      <c r="FF62" s="13"/>
      <c r="FG62" s="13"/>
      <c r="FH62" s="13"/>
      <c r="FI62" s="13"/>
      <c r="FJ62" s="13"/>
      <c r="FK62" s="13"/>
      <c r="FL62" s="13"/>
      <c r="FM62" s="13"/>
      <c r="FN62" s="4" t="s">
        <v>86</v>
      </c>
      <c r="FO62" s="4" t="s">
        <v>86</v>
      </c>
      <c r="FP62" s="13"/>
      <c r="FQ62" s="13"/>
      <c r="FR62" s="13"/>
      <c r="FS62" s="13"/>
      <c r="FT62" s="4" t="s">
        <v>86</v>
      </c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4" t="s">
        <v>86</v>
      </c>
      <c r="GI62" s="13"/>
      <c r="GJ62" s="4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4" t="s">
        <v>86</v>
      </c>
      <c r="HE62" s="13"/>
      <c r="HF62" s="13"/>
      <c r="HG62" s="13"/>
      <c r="HH62" s="4" t="s">
        <v>86</v>
      </c>
      <c r="HI62" s="13"/>
      <c r="HJ62" s="13"/>
      <c r="HK62" s="13"/>
      <c r="HL62" s="13"/>
      <c r="HM62" s="13"/>
      <c r="HN62" s="13"/>
      <c r="HO62" s="4" t="s">
        <v>86</v>
      </c>
      <c r="HP62" s="4"/>
      <c r="HQ62" s="13"/>
      <c r="HR62" s="13"/>
      <c r="HS62" s="13"/>
      <c r="HT62" s="13"/>
      <c r="HU62" s="4"/>
      <c r="HV62" s="13"/>
      <c r="HW62" s="13"/>
      <c r="HX62" s="4"/>
      <c r="HY62" s="13"/>
      <c r="HZ62" s="13"/>
      <c r="IA62" s="13"/>
      <c r="IB62" s="13"/>
      <c r="IC62" s="4" t="s">
        <v>86</v>
      </c>
      <c r="ID62" s="13"/>
      <c r="IE62" s="13"/>
      <c r="IF62" s="13"/>
      <c r="IG62" s="13"/>
      <c r="IH62" s="13"/>
      <c r="II62" s="13"/>
      <c r="IJ62" s="13"/>
      <c r="IK62" s="4" t="s">
        <v>86</v>
      </c>
      <c r="IL62" s="13"/>
      <c r="IM62" s="13"/>
      <c r="IN62" s="13"/>
      <c r="IO62" s="13"/>
      <c r="IP62" s="13"/>
      <c r="IQ62" s="13"/>
      <c r="IR62" s="13"/>
      <c r="IS62" s="13"/>
      <c r="IT62" s="13"/>
      <c r="IU62" s="13"/>
      <c r="IV62" s="4"/>
      <c r="IW62" s="13"/>
      <c r="IX62" s="13"/>
      <c r="IY62" s="13"/>
      <c r="IZ62" s="13"/>
      <c r="JA62" s="13"/>
      <c r="JB62" s="13"/>
      <c r="JC62" s="13"/>
      <c r="JD62" s="13"/>
      <c r="JE62" s="4" t="s">
        <v>86</v>
      </c>
      <c r="JF62" s="4" t="s">
        <v>86</v>
      </c>
      <c r="JG62" s="13"/>
      <c r="JH62" s="13"/>
      <c r="JI62" s="4" t="s">
        <v>86</v>
      </c>
      <c r="JJ62" s="13"/>
      <c r="JK62" s="13"/>
      <c r="JL62" s="13"/>
      <c r="JM62" s="13"/>
      <c r="JN62" s="13"/>
      <c r="JO62" s="13"/>
      <c r="JP62" s="13"/>
      <c r="JQ62" s="4"/>
      <c r="JR62" s="13"/>
      <c r="JS62" s="4" t="s">
        <v>86</v>
      </c>
      <c r="JT62" s="13"/>
      <c r="JU62" s="13"/>
      <c r="JV62" s="13"/>
      <c r="JW62" s="13"/>
      <c r="JX62" s="13"/>
      <c r="JY62" s="13"/>
      <c r="JZ62" s="13"/>
      <c r="KA62" s="13"/>
      <c r="KB62" s="13"/>
      <c r="KC62" s="13"/>
      <c r="KD62" s="13"/>
      <c r="KE62" s="13"/>
      <c r="KF62" s="13"/>
      <c r="KG62" s="13"/>
      <c r="KH62" s="12" t="s">
        <v>345</v>
      </c>
      <c r="KI62" s="100"/>
      <c r="KJ62" s="6"/>
      <c r="KK62" s="12" t="s">
        <v>344</v>
      </c>
      <c r="KM62" s="108"/>
    </row>
    <row r="63" spans="1:306" ht="23.75" customHeight="1">
      <c r="A63" s="13"/>
      <c r="B63" s="289" t="s">
        <v>482</v>
      </c>
      <c r="C63" s="289" t="s">
        <v>496</v>
      </c>
      <c r="D63" s="289" t="s">
        <v>497</v>
      </c>
      <c r="E63" s="281" t="s">
        <v>575</v>
      </c>
      <c r="F63" s="27"/>
      <c r="G63" s="116" t="s">
        <v>86</v>
      </c>
      <c r="H63" s="116" t="s">
        <v>86</v>
      </c>
      <c r="I63" s="117" t="str">
        <f t="shared" si="0"/>
        <v>x</v>
      </c>
      <c r="J63" s="27"/>
      <c r="K63" s="12" t="str">
        <f t="shared" si="3"/>
        <v xml:space="preserve"> </v>
      </c>
      <c r="L63" s="116" t="s">
        <v>86</v>
      </c>
      <c r="M63" s="116" t="str">
        <f t="shared" si="2"/>
        <v xml:space="preserve"> </v>
      </c>
      <c r="N63" s="27"/>
      <c r="O63" s="4"/>
      <c r="P63" s="4" t="s">
        <v>86</v>
      </c>
      <c r="Q63" s="4"/>
      <c r="R63" s="4"/>
      <c r="S63" s="4"/>
      <c r="T63" s="4"/>
      <c r="U63" s="4"/>
      <c r="V63" s="73"/>
      <c r="W63" s="4">
        <v>421315</v>
      </c>
      <c r="X63" s="73"/>
      <c r="Y63" s="73"/>
      <c r="Z63" s="4"/>
      <c r="AA63" s="4" t="s">
        <v>86</v>
      </c>
      <c r="AB63" s="13"/>
      <c r="AC63" s="13"/>
      <c r="AD63" s="4" t="s">
        <v>86</v>
      </c>
      <c r="AE63" s="13"/>
      <c r="AF63" s="13"/>
      <c r="AG63" s="13"/>
      <c r="AH63" s="4" t="s">
        <v>86</v>
      </c>
      <c r="AI63" s="73"/>
      <c r="AJ63" s="73"/>
      <c r="AK63" s="73"/>
      <c r="AL63" s="73"/>
      <c r="AM63" s="73"/>
      <c r="AN63" s="4" t="s">
        <v>86</v>
      </c>
      <c r="AO63" s="13"/>
      <c r="AP63" s="4" t="s">
        <v>86</v>
      </c>
      <c r="AQ63" s="20"/>
      <c r="AR63" s="73"/>
      <c r="AS63" s="73"/>
      <c r="AT63" s="4" t="s">
        <v>86</v>
      </c>
      <c r="AU63" s="73"/>
      <c r="AV63" s="73"/>
      <c r="AW63" s="73"/>
      <c r="AX63" s="73"/>
      <c r="AY63" s="4"/>
      <c r="AZ63" s="73"/>
      <c r="BA63" s="73"/>
      <c r="BB63" s="73"/>
      <c r="BC63" s="73"/>
      <c r="BD63" s="73"/>
      <c r="BE63" s="73"/>
      <c r="BF63" s="73"/>
      <c r="BG63" s="73"/>
      <c r="BH63" s="73"/>
      <c r="BI63" s="4" t="s">
        <v>86</v>
      </c>
      <c r="BJ63" s="13"/>
      <c r="BK63" s="13"/>
      <c r="BL63" s="4" t="s">
        <v>86</v>
      </c>
      <c r="BM63" s="13"/>
      <c r="BN63" s="13"/>
      <c r="BO63" s="13"/>
      <c r="BP63" s="4" t="s">
        <v>86</v>
      </c>
      <c r="BQ63" s="13"/>
      <c r="BR63" s="4" t="s">
        <v>86</v>
      </c>
      <c r="BS63" s="4" t="s">
        <v>86</v>
      </c>
      <c r="BT63" s="13"/>
      <c r="BU63" s="13"/>
      <c r="BV63" s="4" t="s">
        <v>86</v>
      </c>
      <c r="BW63" s="73"/>
      <c r="BX63" s="13"/>
      <c r="BY63" s="13"/>
      <c r="BZ63" s="13"/>
      <c r="CA63" s="13"/>
      <c r="CB63" s="13"/>
      <c r="CC63" s="13"/>
      <c r="CD63" s="4" t="s">
        <v>86</v>
      </c>
      <c r="CE63" s="4" t="s">
        <v>86</v>
      </c>
      <c r="CF63" s="13"/>
      <c r="CG63" s="4"/>
      <c r="CH63" s="4"/>
      <c r="CI63" s="4" t="s">
        <v>86</v>
      </c>
      <c r="CJ63" s="4"/>
      <c r="CK63" s="4"/>
      <c r="CL63" s="4" t="s">
        <v>86</v>
      </c>
      <c r="CM63" s="13"/>
      <c r="CN63" s="13"/>
      <c r="CO63" s="13"/>
      <c r="CP63" s="13"/>
      <c r="CQ63" s="13"/>
      <c r="CR63" s="13"/>
      <c r="CS63" s="13"/>
      <c r="CT63" s="4" t="s">
        <v>86</v>
      </c>
      <c r="CU63" s="13"/>
      <c r="CV63" s="13"/>
      <c r="CW63" s="13"/>
      <c r="CX63" s="13"/>
      <c r="CY63" s="13"/>
      <c r="CZ63" s="13"/>
      <c r="DA63" s="4" t="s">
        <v>86</v>
      </c>
      <c r="DB63" s="13"/>
      <c r="DC63" s="13"/>
      <c r="DD63" s="13"/>
      <c r="DE63" s="13"/>
      <c r="DF63" s="13"/>
      <c r="DG63" s="4" t="s">
        <v>86</v>
      </c>
      <c r="DH63" s="13"/>
      <c r="DI63" s="13"/>
      <c r="DJ63" s="13"/>
      <c r="DK63" s="13"/>
      <c r="DL63" s="13"/>
      <c r="DM63" s="4" t="s">
        <v>86</v>
      </c>
      <c r="DN63" s="4" t="s">
        <v>86</v>
      </c>
      <c r="DO63" s="4" t="s">
        <v>86</v>
      </c>
      <c r="DP63" s="13"/>
      <c r="DQ63" s="4"/>
      <c r="DR63" s="13"/>
      <c r="DS63" s="13"/>
      <c r="DT63" s="4" t="s">
        <v>86</v>
      </c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4" t="s">
        <v>86</v>
      </c>
      <c r="EN63" s="4" t="s">
        <v>86</v>
      </c>
      <c r="EO63" s="13"/>
      <c r="EP63" s="13"/>
      <c r="EQ63" s="13"/>
      <c r="ER63" s="13"/>
      <c r="ES63" s="4" t="s">
        <v>86</v>
      </c>
      <c r="ET63" s="4" t="s">
        <v>86</v>
      </c>
      <c r="EU63" s="13"/>
      <c r="EV63" s="4" t="s">
        <v>86</v>
      </c>
      <c r="EW63" s="13"/>
      <c r="EX63" s="13"/>
      <c r="EY63" s="13"/>
      <c r="EZ63" s="13"/>
      <c r="FA63" s="4"/>
      <c r="FB63" s="13"/>
      <c r="FC63" s="13"/>
      <c r="FD63" s="13"/>
      <c r="FE63" s="4"/>
      <c r="FF63" s="13"/>
      <c r="FG63" s="13"/>
      <c r="FH63" s="13"/>
      <c r="FI63" s="13"/>
      <c r="FJ63" s="13"/>
      <c r="FK63" s="13"/>
      <c r="FL63" s="13"/>
      <c r="FM63" s="13"/>
      <c r="FN63" s="4" t="s">
        <v>86</v>
      </c>
      <c r="FO63" s="4" t="s">
        <v>86</v>
      </c>
      <c r="FP63" s="13"/>
      <c r="FQ63" s="13"/>
      <c r="FR63" s="13"/>
      <c r="FS63" s="13"/>
      <c r="FT63" s="4" t="s">
        <v>86</v>
      </c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4" t="s">
        <v>86</v>
      </c>
      <c r="GH63" s="13"/>
      <c r="GI63" s="13"/>
      <c r="GJ63" s="4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4" t="s">
        <v>86</v>
      </c>
      <c r="HE63" s="13"/>
      <c r="HF63" s="13"/>
      <c r="HG63" s="13"/>
      <c r="HH63" s="4" t="s">
        <v>86</v>
      </c>
      <c r="HI63" s="13"/>
      <c r="HJ63" s="13"/>
      <c r="HK63" s="13"/>
      <c r="HL63" s="13"/>
      <c r="HM63" s="13"/>
      <c r="HN63" s="13"/>
      <c r="HO63" s="4"/>
      <c r="HP63" s="4" t="s">
        <v>86</v>
      </c>
      <c r="HQ63" s="13"/>
      <c r="HR63" s="13"/>
      <c r="HS63" s="101"/>
      <c r="HT63" s="13"/>
      <c r="HU63" s="13"/>
      <c r="HV63" s="13"/>
      <c r="HW63" s="13"/>
      <c r="HX63" s="4"/>
      <c r="HY63" s="13"/>
      <c r="HZ63" s="13"/>
      <c r="IA63" s="13"/>
      <c r="IB63" s="13"/>
      <c r="IC63" s="13"/>
      <c r="ID63" s="13"/>
      <c r="IE63" s="13"/>
      <c r="IF63" s="13"/>
      <c r="IG63" s="13"/>
      <c r="IH63" s="13"/>
      <c r="II63" s="13"/>
      <c r="IJ63" s="13"/>
      <c r="IK63" s="13"/>
      <c r="IL63" s="13"/>
      <c r="IM63" s="13"/>
      <c r="IN63" s="13"/>
      <c r="IO63" s="13"/>
      <c r="IP63" s="13"/>
      <c r="IQ63" s="13"/>
      <c r="IR63" s="13"/>
      <c r="IS63" s="13"/>
      <c r="IT63" s="13"/>
      <c r="IU63" s="13"/>
      <c r="IV63" s="4"/>
      <c r="IW63" s="13"/>
      <c r="IX63" s="13"/>
      <c r="IY63" s="13"/>
      <c r="IZ63" s="13"/>
      <c r="JA63" s="13"/>
      <c r="JB63" s="13"/>
      <c r="JC63" s="13"/>
      <c r="JD63" s="13"/>
      <c r="JE63" s="4"/>
      <c r="JF63" s="4"/>
      <c r="JG63" s="13"/>
      <c r="JH63" s="13"/>
      <c r="JI63" s="4"/>
      <c r="JJ63" s="13"/>
      <c r="JK63" s="13"/>
      <c r="JL63" s="13"/>
      <c r="JM63" s="13"/>
      <c r="JN63" s="13"/>
      <c r="JO63" s="13"/>
      <c r="JP63" s="13"/>
      <c r="JQ63" s="4"/>
      <c r="JR63" s="13"/>
      <c r="JS63" s="13"/>
      <c r="JT63" s="13"/>
      <c r="JU63" s="13"/>
      <c r="JV63" s="13"/>
      <c r="JW63" s="13"/>
      <c r="JX63" s="13"/>
      <c r="JY63" s="13"/>
      <c r="JZ63" s="13"/>
      <c r="KA63" s="13"/>
      <c r="KB63" s="13"/>
      <c r="KC63" s="13"/>
      <c r="KD63" s="13"/>
      <c r="KE63" s="13"/>
      <c r="KF63" s="13"/>
      <c r="KG63" s="13"/>
      <c r="KH63" s="12" t="s">
        <v>422</v>
      </c>
      <c r="KI63" s="30"/>
      <c r="KJ63" s="23"/>
      <c r="KK63" s="12" t="s">
        <v>343</v>
      </c>
      <c r="KM63" s="109"/>
    </row>
    <row r="64" spans="1:306" ht="23.75" customHeight="1">
      <c r="E64" s="285"/>
      <c r="F64" s="98"/>
      <c r="G64" s="98">
        <f>COUNTIF(G7:G63,"x")</f>
        <v>57</v>
      </c>
      <c r="H64" s="98">
        <f t="shared" ref="H64:T64" si="4">COUNTIF(H7:H63,"x")</f>
        <v>57</v>
      </c>
      <c r="I64" s="98">
        <f t="shared" si="4"/>
        <v>2</v>
      </c>
      <c r="J64" s="98">
        <f t="shared" si="4"/>
        <v>0</v>
      </c>
      <c r="K64" s="98">
        <f t="shared" si="4"/>
        <v>7</v>
      </c>
      <c r="L64" s="98">
        <f t="shared" si="4"/>
        <v>57</v>
      </c>
      <c r="M64" s="98">
        <f t="shared" si="4"/>
        <v>3</v>
      </c>
      <c r="N64" s="98">
        <f t="shared" si="4"/>
        <v>0</v>
      </c>
      <c r="O64" s="98">
        <f t="shared" si="4"/>
        <v>33</v>
      </c>
      <c r="P64" s="98">
        <f t="shared" si="4"/>
        <v>24</v>
      </c>
      <c r="Q64" s="98">
        <f t="shared" si="4"/>
        <v>0</v>
      </c>
      <c r="R64" s="98">
        <f t="shared" si="4"/>
        <v>0</v>
      </c>
      <c r="S64" s="98">
        <f t="shared" si="4"/>
        <v>0</v>
      </c>
      <c r="T64" s="98">
        <f t="shared" si="4"/>
        <v>0</v>
      </c>
      <c r="U64" s="98"/>
      <c r="V64" s="98">
        <f t="shared" ref="V64:AH64" si="5">COUNTA(V7:V63)</f>
        <v>0</v>
      </c>
      <c r="W64">
        <f t="shared" si="5"/>
        <v>52</v>
      </c>
      <c r="X64">
        <f t="shared" si="5"/>
        <v>5</v>
      </c>
      <c r="Y64">
        <f t="shared" si="5"/>
        <v>0</v>
      </c>
      <c r="Z64">
        <f t="shared" si="5"/>
        <v>0</v>
      </c>
      <c r="AA64">
        <f t="shared" si="5"/>
        <v>54</v>
      </c>
      <c r="AB64">
        <f t="shared" si="5"/>
        <v>0</v>
      </c>
      <c r="AC64">
        <f t="shared" si="5"/>
        <v>0</v>
      </c>
      <c r="AD64">
        <f t="shared" si="5"/>
        <v>54</v>
      </c>
      <c r="AE64">
        <f t="shared" si="5"/>
        <v>0</v>
      </c>
      <c r="AF64">
        <f t="shared" si="5"/>
        <v>0</v>
      </c>
      <c r="AG64">
        <f t="shared" si="5"/>
        <v>0</v>
      </c>
      <c r="AH64">
        <f t="shared" si="5"/>
        <v>54</v>
      </c>
      <c r="AI64">
        <f t="shared" ref="AI64" si="6">COUNTA(AI7:AI63)</f>
        <v>0</v>
      </c>
      <c r="AJ64">
        <f t="shared" ref="AJ64" si="7">COUNTA(AJ7:AJ63)</f>
        <v>0</v>
      </c>
      <c r="AK64">
        <f t="shared" ref="AK64" si="8">COUNTA(AK7:AK63)</f>
        <v>0</v>
      </c>
      <c r="AL64">
        <f t="shared" ref="AL64" si="9">COUNTA(AL7:AL63)</f>
        <v>0</v>
      </c>
      <c r="AM64">
        <f t="shared" ref="AM64" si="10">COUNTA(AM7:AM63)</f>
        <v>0</v>
      </c>
      <c r="AN64">
        <f t="shared" ref="AN64" si="11">COUNTA(AN7:AN63)</f>
        <v>54</v>
      </c>
      <c r="AO64">
        <f t="shared" ref="AO64" si="12">COUNTA(AO7:AO63)</f>
        <v>0</v>
      </c>
      <c r="AP64">
        <f t="shared" ref="AP64" si="13">COUNTA(AP7:AP63)</f>
        <v>53</v>
      </c>
      <c r="AQ64">
        <f t="shared" ref="AQ64" si="14">COUNTA(AQ7:AQ63)</f>
        <v>0</v>
      </c>
      <c r="AR64">
        <f t="shared" ref="AR64" si="15">COUNTA(AR7:AR63)</f>
        <v>0</v>
      </c>
      <c r="AS64">
        <f t="shared" ref="AS64" si="16">COUNTA(AS7:AS63)</f>
        <v>1</v>
      </c>
      <c r="AT64">
        <f t="shared" ref="AT64" si="17">COUNTA(AT7:AT63)</f>
        <v>53</v>
      </c>
      <c r="AU64">
        <f t="shared" ref="AU64" si="18">COUNTA(AU7:AU63)</f>
        <v>0</v>
      </c>
      <c r="AV64">
        <f t="shared" ref="AV64" si="19">COUNTA(AV7:AV63)</f>
        <v>0</v>
      </c>
      <c r="AW64">
        <f t="shared" ref="AW64" si="20">COUNTA(AW7:AW63)</f>
        <v>1</v>
      </c>
      <c r="AX64">
        <f t="shared" ref="AX64" si="21">COUNTA(AX7:AX63)</f>
        <v>0</v>
      </c>
      <c r="AY64">
        <f t="shared" ref="AY64" si="22">COUNTA(AY7:AY63)</f>
        <v>0</v>
      </c>
      <c r="AZ64">
        <f t="shared" ref="AZ64" si="23">COUNTA(AZ7:AZ63)</f>
        <v>0</v>
      </c>
      <c r="BA64">
        <f t="shared" ref="BA64" si="24">COUNTA(BA7:BA63)</f>
        <v>0</v>
      </c>
      <c r="BB64">
        <f t="shared" ref="BB64" si="25">COUNTA(BB7:BB63)</f>
        <v>0</v>
      </c>
      <c r="BC64">
        <f t="shared" ref="BC64" si="26">COUNTA(BC7:BC63)</f>
        <v>0</v>
      </c>
      <c r="BD64">
        <f t="shared" ref="BD64" si="27">COUNTA(BD7:BD63)</f>
        <v>0</v>
      </c>
      <c r="BE64">
        <f t="shared" ref="BE64" si="28">COUNTA(BE7:BE63)</f>
        <v>0</v>
      </c>
      <c r="BF64">
        <f t="shared" ref="BF64" si="29">COUNTA(BF7:BF63)</f>
        <v>0</v>
      </c>
      <c r="BG64">
        <f t="shared" ref="BG64" si="30">COUNTA(BG7:BG63)</f>
        <v>0</v>
      </c>
      <c r="BH64">
        <f t="shared" ref="BH64" si="31">COUNTA(BH7:BH63)</f>
        <v>0</v>
      </c>
      <c r="BI64">
        <f t="shared" ref="BI64" si="32">COUNTA(BI7:BI63)</f>
        <v>54</v>
      </c>
      <c r="BJ64">
        <f t="shared" ref="BJ64" si="33">COUNTA(BJ7:BJ63)</f>
        <v>0</v>
      </c>
      <c r="BK64">
        <f t="shared" ref="BK64" si="34">COUNTA(BK7:BK63)</f>
        <v>0</v>
      </c>
      <c r="BL64">
        <f t="shared" ref="BL64" si="35">COUNTA(BL7:BL63)</f>
        <v>54</v>
      </c>
      <c r="BM64">
        <f t="shared" ref="BM64" si="36">COUNTA(BM7:BM63)</f>
        <v>0</v>
      </c>
      <c r="BN64">
        <f t="shared" ref="BN64" si="37">COUNTA(BN7:BN63)</f>
        <v>0</v>
      </c>
      <c r="BO64">
        <f t="shared" ref="BO64" si="38">COUNTA(BO7:BO63)</f>
        <v>0</v>
      </c>
      <c r="BP64">
        <f t="shared" ref="BP64" si="39">COUNTA(BP7:BP63)</f>
        <v>54</v>
      </c>
      <c r="BQ64">
        <f t="shared" ref="BQ64" si="40">COUNTA(BQ7:BQ63)</f>
        <v>0</v>
      </c>
      <c r="BR64">
        <f t="shared" ref="BR64" si="41">COUNTA(BR7:BR63)</f>
        <v>54</v>
      </c>
      <c r="BS64">
        <f t="shared" ref="BS64" si="42">COUNTA(BS7:BS63)</f>
        <v>54</v>
      </c>
      <c r="BT64">
        <f t="shared" ref="BT64" si="43">COUNTA(BT7:BT63)</f>
        <v>0</v>
      </c>
      <c r="BU64">
        <f t="shared" ref="BU64" si="44">COUNTA(BU7:BU63)</f>
        <v>26</v>
      </c>
      <c r="BV64">
        <f t="shared" ref="BV64" si="45">COUNTA(BV7:BV63)</f>
        <v>28</v>
      </c>
      <c r="BW64">
        <f t="shared" ref="BW64" si="46">COUNTA(BW7:BW63)</f>
        <v>0</v>
      </c>
      <c r="BX64">
        <f t="shared" ref="BX64" si="47">COUNTA(BX7:BX63)</f>
        <v>0</v>
      </c>
      <c r="BY64">
        <f t="shared" ref="BY64" si="48">COUNTA(BY7:BY63)</f>
        <v>0</v>
      </c>
      <c r="BZ64">
        <f t="shared" ref="BZ64" si="49">COUNTA(BZ7:BZ63)</f>
        <v>0</v>
      </c>
      <c r="CA64">
        <f t="shared" ref="CA64" si="50">COUNTA(CA7:CA63)</f>
        <v>0</v>
      </c>
      <c r="CB64">
        <f t="shared" ref="CB64" si="51">COUNTA(CB7:CB63)</f>
        <v>0</v>
      </c>
      <c r="CC64">
        <f t="shared" ref="CC64" si="52">COUNTA(CC7:CC63)</f>
        <v>0</v>
      </c>
      <c r="CD64">
        <f t="shared" ref="CD64" si="53">COUNTA(CD7:CD63)</f>
        <v>48</v>
      </c>
      <c r="CE64">
        <f t="shared" ref="CE64" si="54">COUNTA(CE7:CE63)</f>
        <v>54</v>
      </c>
      <c r="CF64">
        <f t="shared" ref="CF64" si="55">COUNTA(CF7:CF63)</f>
        <v>0</v>
      </c>
      <c r="CG64">
        <f t="shared" ref="CG64" si="56">COUNTA(CG7:CG63)</f>
        <v>0</v>
      </c>
      <c r="CH64">
        <f t="shared" ref="CH64" si="57">COUNTA(CH7:CH63)</f>
        <v>0</v>
      </c>
      <c r="CI64">
        <f t="shared" ref="CI64" si="58">COUNTA(CI7:CI63)</f>
        <v>54</v>
      </c>
      <c r="CJ64">
        <f t="shared" ref="CJ64" si="59">COUNTA(CJ7:CJ63)</f>
        <v>0</v>
      </c>
      <c r="CK64">
        <f t="shared" ref="CK64" si="60">COUNTA(CK7:CK63)</f>
        <v>0</v>
      </c>
      <c r="CL64">
        <f t="shared" ref="CL64" si="61">COUNTA(CL7:CL63)</f>
        <v>54</v>
      </c>
      <c r="CM64">
        <f t="shared" ref="CM64" si="62">COUNTA(CM7:CM63)</f>
        <v>0</v>
      </c>
      <c r="CN64">
        <f t="shared" ref="CN64" si="63">COUNTA(CN7:CN63)</f>
        <v>0</v>
      </c>
      <c r="CO64">
        <f t="shared" ref="CO64" si="64">COUNTA(CO7:CO63)</f>
        <v>0</v>
      </c>
      <c r="CP64">
        <f t="shared" ref="CP64" si="65">COUNTA(CP7:CP63)</f>
        <v>0</v>
      </c>
      <c r="CQ64">
        <f t="shared" ref="CQ64" si="66">COUNTA(CQ7:CQ63)</f>
        <v>0</v>
      </c>
      <c r="CR64">
        <f t="shared" ref="CR64" si="67">COUNTA(CR7:CR63)</f>
        <v>0</v>
      </c>
      <c r="CS64">
        <f t="shared" ref="CS64" si="68">COUNTA(CS7:CS63)</f>
        <v>0</v>
      </c>
      <c r="CT64">
        <f t="shared" ref="CT64" si="69">COUNTA(CT7:CT63)</f>
        <v>43</v>
      </c>
      <c r="CU64">
        <f t="shared" ref="CU64" si="70">COUNTA(CU7:CU63)</f>
        <v>0</v>
      </c>
      <c r="CV64">
        <f t="shared" ref="CV64" si="71">COUNTA(CV7:CV63)</f>
        <v>11</v>
      </c>
      <c r="CW64">
        <f t="shared" ref="CW64" si="72">COUNTA(CW7:CW63)</f>
        <v>0</v>
      </c>
      <c r="CX64">
        <f t="shared" ref="CX64" si="73">COUNTA(CX7:CX63)</f>
        <v>11</v>
      </c>
      <c r="CY64">
        <f t="shared" ref="CY64" si="74">COUNTA(CY7:CY63)</f>
        <v>0</v>
      </c>
      <c r="CZ64">
        <f t="shared" ref="CZ64" si="75">COUNTA(CZ7:CZ63)</f>
        <v>0</v>
      </c>
      <c r="DA64">
        <f t="shared" ref="DA64" si="76">COUNTA(DA7:DA63)</f>
        <v>54</v>
      </c>
      <c r="DB64">
        <f t="shared" ref="DB64" si="77">COUNTA(DB7:DB63)</f>
        <v>0</v>
      </c>
      <c r="DC64">
        <f t="shared" ref="DC64" si="78">COUNTA(DC7:DC63)</f>
        <v>0</v>
      </c>
      <c r="DD64">
        <f t="shared" ref="DD64" si="79">COUNTA(DD7:DD63)</f>
        <v>0</v>
      </c>
      <c r="DE64">
        <f t="shared" ref="DE64" si="80">COUNTA(DE7:DE63)</f>
        <v>0</v>
      </c>
      <c r="DF64">
        <f t="shared" ref="DF64" si="81">COUNTA(DF7:DF63)</f>
        <v>0</v>
      </c>
      <c r="DG64">
        <f t="shared" ref="DG64" si="82">COUNTA(DG7:DG63)</f>
        <v>54</v>
      </c>
      <c r="DH64">
        <f t="shared" ref="DH64" si="83">COUNTA(DH7:DH63)</f>
        <v>0</v>
      </c>
      <c r="DI64">
        <f t="shared" ref="DI64" si="84">COUNTA(DI7:DI63)</f>
        <v>0</v>
      </c>
      <c r="DJ64">
        <f t="shared" ref="DJ64" si="85">COUNTA(DJ7:DJ63)</f>
        <v>0</v>
      </c>
      <c r="DK64">
        <f t="shared" ref="DK64" si="86">COUNTA(DK7:DK63)</f>
        <v>0</v>
      </c>
      <c r="DL64">
        <f t="shared" ref="DL64" si="87">COUNTA(DL7:DL63)</f>
        <v>1</v>
      </c>
      <c r="DM64">
        <f t="shared" ref="DM64" si="88">COUNTA(DM7:DM63)</f>
        <v>53</v>
      </c>
      <c r="DN64">
        <f t="shared" ref="DN64" si="89">COUNTA(DN7:DN63)</f>
        <v>54</v>
      </c>
      <c r="DO64">
        <f t="shared" ref="DO64" si="90">COUNTA(DO7:DO63)</f>
        <v>52</v>
      </c>
      <c r="DP64">
        <f t="shared" ref="DP64" si="91">COUNTA(DP7:DP63)</f>
        <v>45</v>
      </c>
      <c r="DQ64">
        <f t="shared" ref="DQ64" si="92">COUNTA(DQ7:DQ63)</f>
        <v>46</v>
      </c>
      <c r="DR64">
        <f t="shared" ref="DR64" si="93">COUNTA(DR7:DR63)</f>
        <v>35</v>
      </c>
      <c r="DS64">
        <f t="shared" ref="DS64" si="94">COUNTA(DS7:DS63)</f>
        <v>31</v>
      </c>
      <c r="DT64">
        <f t="shared" ref="DT64" si="95">COUNTA(DT7:DT63)</f>
        <v>13</v>
      </c>
      <c r="DU64">
        <f t="shared" ref="DU64" si="96">COUNTA(DU7:DU63)</f>
        <v>13</v>
      </c>
      <c r="DV64">
        <f t="shared" ref="DV64" si="97">COUNTA(DV7:DV63)</f>
        <v>1</v>
      </c>
      <c r="DW64">
        <f t="shared" ref="DW64" si="98">COUNTA(DW7:DW63)</f>
        <v>1</v>
      </c>
      <c r="DX64">
        <f t="shared" ref="DX64" si="99">COUNTA(DX7:DX63)</f>
        <v>1</v>
      </c>
      <c r="DY64">
        <f t="shared" ref="DY64" si="100">COUNTA(DY7:DY63)</f>
        <v>0</v>
      </c>
      <c r="DZ64">
        <f t="shared" ref="DZ64" si="101">COUNTA(DZ7:DZ63)</f>
        <v>28</v>
      </c>
      <c r="EA64">
        <f t="shared" ref="EA64" si="102">COUNTA(EA7:EA63)</f>
        <v>1</v>
      </c>
      <c r="EB64">
        <f t="shared" ref="EB64" si="103">COUNTA(EB7:EB63)</f>
        <v>3</v>
      </c>
      <c r="EC64">
        <f t="shared" ref="EC64" si="104">COUNTA(EC7:EC63)</f>
        <v>11</v>
      </c>
      <c r="ED64">
        <f t="shared" ref="ED64" si="105">COUNTA(ED7:ED63)</f>
        <v>10</v>
      </c>
      <c r="EE64">
        <f t="shared" ref="EE64" si="106">COUNTA(EE7:EE63)</f>
        <v>1</v>
      </c>
      <c r="EF64">
        <f t="shared" ref="EF64" si="107">COUNTA(EF7:EF63)</f>
        <v>1</v>
      </c>
      <c r="EG64">
        <f t="shared" ref="EG64" si="108">COUNTA(EG7:EG63)</f>
        <v>1</v>
      </c>
      <c r="EH64">
        <f t="shared" ref="EH64" si="109">COUNTA(EH7:EH63)</f>
        <v>1</v>
      </c>
      <c r="EI64">
        <f t="shared" ref="EI64" si="110">COUNTA(EI7:EI63)</f>
        <v>1</v>
      </c>
      <c r="EJ64">
        <f t="shared" ref="EJ64" si="111">COUNTA(EJ7:EJ63)</f>
        <v>0</v>
      </c>
      <c r="EK64">
        <f t="shared" ref="EK64" si="112">COUNTA(EK7:EK63)</f>
        <v>1</v>
      </c>
      <c r="EL64">
        <f t="shared" ref="EL64" si="113">COUNTA(EL7:EL63)</f>
        <v>0</v>
      </c>
      <c r="EM64">
        <f t="shared" ref="EM64" si="114">COUNTA(EM7:EM63)</f>
        <v>50</v>
      </c>
      <c r="EN64">
        <f t="shared" ref="EN64" si="115">COUNTA(EN7:EN63)</f>
        <v>50</v>
      </c>
      <c r="EO64">
        <f t="shared" ref="EO64" si="116">COUNTA(EO7:EO63)</f>
        <v>2</v>
      </c>
      <c r="EP64">
        <f t="shared" ref="EP64" si="117">COUNTA(EP7:EP63)</f>
        <v>0</v>
      </c>
      <c r="EQ64">
        <f t="shared" ref="EQ64" si="118">COUNTA(EQ7:EQ63)</f>
        <v>1</v>
      </c>
      <c r="ER64">
        <f t="shared" ref="ER64" si="119">COUNTA(ER7:ER63)</f>
        <v>36</v>
      </c>
      <c r="ES64">
        <f t="shared" ref="ES64" si="120">COUNTA(ES7:ES63)</f>
        <v>33</v>
      </c>
      <c r="ET64">
        <f t="shared" ref="ET64" si="121">COUNTA(ET7:ET63)</f>
        <v>50</v>
      </c>
      <c r="EU64">
        <f t="shared" ref="EU64" si="122">COUNTA(EU7:EU63)</f>
        <v>5</v>
      </c>
      <c r="EV64">
        <f t="shared" ref="EV64" si="123">COUNTA(EV7:EV63)</f>
        <v>4</v>
      </c>
      <c r="EW64">
        <f t="shared" ref="EW64" si="124">COUNTA(EW7:EW63)</f>
        <v>1</v>
      </c>
      <c r="EX64">
        <f t="shared" ref="EX64" si="125">COUNTA(EX7:EX63)</f>
        <v>1</v>
      </c>
      <c r="EY64">
        <f t="shared" ref="EY64" si="126">COUNTA(EY7:EY63)</f>
        <v>1</v>
      </c>
      <c r="EZ64">
        <f t="shared" ref="EZ64" si="127">COUNTA(EZ7:EZ63)</f>
        <v>0</v>
      </c>
      <c r="FA64">
        <f t="shared" ref="FA64" si="128">COUNTA(FA7:FA63)</f>
        <v>40</v>
      </c>
      <c r="FB64">
        <f t="shared" ref="FB64" si="129">COUNTA(FB7:FB63)</f>
        <v>6</v>
      </c>
      <c r="FC64">
        <f t="shared" ref="FC64" si="130">COUNTA(FC7:FC63)</f>
        <v>1</v>
      </c>
      <c r="FD64">
        <f t="shared" ref="FD64" si="131">COUNTA(FD7:FD63)</f>
        <v>9</v>
      </c>
      <c r="FE64">
        <f t="shared" ref="FE64" si="132">COUNTA(FE7:FE63)</f>
        <v>12</v>
      </c>
      <c r="FF64">
        <f t="shared" ref="FF64" si="133">COUNTA(FF7:FF63)</f>
        <v>6</v>
      </c>
      <c r="FG64">
        <f t="shared" ref="FG64" si="134">COUNTA(FG7:FG63)</f>
        <v>5</v>
      </c>
      <c r="FH64">
        <f t="shared" ref="FH64" si="135">COUNTA(FH7:FH63)</f>
        <v>1</v>
      </c>
      <c r="FI64">
        <f t="shared" ref="FI64" si="136">COUNTA(FI7:FI63)</f>
        <v>1</v>
      </c>
      <c r="FJ64">
        <f t="shared" ref="FJ64" si="137">COUNTA(FJ7:FJ63)</f>
        <v>1</v>
      </c>
      <c r="FK64">
        <f t="shared" ref="FK64" si="138">COUNTA(FK7:FK63)</f>
        <v>0</v>
      </c>
      <c r="FL64">
        <f t="shared" ref="FL64" si="139">COUNTA(FL7:FL63)</f>
        <v>0</v>
      </c>
      <c r="FM64">
        <f t="shared" ref="FM64" si="140">COUNTA(FM7:FM63)</f>
        <v>0</v>
      </c>
      <c r="FN64">
        <f t="shared" ref="FN64" si="141">COUNTA(FN7:FN63)</f>
        <v>48</v>
      </c>
      <c r="FO64">
        <f t="shared" ref="FO64" si="142">COUNTA(FO7:FO63)</f>
        <v>48</v>
      </c>
      <c r="FP64">
        <f t="shared" ref="FP64" si="143">COUNTA(FP7:FP63)</f>
        <v>0</v>
      </c>
      <c r="FQ64">
        <f t="shared" ref="FQ64" si="144">COUNTA(FQ7:FQ63)</f>
        <v>0</v>
      </c>
      <c r="FR64">
        <f t="shared" ref="FR64" si="145">COUNTA(FR7:FR63)</f>
        <v>0</v>
      </c>
      <c r="FS64">
        <f t="shared" ref="FS64" si="146">COUNTA(FS7:FS63)</f>
        <v>14</v>
      </c>
      <c r="FT64">
        <f t="shared" ref="FT64" si="147">COUNTA(FT7:FT63)</f>
        <v>38</v>
      </c>
      <c r="FU64">
        <f t="shared" ref="FU64" si="148">COUNTA(FU7:FU63)</f>
        <v>1</v>
      </c>
      <c r="FV64">
        <f t="shared" ref="FV64" si="149">COUNTA(FV7:FV63)</f>
        <v>1</v>
      </c>
      <c r="FW64">
        <f t="shared" ref="FW64" si="150">COUNTA(FW7:FW63)</f>
        <v>1</v>
      </c>
      <c r="FX64">
        <f t="shared" ref="FX64" si="151">COUNTA(FX7:FX63)</f>
        <v>1</v>
      </c>
      <c r="FY64">
        <f t="shared" ref="FY64" si="152">COUNTA(FY7:FY63)</f>
        <v>4</v>
      </c>
      <c r="FZ64">
        <f t="shared" ref="FZ64" si="153">COUNTA(FZ7:FZ63)</f>
        <v>1</v>
      </c>
      <c r="GA64">
        <f t="shared" ref="GA64" si="154">COUNTA(GA7:GA63)</f>
        <v>1</v>
      </c>
      <c r="GB64">
        <f t="shared" ref="GB64" si="155">COUNTA(GB7:GB63)</f>
        <v>4</v>
      </c>
      <c r="GC64">
        <f t="shared" ref="GC64" si="156">COUNTA(GC7:GC63)</f>
        <v>1</v>
      </c>
      <c r="GD64">
        <f t="shared" ref="GD64" si="157">COUNTA(GD7:GD63)</f>
        <v>1</v>
      </c>
      <c r="GE64">
        <f t="shared" ref="GE64" si="158">COUNTA(GE7:GE63)</f>
        <v>1</v>
      </c>
      <c r="GF64">
        <f t="shared" ref="GF64" si="159">COUNTA(GF7:GF63)</f>
        <v>1</v>
      </c>
      <c r="GG64">
        <f t="shared" ref="GG64" si="160">COUNTA(GG7:GG63)</f>
        <v>3</v>
      </c>
      <c r="GH64">
        <f t="shared" ref="GH64" si="161">COUNTA(GH7:GH63)</f>
        <v>5</v>
      </c>
      <c r="GI64">
        <f t="shared" ref="GI64" si="162">COUNTA(GI7:GI63)</f>
        <v>3</v>
      </c>
      <c r="GJ64">
        <f t="shared" ref="GJ64" si="163">COUNTA(GJ7:GJ63)</f>
        <v>5</v>
      </c>
      <c r="GK64">
        <f t="shared" ref="GK64" si="164">COUNTA(GK7:GK63)</f>
        <v>1</v>
      </c>
      <c r="GL64">
        <f t="shared" ref="GL64" si="165">COUNTA(GL7:GL63)</f>
        <v>1</v>
      </c>
      <c r="GM64">
        <f t="shared" ref="GM64" si="166">COUNTA(GM7:GM63)</f>
        <v>4</v>
      </c>
      <c r="GN64">
        <f t="shared" ref="GN64" si="167">COUNTA(GN7:GN63)</f>
        <v>4</v>
      </c>
      <c r="GO64">
        <f t="shared" ref="GO64" si="168">COUNTA(GO7:GO63)</f>
        <v>1</v>
      </c>
      <c r="GP64">
        <f t="shared" ref="GP64" si="169">COUNTA(GP7:GP63)</f>
        <v>1</v>
      </c>
      <c r="GQ64">
        <f t="shared" ref="GQ64" si="170">COUNTA(GQ7:GQ63)</f>
        <v>4</v>
      </c>
      <c r="GR64">
        <f t="shared" ref="GR64" si="171">COUNTA(GR7:GR63)</f>
        <v>1</v>
      </c>
      <c r="GS64">
        <f t="shared" ref="GS64" si="172">COUNTA(GS7:GS63)</f>
        <v>1</v>
      </c>
      <c r="GT64">
        <f t="shared" ref="GT64" si="173">COUNTA(GT7:GT63)</f>
        <v>2</v>
      </c>
      <c r="GU64">
        <f t="shared" ref="GU64" si="174">COUNTA(GU7:GU63)</f>
        <v>1</v>
      </c>
      <c r="GV64">
        <f t="shared" ref="GV64" si="175">COUNTA(GV7:GV63)</f>
        <v>2</v>
      </c>
      <c r="GW64">
        <f t="shared" ref="GW64" si="176">COUNTA(GW7:GW63)</f>
        <v>1</v>
      </c>
      <c r="GX64">
        <f t="shared" ref="GX64" si="177">COUNTA(GX7:GX63)</f>
        <v>1</v>
      </c>
      <c r="GY64">
        <f t="shared" ref="GY64" si="178">COUNTA(GY7:GY63)</f>
        <v>1</v>
      </c>
      <c r="GZ64">
        <f t="shared" ref="GZ64" si="179">COUNTA(GZ7:GZ63)</f>
        <v>1</v>
      </c>
      <c r="HA64">
        <f t="shared" ref="HA64" si="180">COUNTA(HA7:HA63)</f>
        <v>1</v>
      </c>
      <c r="HB64">
        <f t="shared" ref="HB64" si="181">COUNTA(HB7:HB63)</f>
        <v>1</v>
      </c>
      <c r="HC64">
        <f t="shared" ref="HC64" si="182">COUNTA(HC7:HC63)</f>
        <v>9</v>
      </c>
      <c r="HD64">
        <f t="shared" ref="HD64" si="183">COUNTA(HD7:HD63)</f>
        <v>33</v>
      </c>
      <c r="HE64">
        <f t="shared" ref="HE64" si="184">COUNTA(HE7:HE63)</f>
        <v>1</v>
      </c>
      <c r="HF64">
        <f t="shared" ref="HF64" si="185">COUNTA(HF7:HF63)</f>
        <v>1</v>
      </c>
      <c r="HG64">
        <f t="shared" ref="HG64" si="186">COUNTA(HG7:HG63)</f>
        <v>1</v>
      </c>
      <c r="HH64">
        <f t="shared" ref="HH64" si="187">COUNTA(HH7:HH63)</f>
        <v>39</v>
      </c>
      <c r="HI64">
        <f t="shared" ref="HI64" si="188">COUNTA(HI7:HI63)</f>
        <v>1</v>
      </c>
      <c r="HJ64">
        <f t="shared" ref="HJ64" si="189">COUNTA(HJ7:HJ63)</f>
        <v>1</v>
      </c>
      <c r="HK64">
        <f t="shared" ref="HK64" si="190">COUNTA(HK7:HK63)</f>
        <v>1</v>
      </c>
      <c r="HL64">
        <f t="shared" ref="HL64" si="191">COUNTA(HL7:HL63)</f>
        <v>1</v>
      </c>
      <c r="HM64">
        <f t="shared" ref="HM64" si="192">COUNTA(HM7:HM63)</f>
        <v>1</v>
      </c>
      <c r="HN64">
        <f t="shared" ref="HN64" si="193">COUNTA(HN7:HN63)</f>
        <v>1</v>
      </c>
      <c r="HO64">
        <f t="shared" ref="HO64" si="194">COUNTA(HO7:HO63)</f>
        <v>35</v>
      </c>
      <c r="HP64">
        <f t="shared" ref="HP64" si="195">COUNTA(HP7:HP63)</f>
        <v>1</v>
      </c>
      <c r="HQ64">
        <f t="shared" ref="HQ64" si="196">COUNTA(HQ7:HQ63)</f>
        <v>1</v>
      </c>
      <c r="HR64">
        <f t="shared" ref="HR64" si="197">COUNTA(HR7:HR63)</f>
        <v>1</v>
      </c>
      <c r="HS64">
        <f t="shared" ref="HS64" si="198">COUNTA(HS7:HS63)</f>
        <v>1</v>
      </c>
      <c r="HT64">
        <f t="shared" ref="HT64" si="199">COUNTA(HT7:HT63)</f>
        <v>1</v>
      </c>
      <c r="HU64">
        <f t="shared" ref="HU64" si="200">COUNTA(HU7:HU63)</f>
        <v>9</v>
      </c>
      <c r="HV64">
        <f t="shared" ref="HV64" si="201">COUNTA(HV7:HV63)</f>
        <v>1</v>
      </c>
      <c r="HW64">
        <f t="shared" ref="HW64" si="202">COUNTA(HW7:HW63)</f>
        <v>1</v>
      </c>
      <c r="HX64">
        <f t="shared" ref="HX64" si="203">COUNTA(HX7:HX63)</f>
        <v>1</v>
      </c>
      <c r="HY64">
        <f t="shared" ref="HY64" si="204">COUNTA(HY7:HY63)</f>
        <v>1</v>
      </c>
      <c r="HZ64">
        <f t="shared" ref="HZ64" si="205">COUNTA(HZ7:HZ63)</f>
        <v>1</v>
      </c>
      <c r="IA64">
        <f t="shared" ref="IA64" si="206">COUNTA(IA7:IA63)</f>
        <v>1</v>
      </c>
      <c r="IB64">
        <f t="shared" ref="IB64" si="207">COUNTA(IB7:IB63)</f>
        <v>1</v>
      </c>
      <c r="IC64">
        <f t="shared" ref="IC64" si="208">COUNTA(IC7:IC63)</f>
        <v>12</v>
      </c>
      <c r="ID64">
        <f t="shared" ref="ID64" si="209">COUNTA(ID7:ID63)</f>
        <v>1</v>
      </c>
      <c r="IE64">
        <f t="shared" ref="IE64" si="210">COUNTA(IE7:IE63)</f>
        <v>1</v>
      </c>
      <c r="IF64">
        <f t="shared" ref="IF64" si="211">COUNTA(IF7:IF63)</f>
        <v>1</v>
      </c>
      <c r="IG64">
        <f t="shared" ref="IG64" si="212">COUNTA(IG7:IG63)</f>
        <v>1</v>
      </c>
      <c r="IH64">
        <f t="shared" ref="IH64" si="213">COUNTA(IH7:IH63)</f>
        <v>1</v>
      </c>
      <c r="II64">
        <f t="shared" ref="II64" si="214">COUNTA(II7:II63)</f>
        <v>1</v>
      </c>
      <c r="IJ64">
        <f t="shared" ref="IJ64" si="215">COUNTA(IJ7:IJ63)</f>
        <v>1</v>
      </c>
      <c r="IK64">
        <f t="shared" ref="IK64" si="216">COUNTA(IK7:IK63)</f>
        <v>15</v>
      </c>
      <c r="IL64">
        <f t="shared" ref="IL64" si="217">COUNTA(IL7:IL63)</f>
        <v>1</v>
      </c>
      <c r="IM64">
        <f t="shared" ref="IM64" si="218">COUNTA(IM7:IM63)</f>
        <v>1</v>
      </c>
      <c r="IN64">
        <f t="shared" ref="IN64" si="219">COUNTA(IN7:IN63)</f>
        <v>1</v>
      </c>
      <c r="IO64">
        <f t="shared" ref="IO64" si="220">COUNTA(IO7:IO63)</f>
        <v>1</v>
      </c>
      <c r="IP64">
        <f t="shared" ref="IP64" si="221">COUNTA(IP7:IP63)</f>
        <v>1</v>
      </c>
      <c r="IQ64">
        <f t="shared" ref="IQ64" si="222">COUNTA(IQ7:IQ63)</f>
        <v>1</v>
      </c>
      <c r="IR64">
        <f t="shared" ref="IR64" si="223">COUNTA(IR7:IR63)</f>
        <v>1</v>
      </c>
      <c r="IS64">
        <f t="shared" ref="IS64" si="224">COUNTA(IS7:IS63)</f>
        <v>6</v>
      </c>
      <c r="IT64">
        <f t="shared" ref="IT64" si="225">COUNTA(IT7:IT63)</f>
        <v>1</v>
      </c>
      <c r="IU64">
        <f t="shared" ref="IU64" si="226">COUNTA(IU7:IU63)</f>
        <v>1</v>
      </c>
      <c r="IV64">
        <f t="shared" ref="IV64" si="227">COUNTA(IV7:IV63)</f>
        <v>1</v>
      </c>
      <c r="IW64">
        <f t="shared" ref="IW64" si="228">COUNTA(IW7:IW63)</f>
        <v>1</v>
      </c>
      <c r="IX64">
        <f t="shared" ref="IX64" si="229">COUNTA(IX7:IX63)</f>
        <v>1</v>
      </c>
      <c r="IY64">
        <f t="shared" ref="IY64" si="230">COUNTA(IY7:IY63)</f>
        <v>1</v>
      </c>
      <c r="IZ64">
        <f t="shared" ref="IZ64" si="231">COUNTA(IZ7:IZ63)</f>
        <v>0</v>
      </c>
      <c r="JA64">
        <f t="shared" ref="JA64" si="232">COUNTA(JA7:JA63)</f>
        <v>0</v>
      </c>
      <c r="JB64">
        <f t="shared" ref="JB64" si="233">COUNTA(JB7:JB63)</f>
        <v>0</v>
      </c>
      <c r="JC64">
        <f t="shared" ref="JC64" si="234">COUNTA(JC7:JC63)</f>
        <v>0</v>
      </c>
      <c r="JD64">
        <f t="shared" ref="JD64" si="235">COUNTA(JD7:JD63)</f>
        <v>0</v>
      </c>
      <c r="JE64">
        <f t="shared" ref="JE64" si="236">COUNTA(JE7:JE63)</f>
        <v>35</v>
      </c>
      <c r="JF64">
        <f t="shared" ref="JF64" si="237">COUNTA(JF7:JF63)</f>
        <v>35</v>
      </c>
      <c r="JG64">
        <f t="shared" ref="JG64" si="238">COUNTA(JG7:JG63)</f>
        <v>0</v>
      </c>
      <c r="JH64">
        <f t="shared" ref="JH64" si="239">COUNTA(JH7:JH63)</f>
        <v>0</v>
      </c>
      <c r="JI64">
        <f t="shared" ref="JI64" si="240">COUNTA(JI7:JI63)</f>
        <v>35</v>
      </c>
      <c r="JJ64">
        <f t="shared" ref="JJ64" si="241">COUNTA(JJ7:JJ63)</f>
        <v>0</v>
      </c>
      <c r="JK64">
        <f t="shared" ref="JK64" si="242">COUNTA(JK7:JK63)</f>
        <v>3</v>
      </c>
      <c r="JL64">
        <f t="shared" ref="JL64" si="243">COUNTA(JL7:JL63)</f>
        <v>6</v>
      </c>
      <c r="JM64">
        <f t="shared" ref="JM64" si="244">COUNTA(JM7:JM63)</f>
        <v>0</v>
      </c>
      <c r="JN64">
        <f t="shared" ref="JN64" si="245">COUNTA(JN7:JN63)</f>
        <v>0</v>
      </c>
      <c r="JO64">
        <f t="shared" ref="JO64" si="246">COUNTA(JO7:JO63)</f>
        <v>0</v>
      </c>
      <c r="JP64">
        <f t="shared" ref="JP64" si="247">COUNTA(JP7:JP63)</f>
        <v>0</v>
      </c>
      <c r="JQ64">
        <f t="shared" ref="JQ64" si="248">COUNTA(JQ7:JQ63)</f>
        <v>7</v>
      </c>
      <c r="JR64">
        <f t="shared" ref="JR64" si="249">COUNTA(JR7:JR63)</f>
        <v>5</v>
      </c>
      <c r="JS64">
        <f t="shared" ref="JS64" si="250">COUNTA(JS7:JS63)</f>
        <v>7</v>
      </c>
      <c r="JT64">
        <f t="shared" ref="JT64" si="251">COUNTA(JT7:JT63)</f>
        <v>3</v>
      </c>
      <c r="JU64">
        <f t="shared" ref="JU64" si="252">COUNTA(JU7:JU63)</f>
        <v>7</v>
      </c>
      <c r="JV64">
        <f t="shared" ref="JV64" si="253">COUNTA(JV7:JV63)</f>
        <v>0</v>
      </c>
      <c r="JW64">
        <f t="shared" ref="JW64" si="254">COUNTA(JW7:JW63)</f>
        <v>0</v>
      </c>
      <c r="JX64">
        <f t="shared" ref="JX64" si="255">COUNTA(JX7:JX63)</f>
        <v>0</v>
      </c>
      <c r="JY64">
        <f t="shared" ref="JY64" si="256">COUNTA(JY7:JY63)</f>
        <v>3</v>
      </c>
      <c r="JZ64">
        <f t="shared" ref="JZ64" si="257">COUNTA(JZ7:JZ63)</f>
        <v>3</v>
      </c>
      <c r="KA64">
        <f t="shared" ref="KA64" si="258">COUNTA(KA7:KA63)</f>
        <v>0</v>
      </c>
      <c r="KB64">
        <f t="shared" ref="KB64" si="259">COUNTA(KB7:KB63)</f>
        <v>0</v>
      </c>
      <c r="KC64">
        <f t="shared" ref="KC64" si="260">COUNTA(KC7:KC63)</f>
        <v>0</v>
      </c>
      <c r="KD64">
        <f t="shared" ref="KD64" si="261">COUNTA(KD7:KD63)</f>
        <v>3</v>
      </c>
      <c r="KE64">
        <f t="shared" ref="KE64" si="262">COUNTA(KE7:KE63)</f>
        <v>0</v>
      </c>
      <c r="KF64">
        <f t="shared" ref="KF64" si="263">COUNTA(KF7:KF63)</f>
        <v>3</v>
      </c>
      <c r="KG64">
        <f t="shared" ref="KG64" si="264">COUNTA(KG7:KG63)</f>
        <v>0</v>
      </c>
    </row>
    <row r="65" spans="5:22">
      <c r="E65" s="285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</row>
    <row r="66" spans="5:22" ht="18">
      <c r="E66" s="286" t="s">
        <v>423</v>
      </c>
      <c r="F66" s="111"/>
      <c r="G66" s="111"/>
      <c r="H66" s="111"/>
      <c r="I66" s="111"/>
      <c r="J66" s="111"/>
      <c r="K66" s="111"/>
      <c r="L66" s="111"/>
      <c r="M66" s="111"/>
      <c r="N66" s="111"/>
    </row>
    <row r="67" spans="5:22" ht="18">
      <c r="E67" s="286" t="s">
        <v>424</v>
      </c>
      <c r="F67" s="111"/>
      <c r="G67" s="111"/>
      <c r="H67" s="111"/>
      <c r="I67" s="111"/>
      <c r="J67" s="111"/>
      <c r="K67" s="111"/>
      <c r="L67" s="111"/>
      <c r="M67" s="111"/>
      <c r="N67" s="111"/>
    </row>
  </sheetData>
  <autoFilter ref="B6:KT64"/>
  <mergeCells count="376">
    <mergeCell ref="K1:K6"/>
    <mergeCell ref="L1:L6"/>
    <mergeCell ref="M1:M6"/>
    <mergeCell ref="N1:N6"/>
    <mergeCell ref="C1:C6"/>
    <mergeCell ref="D1:D6"/>
    <mergeCell ref="F1:F6"/>
    <mergeCell ref="G1:G6"/>
    <mergeCell ref="H1:H6"/>
    <mergeCell ref="I1:I6"/>
    <mergeCell ref="J1:J6"/>
    <mergeCell ref="A1:A6"/>
    <mergeCell ref="GG1:HB1"/>
    <mergeCell ref="HC1:HG1"/>
    <mergeCell ref="HC5:HC6"/>
    <mergeCell ref="HD5:HD6"/>
    <mergeCell ref="GG4:GG6"/>
    <mergeCell ref="GH4:GH6"/>
    <mergeCell ref="GQ3:GT3"/>
    <mergeCell ref="GU5:GU6"/>
    <mergeCell ref="GV5:GV6"/>
    <mergeCell ref="GW5:GW6"/>
    <mergeCell ref="GX5:GX6"/>
    <mergeCell ref="GY5:GY6"/>
    <mergeCell ref="GG3:GH3"/>
    <mergeCell ref="HC4:HD4"/>
    <mergeCell ref="HC2:HG3"/>
    <mergeCell ref="GQ5:GQ6"/>
    <mergeCell ref="GR5:GR6"/>
    <mergeCell ref="GS5:GS6"/>
    <mergeCell ref="GT5:GT6"/>
    <mergeCell ref="GQ4:GR4"/>
    <mergeCell ref="GS4:GT4"/>
    <mergeCell ref="EO5:EO6"/>
    <mergeCell ref="EP5:EP6"/>
    <mergeCell ref="HS5:HS6"/>
    <mergeCell ref="HH5:HH6"/>
    <mergeCell ref="HI5:HI6"/>
    <mergeCell ref="HJ5:HJ6"/>
    <mergeCell ref="HK5:HK6"/>
    <mergeCell ref="GU4:GX4"/>
    <mergeCell ref="GY4:HB4"/>
    <mergeCell ref="GU3:HB3"/>
    <mergeCell ref="GG2:HB2"/>
    <mergeCell ref="HP5:HP6"/>
    <mergeCell ref="GM4:GP4"/>
    <mergeCell ref="GM5:GM6"/>
    <mergeCell ref="GN5:GN6"/>
    <mergeCell ref="GO5:GO6"/>
    <mergeCell ref="GP5:GP6"/>
    <mergeCell ref="HE5:HE6"/>
    <mergeCell ref="HF5:HF6"/>
    <mergeCell ref="HE4:HG4"/>
    <mergeCell ref="HG5:HG6"/>
    <mergeCell ref="HQ5:HQ6"/>
    <mergeCell ref="GZ5:GZ6"/>
    <mergeCell ref="HA5:HA6"/>
    <mergeCell ref="HB5:HB6"/>
    <mergeCell ref="GI3:GP3"/>
    <mergeCell ref="IR3:IY4"/>
    <mergeCell ref="IR5:IV5"/>
    <mergeCell ref="IW5:IY5"/>
    <mergeCell ref="HT1:IY1"/>
    <mergeCell ref="IJ2:IY2"/>
    <mergeCell ref="HH2:HN4"/>
    <mergeCell ref="HH1:HN1"/>
    <mergeCell ref="HO2:HS4"/>
    <mergeCell ref="HO1:HS1"/>
    <mergeCell ref="HT5:HX5"/>
    <mergeCell ref="HY5:IA5"/>
    <mergeCell ref="HT3:IA4"/>
    <mergeCell ref="IB3:II4"/>
    <mergeCell ref="IB5:IF5"/>
    <mergeCell ref="IG5:II5"/>
    <mergeCell ref="HT2:II2"/>
    <mergeCell ref="IJ3:IQ4"/>
    <mergeCell ref="IJ5:IN5"/>
    <mergeCell ref="IO5:IQ5"/>
    <mergeCell ref="HR5:HR6"/>
    <mergeCell ref="HL5:HL6"/>
    <mergeCell ref="HM5:HM6"/>
    <mergeCell ref="HN5:HN6"/>
    <mergeCell ref="HO5:HO6"/>
    <mergeCell ref="CZ1:DS1"/>
    <mergeCell ref="DT1:EQ1"/>
    <mergeCell ref="EQ5:EQ6"/>
    <mergeCell ref="EK5:EK6"/>
    <mergeCell ref="FY4:GA4"/>
    <mergeCell ref="GB4:GE4"/>
    <mergeCell ref="GE5:GE6"/>
    <mergeCell ref="GI5:GI6"/>
    <mergeCell ref="GJ5:GJ6"/>
    <mergeCell ref="GI4:GL4"/>
    <mergeCell ref="FJ5:FJ6"/>
    <mergeCell ref="FK5:FK6"/>
    <mergeCell ref="FL5:FL6"/>
    <mergeCell ref="FM5:FM6"/>
    <mergeCell ref="FN5:FN6"/>
    <mergeCell ref="FO5:FO6"/>
    <mergeCell ref="FP5:FP6"/>
    <mergeCell ref="FQ5:FQ6"/>
    <mergeCell ref="FR5:FR6"/>
    <mergeCell ref="GK5:GK6"/>
    <mergeCell ref="GL5:GL6"/>
    <mergeCell ref="DY2:DZ4"/>
    <mergeCell ref="EU1:FR1"/>
    <mergeCell ref="EU2:EY4"/>
    <mergeCell ref="EZ2:FA4"/>
    <mergeCell ref="FB2:FJ4"/>
    <mergeCell ref="FK2:FN4"/>
    <mergeCell ref="FO2:FR4"/>
    <mergeCell ref="EU5:EU6"/>
    <mergeCell ref="EV5:EV6"/>
    <mergeCell ref="EW5:EW6"/>
    <mergeCell ref="EX5:EX6"/>
    <mergeCell ref="EY5:EY6"/>
    <mergeCell ref="EZ5:EZ6"/>
    <mergeCell ref="FA5:FA6"/>
    <mergeCell ref="FB5:FB6"/>
    <mergeCell ref="FC5:FC6"/>
    <mergeCell ref="FD5:FD6"/>
    <mergeCell ref="FE5:FE6"/>
    <mergeCell ref="FF5:FF6"/>
    <mergeCell ref="FG5:FG6"/>
    <mergeCell ref="CO5:CO6"/>
    <mergeCell ref="DF5:DF6"/>
    <mergeCell ref="DG5:DG6"/>
    <mergeCell ref="DH5:DH6"/>
    <mergeCell ref="DI5:DI6"/>
    <mergeCell ref="CW5:CW6"/>
    <mergeCell ref="CX5:CX6"/>
    <mergeCell ref="CY5:CY6"/>
    <mergeCell ref="CP5:CP6"/>
    <mergeCell ref="CQ5:CQ6"/>
    <mergeCell ref="CR5:CR6"/>
    <mergeCell ref="CS5:CS6"/>
    <mergeCell ref="CT5:CT6"/>
    <mergeCell ref="CU5:CU6"/>
    <mergeCell ref="CV5:CV6"/>
    <mergeCell ref="CZ3:DA4"/>
    <mergeCell ref="DB3:DF4"/>
    <mergeCell ref="DG3:DK4"/>
    <mergeCell ref="DL3:DM4"/>
    <mergeCell ref="DN3:DS4"/>
    <mergeCell ref="CZ2:DK2"/>
    <mergeCell ref="DA5:DA6"/>
    <mergeCell ref="DB5:DB6"/>
    <mergeCell ref="DC5:DC6"/>
    <mergeCell ref="DD5:DD6"/>
    <mergeCell ref="DE5:DE6"/>
    <mergeCell ref="DJ5:DJ6"/>
    <mergeCell ref="DK5:DK6"/>
    <mergeCell ref="DL5:DL6"/>
    <mergeCell ref="DM5:DM6"/>
    <mergeCell ref="DN5:DN6"/>
    <mergeCell ref="DO5:DO6"/>
    <mergeCell ref="DP5:DP6"/>
    <mergeCell ref="DQ5:DQ6"/>
    <mergeCell ref="DL2:DS2"/>
    <mergeCell ref="BX5:BX6"/>
    <mergeCell ref="BY5:BY6"/>
    <mergeCell ref="BZ5:BZ6"/>
    <mergeCell ref="BX4:CB4"/>
    <mergeCell ref="CC4:CC6"/>
    <mergeCell ref="CD4:CD6"/>
    <mergeCell ref="CM4:CN4"/>
    <mergeCell ref="BB5:BB6"/>
    <mergeCell ref="BC5:BC6"/>
    <mergeCell ref="BD5:BD6"/>
    <mergeCell ref="CA5:CA6"/>
    <mergeCell ref="CB5:CB6"/>
    <mergeCell ref="CE5:CE6"/>
    <mergeCell ref="CF5:CF6"/>
    <mergeCell ref="CG5:CG6"/>
    <mergeCell ref="CH5:CH6"/>
    <mergeCell ref="CI5:CI6"/>
    <mergeCell ref="CJ5:CJ6"/>
    <mergeCell ref="CK5:CK6"/>
    <mergeCell ref="CM5:CM6"/>
    <mergeCell ref="CN5:CN6"/>
    <mergeCell ref="AO5:AO6"/>
    <mergeCell ref="AP5:AP6"/>
    <mergeCell ref="AQ5:AQ6"/>
    <mergeCell ref="BE5:BE6"/>
    <mergeCell ref="BF5:BF6"/>
    <mergeCell ref="BG5:BG6"/>
    <mergeCell ref="BH5:BH6"/>
    <mergeCell ref="BI5:BI6"/>
    <mergeCell ref="BJ5:BJ6"/>
    <mergeCell ref="BA5:BA6"/>
    <mergeCell ref="AC4:AC6"/>
    <mergeCell ref="AD4:AD6"/>
    <mergeCell ref="AE4:AE6"/>
    <mergeCell ref="AF4:AF6"/>
    <mergeCell ref="CV3:CW4"/>
    <mergeCell ref="BI2:BK3"/>
    <mergeCell ref="BL2:BN3"/>
    <mergeCell ref="BO2:BP3"/>
    <mergeCell ref="BQ2:BR3"/>
    <mergeCell ref="BS2:BT3"/>
    <mergeCell ref="BU2:BW3"/>
    <mergeCell ref="AO4:AR4"/>
    <mergeCell ref="AS4:AS6"/>
    <mergeCell ref="AT4:AT6"/>
    <mergeCell ref="AJ4:AJ6"/>
    <mergeCell ref="AK4:AM4"/>
    <mergeCell ref="AN4:AN6"/>
    <mergeCell ref="BK4:BK6"/>
    <mergeCell ref="BL4:BL6"/>
    <mergeCell ref="BM4:BN4"/>
    <mergeCell ref="BO4:BO6"/>
    <mergeCell ref="BP4:BP6"/>
    <mergeCell ref="AL5:AL6"/>
    <mergeCell ref="AM5:AM6"/>
    <mergeCell ref="BS4:BS6"/>
    <mergeCell ref="BT4:BT6"/>
    <mergeCell ref="BU4:BU6"/>
    <mergeCell ref="BV4:BV6"/>
    <mergeCell ref="BW4:BW6"/>
    <mergeCell ref="BQ4:BQ6"/>
    <mergeCell ref="BM5:BM6"/>
    <mergeCell ref="BE4:BH4"/>
    <mergeCell ref="BI4:BJ4"/>
    <mergeCell ref="AU4:AU6"/>
    <mergeCell ref="AV4:AV6"/>
    <mergeCell ref="AW4:AW6"/>
    <mergeCell ref="BN5:BN6"/>
    <mergeCell ref="AX4:AX6"/>
    <mergeCell ref="AY4:AY6"/>
    <mergeCell ref="AZ4:AZ6"/>
    <mergeCell ref="BA4:BD4"/>
    <mergeCell ref="BR4:BR6"/>
    <mergeCell ref="JP4:JP6"/>
    <mergeCell ref="KD4:KD6"/>
    <mergeCell ref="KE4:KE6"/>
    <mergeCell ref="KF4:KF6"/>
    <mergeCell ref="IZ2:JE3"/>
    <mergeCell ref="JF2:JH3"/>
    <mergeCell ref="CI2:CK4"/>
    <mergeCell ref="CL2:CQ2"/>
    <mergeCell ref="CR2:CW2"/>
    <mergeCell ref="CX2:CY4"/>
    <mergeCell ref="JH4:JH6"/>
    <mergeCell ref="JI4:JI6"/>
    <mergeCell ref="JJ4:JJ6"/>
    <mergeCell ref="JK4:JK6"/>
    <mergeCell ref="IZ4:JD4"/>
    <mergeCell ref="JE4:JE6"/>
    <mergeCell ref="IZ5:IZ6"/>
    <mergeCell ref="JA5:JA6"/>
    <mergeCell ref="JB5:JB6"/>
    <mergeCell ref="JC5:JC6"/>
    <mergeCell ref="JD5:JD6"/>
    <mergeCell ref="JF4:JF6"/>
    <mergeCell ref="JG4:JG6"/>
    <mergeCell ref="DT2:DX4"/>
    <mergeCell ref="CE2:CH4"/>
    <mergeCell ref="KF2:KG3"/>
    <mergeCell ref="JI2:JJ3"/>
    <mergeCell ref="JK2:JX3"/>
    <mergeCell ref="JY2:KC3"/>
    <mergeCell ref="KD2:KE3"/>
    <mergeCell ref="CO4:CQ4"/>
    <mergeCell ref="KG4:KG6"/>
    <mergeCell ref="JX4:JX6"/>
    <mergeCell ref="JY4:JY6"/>
    <mergeCell ref="JZ4:JZ6"/>
    <mergeCell ref="KA4:KA6"/>
    <mergeCell ref="KB4:KB6"/>
    <mergeCell ref="KC4:KC6"/>
    <mergeCell ref="JR4:JR6"/>
    <mergeCell ref="JS4:JS6"/>
    <mergeCell ref="JT4:JT6"/>
    <mergeCell ref="JU4:JU6"/>
    <mergeCell ref="JV4:JV6"/>
    <mergeCell ref="JW4:JW6"/>
    <mergeCell ref="JL4:JL6"/>
    <mergeCell ref="JM4:JM6"/>
    <mergeCell ref="JN4:JN6"/>
    <mergeCell ref="JO4:JO6"/>
    <mergeCell ref="AI4:AI6"/>
    <mergeCell ref="AK5:AK6"/>
    <mergeCell ref="AA4:AA6"/>
    <mergeCell ref="AB4:AB6"/>
    <mergeCell ref="JQ4:JQ6"/>
    <mergeCell ref="IZ1:JX1"/>
    <mergeCell ref="JY1:KG1"/>
    <mergeCell ref="AA2:AC3"/>
    <mergeCell ref="AD2:AG2"/>
    <mergeCell ref="AH2:AJ3"/>
    <mergeCell ref="AK2:AU2"/>
    <mergeCell ref="AV2:AZ3"/>
    <mergeCell ref="BA2:BH3"/>
    <mergeCell ref="AA1:AG1"/>
    <mergeCell ref="AH1:BW1"/>
    <mergeCell ref="BX1:CD1"/>
    <mergeCell ref="CE1:CK1"/>
    <mergeCell ref="CL1:CQ1"/>
    <mergeCell ref="CR1:CY1"/>
    <mergeCell ref="CL3:CL6"/>
    <mergeCell ref="CM3:CQ3"/>
    <mergeCell ref="CR3:CS4"/>
    <mergeCell ref="CT3:CU4"/>
    <mergeCell ref="BX2:CD3"/>
    <mergeCell ref="EC5:EC6"/>
    <mergeCell ref="ED5:ED6"/>
    <mergeCell ref="DY5:DY6"/>
    <mergeCell ref="DZ5:DZ6"/>
    <mergeCell ref="CZ5:CZ6"/>
    <mergeCell ref="B1:B6"/>
    <mergeCell ref="E1:E6"/>
    <mergeCell ref="O1:O6"/>
    <mergeCell ref="P1:P6"/>
    <mergeCell ref="V1:Y2"/>
    <mergeCell ref="Z1:Z6"/>
    <mergeCell ref="V4:V6"/>
    <mergeCell ref="W4:W6"/>
    <mergeCell ref="X4:X6"/>
    <mergeCell ref="V3:X3"/>
    <mergeCell ref="Y3:Y6"/>
    <mergeCell ref="AD3:AE3"/>
    <mergeCell ref="AF3:AG3"/>
    <mergeCell ref="AK3:AN3"/>
    <mergeCell ref="AO3:AS3"/>
    <mergeCell ref="AT3:AU3"/>
    <mergeCell ref="AR5:AR6"/>
    <mergeCell ref="AG4:AG6"/>
    <mergeCell ref="AH4:AH6"/>
    <mergeCell ref="DR5:DR6"/>
    <mergeCell ref="DS5:DS6"/>
    <mergeCell ref="DT5:DT6"/>
    <mergeCell ref="DU5:DU6"/>
    <mergeCell ref="DV5:DV6"/>
    <mergeCell ref="DW5:DW6"/>
    <mergeCell ref="DX5:DX6"/>
    <mergeCell ref="EA5:EA6"/>
    <mergeCell ref="EB5:EB6"/>
    <mergeCell ref="FS2:GF2"/>
    <mergeCell ref="GF4:GF6"/>
    <mergeCell ref="FY3:GF3"/>
    <mergeCell ref="EE5:EE6"/>
    <mergeCell ref="EF5:EF6"/>
    <mergeCell ref="EG5:EG6"/>
    <mergeCell ref="EH5:EH6"/>
    <mergeCell ref="EI5:EI6"/>
    <mergeCell ref="EJ5:EJ6"/>
    <mergeCell ref="EL5:EL6"/>
    <mergeCell ref="EM5:EM6"/>
    <mergeCell ref="EA2:EI4"/>
    <mergeCell ref="EJ2:EM4"/>
    <mergeCell ref="EN2:EQ4"/>
    <mergeCell ref="EN5:EN6"/>
    <mergeCell ref="Q1:Q6"/>
    <mergeCell ref="R1:R6"/>
    <mergeCell ref="S1:S6"/>
    <mergeCell ref="T1:T6"/>
    <mergeCell ref="U1:U6"/>
    <mergeCell ref="FS1:GF1"/>
    <mergeCell ref="ER5:ER6"/>
    <mergeCell ref="ES5:ES6"/>
    <mergeCell ref="ER2:ET4"/>
    <mergeCell ref="ER1:ET1"/>
    <mergeCell ref="GA5:GA6"/>
    <mergeCell ref="GD5:GD6"/>
    <mergeCell ref="FY5:FY6"/>
    <mergeCell ref="GB5:GB6"/>
    <mergeCell ref="GC5:GC6"/>
    <mergeCell ref="FS3:FX4"/>
    <mergeCell ref="FS5:FS6"/>
    <mergeCell ref="FT5:FT6"/>
    <mergeCell ref="FW5:FW6"/>
    <mergeCell ref="FX5:FX6"/>
    <mergeCell ref="FH5:FH6"/>
    <mergeCell ref="FI5:FI6"/>
    <mergeCell ref="FZ5:FZ6"/>
    <mergeCell ref="FU5:FV5"/>
  </mergeCells>
  <conditionalFormatting sqref="W64:KG64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1-Test Coverage Matrix</vt:lpstr>
    </vt:vector>
  </TitlesOfParts>
  <Company>Bangkok Bank PCL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Automation</dc:creator>
  <cp:lastModifiedBy>Steve Broderick</cp:lastModifiedBy>
  <dcterms:created xsi:type="dcterms:W3CDTF">2017-08-01T08:39:20Z</dcterms:created>
  <dcterms:modified xsi:type="dcterms:W3CDTF">2017-10-12T02:05:10Z</dcterms:modified>
</cp:coreProperties>
</file>