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94\Dropbox\PLL_Tôn Thất Bảo Phúc\2.Paper\3.Python Tool_TCAD\4.Data csv\"/>
    </mc:Choice>
  </mc:AlternateContent>
  <xr:revisionPtr revIDLastSave="0" documentId="13_ncr:1_{31A0FB45-6222-4B59-BCE7-F7A9A4A67370}" xr6:coauthVersionLast="47" xr6:coauthVersionMax="47" xr10:uidLastSave="{00000000-0000-0000-0000-000000000000}"/>
  <bookViews>
    <workbookView xWindow="28680" yWindow="-3255" windowWidth="29040" windowHeight="16440" xr2:uid="{B9D512B2-A87A-458B-B810-7B008662B0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U12" i="1" s="1"/>
  <c r="AI3" i="1"/>
  <c r="AI4" i="1"/>
  <c r="AI5" i="1"/>
  <c r="AI6" i="1"/>
  <c r="AI7" i="1"/>
  <c r="AI8" i="1"/>
  <c r="AI9" i="1"/>
  <c r="AI10" i="1"/>
  <c r="AI11" i="1"/>
  <c r="AI12" i="1"/>
  <c r="AM12" i="1" s="1"/>
  <c r="AA3" i="1"/>
  <c r="AA4" i="1"/>
  <c r="AA5" i="1"/>
  <c r="AA6" i="1"/>
  <c r="AA7" i="1"/>
  <c r="AA8" i="1"/>
  <c r="AA9" i="1"/>
  <c r="AA10" i="1"/>
  <c r="AA11" i="1"/>
  <c r="AA12" i="1"/>
  <c r="AE12" i="1" s="1"/>
  <c r="S3" i="1"/>
  <c r="S4" i="1"/>
  <c r="S5" i="1"/>
  <c r="S6" i="1"/>
  <c r="S7" i="1"/>
  <c r="S8" i="1"/>
  <c r="S9" i="1"/>
  <c r="S10" i="1"/>
  <c r="S11" i="1"/>
  <c r="S12" i="1"/>
  <c r="W12" i="1" s="1"/>
  <c r="K3" i="1"/>
  <c r="K4" i="1"/>
  <c r="K5" i="1"/>
  <c r="K6" i="1"/>
  <c r="K7" i="1"/>
  <c r="K8" i="1"/>
  <c r="K9" i="1"/>
  <c r="K10" i="1"/>
  <c r="K11" i="1"/>
  <c r="K12" i="1"/>
  <c r="O12" i="1" s="1"/>
</calcChain>
</file>

<file path=xl/sharedStrings.xml><?xml version="1.0" encoding="utf-8"?>
<sst xmlns="http://schemas.openxmlformats.org/spreadsheetml/2006/main" count="144" uniqueCount="17">
  <si>
    <t>Memory Window (V)</t>
  </si>
  <si>
    <t>Write Speed (ms)</t>
  </si>
  <si>
    <t>STT</t>
  </si>
  <si>
    <t>Q Charge (C)</t>
  </si>
  <si>
    <t>Erase Speed (s)</t>
  </si>
  <si>
    <t>W Voltage (V)</t>
  </si>
  <si>
    <t>E Voltage (V)</t>
  </si>
  <si>
    <t>Initial Vt</t>
  </si>
  <si>
    <t>Final Vt</t>
  </si>
  <si>
    <t>Write Speed</t>
  </si>
  <si>
    <t>Vcgate</t>
  </si>
  <si>
    <t>Memory Window</t>
  </si>
  <si>
    <t>Memory window</t>
  </si>
  <si>
    <t>Q_Charge</t>
  </si>
  <si>
    <t>NA</t>
  </si>
  <si>
    <t>C_CG(tính toán)</t>
  </si>
  <si>
    <t>C_CG(Đo đạc)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</si>
</sst>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9CE3-2839-40D3-896B-BBF5EA8ED8A0}">
  <dimension ref="A1:AV21"/>
  <sheetViews>
    <sheetView tabSelected="1" topLeftCell="AG1" zoomScaleNormal="100" workbookViewId="0">
      <selection activeCell="BB13" sqref="BB13"/>
    </sheetView>
  </sheetViews>
  <sheetFormatPr defaultRowHeight="14.4" x14ac:dyDescent="0.3"/>
  <cols>
    <col min="1" max="2" width="30.88671875" style="7" customWidth="1"/>
    <col min="3" max="5" width="17.77734375" style="6" customWidth="1"/>
    <col min="6" max="6" width="26.6640625" style="6" customWidth="1"/>
    <col min="7" max="9" width="17.77734375" style="6" customWidth="1"/>
    <col min="10" max="11" width="10.6640625" style="6" customWidth="1"/>
    <col min="12" max="12" width="13.44140625" style="6" customWidth="1"/>
    <col min="13" max="14" width="13.77734375" style="6" customWidth="1"/>
    <col min="15" max="16" width="15.21875" style="6" customWidth="1"/>
    <col min="17" max="17" width="8.88671875" style="6"/>
    <col min="18" max="19" width="10.88671875" style="6" customWidth="1"/>
    <col min="20" max="20" width="13.21875" style="6" customWidth="1"/>
    <col min="21" max="21" width="11.77734375" style="6" customWidth="1"/>
    <col min="22" max="22" width="12.77734375" customWidth="1"/>
    <col min="23" max="23" width="14.5546875" style="6" customWidth="1"/>
    <col min="24" max="24" width="15.21875" style="6" customWidth="1"/>
    <col min="25" max="25" width="8.88671875" style="6"/>
    <col min="26" max="27" width="10.88671875" style="6" customWidth="1"/>
    <col min="28" max="28" width="10.6640625" style="6" customWidth="1"/>
    <col min="29" max="29" width="12.88671875" style="6" customWidth="1"/>
    <col min="30" max="30" width="12.77734375" customWidth="1"/>
    <col min="31" max="31" width="14.88671875" style="6" customWidth="1"/>
    <col min="32" max="32" width="15.21875" style="6" customWidth="1"/>
    <col min="33" max="33" width="8.88671875" style="6"/>
    <col min="34" max="35" width="12.109375" style="6" customWidth="1"/>
    <col min="36" max="36" width="11" style="6" customWidth="1"/>
    <col min="37" max="37" width="14.5546875" style="6" customWidth="1"/>
    <col min="38" max="38" width="12.77734375" customWidth="1"/>
    <col min="39" max="39" width="14.88671875" style="6" customWidth="1"/>
    <col min="40" max="40" width="15.21875" style="6" customWidth="1"/>
    <col min="41" max="41" width="8.88671875" style="6"/>
    <col min="42" max="43" width="11.6640625" style="6" customWidth="1"/>
    <col min="44" max="44" width="11.77734375" style="6" customWidth="1"/>
    <col min="45" max="45" width="11.21875" style="6" customWidth="1"/>
    <col min="46" max="46" width="12.77734375" customWidth="1"/>
    <col min="47" max="47" width="14.88671875" style="6" customWidth="1"/>
    <col min="48" max="48" width="15.21875" style="6" customWidth="1"/>
    <col min="49" max="16384" width="8.88671875" style="6"/>
  </cols>
  <sheetData>
    <row r="1" spans="1:48" x14ac:dyDescent="0.3">
      <c r="A1" s="2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0</v>
      </c>
      <c r="G1" s="3" t="s">
        <v>1</v>
      </c>
      <c r="H1" s="3" t="s">
        <v>4</v>
      </c>
      <c r="I1" s="4" t="s">
        <v>3</v>
      </c>
      <c r="J1" s="5" t="s">
        <v>10</v>
      </c>
      <c r="K1" s="5" t="s">
        <v>11</v>
      </c>
      <c r="L1" s="5" t="s">
        <v>8</v>
      </c>
      <c r="M1" s="5" t="s">
        <v>9</v>
      </c>
      <c r="N1" s="1" t="s">
        <v>13</v>
      </c>
      <c r="O1" s="1" t="s">
        <v>15</v>
      </c>
      <c r="P1" s="1" t="s">
        <v>16</v>
      </c>
      <c r="R1" s="5" t="s">
        <v>10</v>
      </c>
      <c r="S1" s="5" t="s">
        <v>12</v>
      </c>
      <c r="T1" s="5" t="s">
        <v>8</v>
      </c>
      <c r="U1" s="5" t="s">
        <v>9</v>
      </c>
      <c r="V1" s="1" t="s">
        <v>13</v>
      </c>
      <c r="W1" s="1" t="s">
        <v>15</v>
      </c>
      <c r="X1" s="1" t="s">
        <v>16</v>
      </c>
      <c r="Z1" s="5" t="s">
        <v>10</v>
      </c>
      <c r="AA1" s="5" t="s">
        <v>11</v>
      </c>
      <c r="AB1" s="5" t="s">
        <v>8</v>
      </c>
      <c r="AC1" s="5" t="s">
        <v>9</v>
      </c>
      <c r="AD1" s="1" t="s">
        <v>13</v>
      </c>
      <c r="AE1" s="1" t="s">
        <v>15</v>
      </c>
      <c r="AF1" s="1" t="s">
        <v>16</v>
      </c>
      <c r="AH1" s="5" t="s">
        <v>10</v>
      </c>
      <c r="AI1" s="5" t="s">
        <v>11</v>
      </c>
      <c r="AJ1" s="5" t="s">
        <v>8</v>
      </c>
      <c r="AK1" s="5" t="s">
        <v>9</v>
      </c>
      <c r="AL1" s="1" t="s">
        <v>13</v>
      </c>
      <c r="AM1" s="1" t="s">
        <v>15</v>
      </c>
      <c r="AN1" s="1" t="s">
        <v>16</v>
      </c>
      <c r="AP1" s="5" t="s">
        <v>10</v>
      </c>
      <c r="AQ1" s="5" t="s">
        <v>11</v>
      </c>
      <c r="AR1" s="5" t="s">
        <v>8</v>
      </c>
      <c r="AS1" s="5" t="s">
        <v>9</v>
      </c>
      <c r="AT1" s="1" t="s">
        <v>13</v>
      </c>
      <c r="AU1" s="1" t="s">
        <v>15</v>
      </c>
      <c r="AV1" s="1" t="s">
        <v>16</v>
      </c>
    </row>
    <row r="2" spans="1:48" x14ac:dyDescent="0.3">
      <c r="A2" s="2"/>
      <c r="B2" s="3"/>
      <c r="C2" s="3"/>
      <c r="D2" s="3"/>
      <c r="E2" s="3"/>
      <c r="F2" s="3"/>
      <c r="G2" s="3"/>
      <c r="H2" s="3"/>
      <c r="I2" s="4"/>
      <c r="J2" s="1">
        <v>6</v>
      </c>
      <c r="K2" s="1">
        <v>0.2</v>
      </c>
      <c r="L2" s="1">
        <v>0.2</v>
      </c>
      <c r="M2" s="1">
        <v>0</v>
      </c>
      <c r="N2" s="1" t="s">
        <v>14</v>
      </c>
      <c r="O2" s="1" t="s">
        <v>14</v>
      </c>
      <c r="P2" s="8">
        <v>2.4500000000000001E-17</v>
      </c>
      <c r="R2" s="1">
        <v>9</v>
      </c>
      <c r="S2" s="1">
        <v>0.2</v>
      </c>
      <c r="T2" s="1">
        <v>0.2</v>
      </c>
      <c r="U2" s="1">
        <v>0</v>
      </c>
      <c r="V2" s="1" t="s">
        <v>14</v>
      </c>
      <c r="W2" s="1" t="s">
        <v>14</v>
      </c>
      <c r="X2" s="8">
        <v>2.44E-17</v>
      </c>
      <c r="Z2" s="1">
        <v>12</v>
      </c>
      <c r="AA2" s="1">
        <v>0.2</v>
      </c>
      <c r="AB2" s="1">
        <v>0.2</v>
      </c>
      <c r="AC2" s="1">
        <v>0</v>
      </c>
      <c r="AD2" s="1" t="s">
        <v>14</v>
      </c>
      <c r="AE2" s="1" t="s">
        <v>14</v>
      </c>
      <c r="AF2" s="8">
        <v>2.4299999999999999E-17</v>
      </c>
      <c r="AH2" s="1">
        <v>15</v>
      </c>
      <c r="AI2" s="1">
        <v>0.2</v>
      </c>
      <c r="AJ2" s="1">
        <v>0.2</v>
      </c>
      <c r="AK2" s="1">
        <v>0</v>
      </c>
      <c r="AL2" s="1" t="s">
        <v>14</v>
      </c>
      <c r="AM2" s="1" t="s">
        <v>14</v>
      </c>
      <c r="AN2" s="8">
        <v>2.4299999999999999E-17</v>
      </c>
      <c r="AP2" s="1">
        <v>18</v>
      </c>
      <c r="AQ2" s="1">
        <v>0.2</v>
      </c>
      <c r="AR2" s="1">
        <v>0.2</v>
      </c>
      <c r="AS2" s="1">
        <v>0</v>
      </c>
      <c r="AT2" s="1" t="s">
        <v>14</v>
      </c>
      <c r="AU2" s="1" t="s">
        <v>14</v>
      </c>
      <c r="AV2" s="8">
        <v>2.4299999999999999E-17</v>
      </c>
    </row>
    <row r="3" spans="1:48" x14ac:dyDescent="0.3">
      <c r="A3" s="3">
        <v>1</v>
      </c>
      <c r="B3" s="3">
        <v>9</v>
      </c>
      <c r="C3" s="3">
        <v>-9</v>
      </c>
      <c r="D3" s="3">
        <v>0.2</v>
      </c>
      <c r="E3" s="3">
        <v>7.2</v>
      </c>
      <c r="F3" s="3">
        <v>7</v>
      </c>
      <c r="G3" s="3">
        <v>0.05</v>
      </c>
      <c r="H3" s="3">
        <v>9.9999999999999995E-7</v>
      </c>
      <c r="I3" s="3">
        <v>-1.8430000000000001E-16</v>
      </c>
      <c r="J3" s="1">
        <v>6</v>
      </c>
      <c r="K3" s="1">
        <f t="shared" ref="K3:K12" si="0">L3-0.2</f>
        <v>2.5999999999999996</v>
      </c>
      <c r="L3" s="1">
        <v>2.8</v>
      </c>
      <c r="M3" s="1">
        <v>5.0000000000000001E-3</v>
      </c>
      <c r="N3" s="1" t="s">
        <v>14</v>
      </c>
      <c r="O3" s="1" t="s">
        <v>14</v>
      </c>
      <c r="P3" s="8">
        <v>2.4500000000000001E-17</v>
      </c>
      <c r="R3" s="1">
        <v>9</v>
      </c>
      <c r="S3" s="1">
        <f t="shared" ref="S3:S12" si="1">T3-0.2</f>
        <v>6.25</v>
      </c>
      <c r="T3" s="1">
        <v>6.45</v>
      </c>
      <c r="U3" s="1">
        <v>5.0000000000000001E-3</v>
      </c>
      <c r="V3" s="1" t="s">
        <v>14</v>
      </c>
      <c r="W3" s="1" t="s">
        <v>14</v>
      </c>
      <c r="X3" s="8">
        <v>2.44E-17</v>
      </c>
      <c r="Z3" s="1">
        <v>12</v>
      </c>
      <c r="AA3" s="1">
        <f t="shared" ref="AA3:AA12" si="2">AB3-0.2</f>
        <v>9.7000000000000011</v>
      </c>
      <c r="AB3" s="1">
        <v>9.9</v>
      </c>
      <c r="AC3" s="1">
        <v>5.0000000000000001E-3</v>
      </c>
      <c r="AD3" s="1" t="s">
        <v>14</v>
      </c>
      <c r="AE3" s="1" t="s">
        <v>14</v>
      </c>
      <c r="AF3" s="8">
        <v>2.4299999999999999E-17</v>
      </c>
      <c r="AH3" s="1">
        <v>15</v>
      </c>
      <c r="AI3" s="1">
        <f t="shared" ref="AI3:AI12" si="3">AJ3-0.2</f>
        <v>12.950000000000001</v>
      </c>
      <c r="AJ3" s="1">
        <v>13.15</v>
      </c>
      <c r="AK3" s="1">
        <v>5.0000000000000001E-3</v>
      </c>
      <c r="AL3" s="1" t="s">
        <v>14</v>
      </c>
      <c r="AM3" s="1" t="s">
        <v>14</v>
      </c>
      <c r="AN3" s="8">
        <v>2.4299999999999999E-17</v>
      </c>
      <c r="AP3" s="1">
        <v>18</v>
      </c>
      <c r="AQ3" s="1">
        <f t="shared" ref="AQ3:AQ12" si="4">AR3-0.2</f>
        <v>16.900000000000002</v>
      </c>
      <c r="AR3" s="1">
        <v>17.100000000000001</v>
      </c>
      <c r="AS3" s="1">
        <v>5.0000000000000001E-3</v>
      </c>
      <c r="AT3" s="1" t="s">
        <v>14</v>
      </c>
      <c r="AU3" s="1" t="s">
        <v>14</v>
      </c>
      <c r="AV3" s="8">
        <v>2.4299999999999999E-17</v>
      </c>
    </row>
    <row r="4" spans="1:48" x14ac:dyDescent="0.3">
      <c r="A4" s="3">
        <v>2</v>
      </c>
      <c r="B4" s="3">
        <v>12</v>
      </c>
      <c r="C4" s="3">
        <v>-12</v>
      </c>
      <c r="D4" s="3">
        <v>0.2</v>
      </c>
      <c r="E4" s="3">
        <v>10.6</v>
      </c>
      <c r="F4" s="3">
        <v>10.4</v>
      </c>
      <c r="G4" s="3">
        <v>0.05</v>
      </c>
      <c r="H4" s="3">
        <v>1.4999999999999999E-8</v>
      </c>
      <c r="I4" s="3">
        <v>-2.7100000000000002E-16</v>
      </c>
      <c r="J4" s="1">
        <v>6</v>
      </c>
      <c r="K4" s="1">
        <f t="shared" si="0"/>
        <v>3</v>
      </c>
      <c r="L4" s="1">
        <v>3.2</v>
      </c>
      <c r="M4" s="1">
        <v>0.01</v>
      </c>
      <c r="N4" s="1" t="s">
        <v>14</v>
      </c>
      <c r="O4" s="1" t="s">
        <v>14</v>
      </c>
      <c r="P4" s="8">
        <v>2.4500000000000001E-17</v>
      </c>
      <c r="R4" s="1">
        <v>9</v>
      </c>
      <c r="S4" s="1">
        <f t="shared" si="1"/>
        <v>6.6</v>
      </c>
      <c r="T4" s="1">
        <v>6.8</v>
      </c>
      <c r="U4" s="1">
        <v>0.01</v>
      </c>
      <c r="V4" s="1" t="s">
        <v>14</v>
      </c>
      <c r="W4" s="1" t="s">
        <v>14</v>
      </c>
      <c r="X4" s="8">
        <v>2.44E-17</v>
      </c>
      <c r="Z4" s="1">
        <v>12</v>
      </c>
      <c r="AA4" s="1">
        <f t="shared" si="2"/>
        <v>10</v>
      </c>
      <c r="AB4" s="1">
        <v>10.199999999999999</v>
      </c>
      <c r="AC4" s="1">
        <v>0.01</v>
      </c>
      <c r="AD4" s="1" t="s">
        <v>14</v>
      </c>
      <c r="AE4" s="1" t="s">
        <v>14</v>
      </c>
      <c r="AF4" s="8">
        <v>2.4299999999999999E-17</v>
      </c>
      <c r="AH4" s="1">
        <v>15</v>
      </c>
      <c r="AI4" s="1">
        <f t="shared" si="3"/>
        <v>13.4</v>
      </c>
      <c r="AJ4" s="1">
        <v>13.6</v>
      </c>
      <c r="AK4" s="1">
        <v>0.01</v>
      </c>
      <c r="AL4" s="1" t="s">
        <v>14</v>
      </c>
      <c r="AM4" s="1" t="s">
        <v>14</v>
      </c>
      <c r="AN4" s="8">
        <v>2.4299999999999999E-17</v>
      </c>
      <c r="AP4" s="1">
        <v>18</v>
      </c>
      <c r="AQ4" s="1">
        <f t="shared" si="4"/>
        <v>17.3</v>
      </c>
      <c r="AR4" s="1">
        <v>17.5</v>
      </c>
      <c r="AS4" s="1">
        <v>0.01</v>
      </c>
      <c r="AT4" s="1" t="s">
        <v>14</v>
      </c>
      <c r="AU4" s="1" t="s">
        <v>14</v>
      </c>
      <c r="AV4" s="8">
        <v>2.4299999999999999E-17</v>
      </c>
    </row>
    <row r="5" spans="1:48" x14ac:dyDescent="0.3">
      <c r="A5" s="3">
        <v>3</v>
      </c>
      <c r="B5" s="3">
        <v>15</v>
      </c>
      <c r="C5" s="3">
        <v>-15</v>
      </c>
      <c r="D5" s="3">
        <v>0.2</v>
      </c>
      <c r="E5" s="3">
        <v>14.7</v>
      </c>
      <c r="F5" s="3">
        <v>14.5</v>
      </c>
      <c r="G5" s="3">
        <v>0.05</v>
      </c>
      <c r="H5" s="3">
        <v>8.9999999999999999E-10</v>
      </c>
      <c r="I5" s="3">
        <v>-3.8879999999999998E-16</v>
      </c>
      <c r="J5" s="1">
        <v>6</v>
      </c>
      <c r="K5" s="1">
        <f t="shared" si="0"/>
        <v>3.3</v>
      </c>
      <c r="L5" s="1">
        <v>3.5</v>
      </c>
      <c r="M5" s="1">
        <v>1.4999999999999999E-2</v>
      </c>
      <c r="N5" s="1" t="s">
        <v>14</v>
      </c>
      <c r="O5" s="1" t="s">
        <v>14</v>
      </c>
      <c r="P5" s="8">
        <v>2.4500000000000001E-17</v>
      </c>
      <c r="R5" s="1">
        <v>9</v>
      </c>
      <c r="S5" s="1">
        <f t="shared" si="1"/>
        <v>6.7</v>
      </c>
      <c r="T5" s="1">
        <v>6.9</v>
      </c>
      <c r="U5" s="1">
        <v>1.4999999999999999E-2</v>
      </c>
      <c r="V5" s="1" t="s">
        <v>14</v>
      </c>
      <c r="W5" s="1" t="s">
        <v>14</v>
      </c>
      <c r="X5" s="8">
        <v>2.44E-17</v>
      </c>
      <c r="Z5" s="1">
        <v>12</v>
      </c>
      <c r="AA5" s="1">
        <f t="shared" si="2"/>
        <v>10</v>
      </c>
      <c r="AB5" s="1">
        <v>10.199999999999999</v>
      </c>
      <c r="AC5" s="1">
        <v>1.4999999999999999E-2</v>
      </c>
      <c r="AD5" s="1" t="s">
        <v>14</v>
      </c>
      <c r="AE5" s="1" t="s">
        <v>14</v>
      </c>
      <c r="AF5" s="8">
        <v>2.4299999999999999E-17</v>
      </c>
      <c r="AH5" s="1">
        <v>15</v>
      </c>
      <c r="AI5" s="1">
        <f t="shared" si="3"/>
        <v>14.3</v>
      </c>
      <c r="AJ5" s="1">
        <v>14.5</v>
      </c>
      <c r="AK5" s="1">
        <v>1.4999999999999999E-2</v>
      </c>
      <c r="AL5" s="1" t="s">
        <v>14</v>
      </c>
      <c r="AM5" s="1" t="s">
        <v>14</v>
      </c>
      <c r="AN5" s="8">
        <v>2.4299999999999999E-17</v>
      </c>
      <c r="AP5" s="1">
        <v>18</v>
      </c>
      <c r="AQ5" s="1">
        <f t="shared" si="4"/>
        <v>17.28</v>
      </c>
      <c r="AR5" s="1">
        <v>17.48</v>
      </c>
      <c r="AS5" s="1">
        <v>1.4999999999999999E-2</v>
      </c>
      <c r="AT5" s="1" t="s">
        <v>14</v>
      </c>
      <c r="AU5" s="1" t="s">
        <v>14</v>
      </c>
      <c r="AV5" s="8">
        <v>2.4299999999999999E-17</v>
      </c>
    </row>
    <row r="6" spans="1:48" x14ac:dyDescent="0.3">
      <c r="A6" s="3">
        <v>4</v>
      </c>
      <c r="B6" s="3">
        <v>18</v>
      </c>
      <c r="C6" s="3">
        <v>-18</v>
      </c>
      <c r="D6" s="3">
        <v>0.2</v>
      </c>
      <c r="E6" s="3">
        <v>17.600000000000001</v>
      </c>
      <c r="F6" s="3">
        <v>17.399999999999999</v>
      </c>
      <c r="G6" s="3">
        <v>0.05</v>
      </c>
      <c r="H6" s="3">
        <v>1.34E-10</v>
      </c>
      <c r="I6" s="3">
        <v>-4.675E-16</v>
      </c>
      <c r="J6" s="1">
        <v>6</v>
      </c>
      <c r="K6" s="1">
        <f t="shared" si="0"/>
        <v>3.4</v>
      </c>
      <c r="L6" s="1">
        <v>3.6</v>
      </c>
      <c r="M6" s="1">
        <v>0.02</v>
      </c>
      <c r="N6" s="1" t="s">
        <v>14</v>
      </c>
      <c r="O6" s="1" t="s">
        <v>14</v>
      </c>
      <c r="P6" s="8">
        <v>2.4500000000000001E-17</v>
      </c>
      <c r="R6" s="1">
        <v>9</v>
      </c>
      <c r="S6" s="1">
        <f t="shared" si="1"/>
        <v>6.75</v>
      </c>
      <c r="T6" s="1">
        <v>6.95</v>
      </c>
      <c r="U6" s="1">
        <v>0.02</v>
      </c>
      <c r="V6" s="1" t="s">
        <v>14</v>
      </c>
      <c r="W6" s="1" t="s">
        <v>14</v>
      </c>
      <c r="X6" s="8">
        <v>2.44E-17</v>
      </c>
      <c r="Z6" s="1">
        <v>12</v>
      </c>
      <c r="AA6" s="1">
        <f t="shared" si="2"/>
        <v>10.200000000000001</v>
      </c>
      <c r="AB6" s="1">
        <v>10.4</v>
      </c>
      <c r="AC6" s="1">
        <v>0.02</v>
      </c>
      <c r="AD6" s="1" t="s">
        <v>14</v>
      </c>
      <c r="AE6" s="1" t="s">
        <v>14</v>
      </c>
      <c r="AF6" s="8">
        <v>2.4299999999999999E-17</v>
      </c>
      <c r="AH6" s="1">
        <v>15</v>
      </c>
      <c r="AI6" s="1">
        <f t="shared" si="3"/>
        <v>14.4</v>
      </c>
      <c r="AJ6" s="1">
        <v>14.6</v>
      </c>
      <c r="AK6" s="1">
        <v>0.02</v>
      </c>
      <c r="AL6" s="1" t="s">
        <v>14</v>
      </c>
      <c r="AM6" s="1" t="s">
        <v>14</v>
      </c>
      <c r="AN6" s="8">
        <v>2.4299999999999999E-17</v>
      </c>
      <c r="AP6" s="1">
        <v>18</v>
      </c>
      <c r="AQ6" s="1">
        <f t="shared" si="4"/>
        <v>17.350000000000001</v>
      </c>
      <c r="AR6" s="1">
        <v>17.55</v>
      </c>
      <c r="AS6" s="1">
        <v>0.02</v>
      </c>
      <c r="AT6" s="1" t="s">
        <v>14</v>
      </c>
      <c r="AU6" s="1" t="s">
        <v>14</v>
      </c>
      <c r="AV6" s="8">
        <v>2.4299999999999999E-17</v>
      </c>
    </row>
    <row r="7" spans="1:48" x14ac:dyDescent="0.3">
      <c r="A7" s="3">
        <v>5</v>
      </c>
      <c r="B7" s="3">
        <v>9</v>
      </c>
      <c r="C7" s="3">
        <v>-9</v>
      </c>
      <c r="D7" s="3">
        <v>0.2</v>
      </c>
      <c r="E7" s="3">
        <v>4.2</v>
      </c>
      <c r="F7" s="3">
        <v>4</v>
      </c>
      <c r="G7" s="3">
        <v>8.9999999999999998E-4</v>
      </c>
      <c r="H7" s="3">
        <v>1.5999999999999999E-6</v>
      </c>
      <c r="I7" s="3">
        <v>-1.04E-16</v>
      </c>
      <c r="J7" s="1">
        <v>6</v>
      </c>
      <c r="K7" s="1">
        <f t="shared" si="0"/>
        <v>3.5</v>
      </c>
      <c r="L7" s="1">
        <v>3.7</v>
      </c>
      <c r="M7" s="1">
        <v>2.5000000000000001E-2</v>
      </c>
      <c r="N7" s="1" t="s">
        <v>14</v>
      </c>
      <c r="O7" s="1" t="s">
        <v>14</v>
      </c>
      <c r="P7" s="8">
        <v>2.4500000000000001E-17</v>
      </c>
      <c r="R7" s="1">
        <v>9</v>
      </c>
      <c r="S7" s="1">
        <f t="shared" si="1"/>
        <v>6.8</v>
      </c>
      <c r="T7" s="1">
        <v>7</v>
      </c>
      <c r="U7" s="1">
        <v>2.5000000000000001E-2</v>
      </c>
      <c r="V7" s="1" t="s">
        <v>14</v>
      </c>
      <c r="W7" s="1" t="s">
        <v>14</v>
      </c>
      <c r="X7" s="8">
        <v>2.44E-17</v>
      </c>
      <c r="Z7" s="1">
        <v>12</v>
      </c>
      <c r="AA7" s="1">
        <f t="shared" si="2"/>
        <v>10.25</v>
      </c>
      <c r="AB7" s="1">
        <v>10.45</v>
      </c>
      <c r="AC7" s="1">
        <v>2.5000000000000001E-2</v>
      </c>
      <c r="AD7" s="1" t="s">
        <v>14</v>
      </c>
      <c r="AE7" s="1" t="s">
        <v>14</v>
      </c>
      <c r="AF7" s="8">
        <v>2.4299999999999999E-17</v>
      </c>
      <c r="AH7" s="1">
        <v>15</v>
      </c>
      <c r="AI7" s="1">
        <f t="shared" si="3"/>
        <v>14.42</v>
      </c>
      <c r="AJ7" s="1">
        <v>14.62</v>
      </c>
      <c r="AK7" s="1">
        <v>2.5000000000000001E-2</v>
      </c>
      <c r="AL7" s="1" t="s">
        <v>14</v>
      </c>
      <c r="AM7" s="1" t="s">
        <v>14</v>
      </c>
      <c r="AN7" s="8">
        <v>2.4299999999999999E-17</v>
      </c>
      <c r="AP7" s="1">
        <v>18</v>
      </c>
      <c r="AQ7" s="1">
        <f t="shared" si="4"/>
        <v>17.38</v>
      </c>
      <c r="AR7" s="1">
        <v>17.579999999999998</v>
      </c>
      <c r="AS7" s="1">
        <v>2.5000000000000001E-2</v>
      </c>
      <c r="AT7" s="1" t="s">
        <v>14</v>
      </c>
      <c r="AU7" s="1" t="s">
        <v>14</v>
      </c>
      <c r="AV7" s="8">
        <v>2.4299999999999999E-17</v>
      </c>
    </row>
    <row r="8" spans="1:48" x14ac:dyDescent="0.3">
      <c r="A8" s="3">
        <v>6</v>
      </c>
      <c r="B8" s="3">
        <v>12</v>
      </c>
      <c r="C8" s="3">
        <v>-12</v>
      </c>
      <c r="D8" s="3">
        <v>0.2</v>
      </c>
      <c r="E8" s="3">
        <v>4.2</v>
      </c>
      <c r="F8" s="3">
        <v>4</v>
      </c>
      <c r="G8" s="3">
        <v>4.0000000000000002E-4</v>
      </c>
      <c r="H8" s="3">
        <v>1.4E-8</v>
      </c>
      <c r="I8" s="3">
        <v>-1.04E-16</v>
      </c>
      <c r="J8" s="1">
        <v>6</v>
      </c>
      <c r="K8" s="1">
        <f t="shared" si="0"/>
        <v>3.55</v>
      </c>
      <c r="L8" s="1">
        <v>3.75</v>
      </c>
      <c r="M8" s="1">
        <v>0.03</v>
      </c>
      <c r="N8" s="1" t="s">
        <v>14</v>
      </c>
      <c r="O8" s="1" t="s">
        <v>14</v>
      </c>
      <c r="P8" s="8">
        <v>2.4500000000000001E-17</v>
      </c>
      <c r="R8" s="1">
        <v>9</v>
      </c>
      <c r="S8" s="1">
        <f t="shared" si="1"/>
        <v>6.8999999999999995</v>
      </c>
      <c r="T8" s="1">
        <v>7.1</v>
      </c>
      <c r="U8" s="1">
        <v>0.03</v>
      </c>
      <c r="V8" s="1" t="s">
        <v>14</v>
      </c>
      <c r="W8" s="1" t="s">
        <v>14</v>
      </c>
      <c r="X8" s="8">
        <v>2.44E-17</v>
      </c>
      <c r="Z8" s="1">
        <v>12</v>
      </c>
      <c r="AA8" s="1">
        <f t="shared" si="2"/>
        <v>10.280000000000001</v>
      </c>
      <c r="AB8" s="1">
        <v>10.48</v>
      </c>
      <c r="AC8" s="1">
        <v>0.03</v>
      </c>
      <c r="AD8" s="1" t="s">
        <v>14</v>
      </c>
      <c r="AE8" s="1" t="s">
        <v>14</v>
      </c>
      <c r="AF8" s="8">
        <v>2.4299999999999999E-17</v>
      </c>
      <c r="AH8" s="1">
        <v>15</v>
      </c>
      <c r="AI8" s="1">
        <f t="shared" si="3"/>
        <v>14.450000000000001</v>
      </c>
      <c r="AJ8" s="1">
        <v>14.65</v>
      </c>
      <c r="AK8" s="1">
        <v>0.03</v>
      </c>
      <c r="AL8" s="1" t="s">
        <v>14</v>
      </c>
      <c r="AM8" s="1" t="s">
        <v>14</v>
      </c>
      <c r="AN8" s="8">
        <v>2.4299999999999999E-17</v>
      </c>
      <c r="AP8" s="1">
        <v>18</v>
      </c>
      <c r="AQ8" s="1">
        <f t="shared" si="4"/>
        <v>17.400000000000002</v>
      </c>
      <c r="AR8" s="1">
        <v>17.600000000000001</v>
      </c>
      <c r="AS8" s="1">
        <v>0.03</v>
      </c>
      <c r="AT8" s="1" t="s">
        <v>14</v>
      </c>
      <c r="AU8" s="1" t="s">
        <v>14</v>
      </c>
      <c r="AV8" s="8">
        <v>2.4299999999999999E-17</v>
      </c>
    </row>
    <row r="9" spans="1:48" x14ac:dyDescent="0.3">
      <c r="A9" s="3">
        <v>7</v>
      </c>
      <c r="B9" s="3">
        <v>15</v>
      </c>
      <c r="C9" s="3">
        <v>-15</v>
      </c>
      <c r="D9" s="3">
        <v>0.2</v>
      </c>
      <c r="E9" s="3">
        <v>4.2</v>
      </c>
      <c r="F9" s="3">
        <v>4</v>
      </c>
      <c r="G9" s="3">
        <v>3.5E-4</v>
      </c>
      <c r="H9" s="3">
        <v>8.9999999999999999E-10</v>
      </c>
      <c r="I9" s="3">
        <v>-1.04E-16</v>
      </c>
      <c r="J9" s="1">
        <v>6</v>
      </c>
      <c r="K9" s="1">
        <f t="shared" si="0"/>
        <v>3.65</v>
      </c>
      <c r="L9" s="1">
        <v>3.85</v>
      </c>
      <c r="M9" s="1">
        <v>3.5000000000000003E-2</v>
      </c>
      <c r="N9" s="1" t="s">
        <v>14</v>
      </c>
      <c r="O9" s="1" t="s">
        <v>14</v>
      </c>
      <c r="P9" s="8">
        <v>2.4500000000000001E-17</v>
      </c>
      <c r="R9" s="1">
        <v>9</v>
      </c>
      <c r="S9" s="1">
        <f t="shared" si="1"/>
        <v>6.8999999999999995</v>
      </c>
      <c r="T9" s="1">
        <v>7.1</v>
      </c>
      <c r="U9" s="1">
        <v>3.5000000000000003E-2</v>
      </c>
      <c r="V9" s="1" t="s">
        <v>14</v>
      </c>
      <c r="W9" s="1" t="s">
        <v>14</v>
      </c>
      <c r="X9" s="8">
        <v>2.44E-17</v>
      </c>
      <c r="Z9" s="1">
        <v>12</v>
      </c>
      <c r="AA9" s="1">
        <f t="shared" si="2"/>
        <v>10.3</v>
      </c>
      <c r="AB9" s="1">
        <v>10.5</v>
      </c>
      <c r="AC9" s="1">
        <v>3.5000000000000003E-2</v>
      </c>
      <c r="AD9" s="1" t="s">
        <v>14</v>
      </c>
      <c r="AE9" s="1" t="s">
        <v>14</v>
      </c>
      <c r="AF9" s="8">
        <v>2.4299999999999999E-17</v>
      </c>
      <c r="AH9" s="1">
        <v>15</v>
      </c>
      <c r="AI9" s="1">
        <f t="shared" si="3"/>
        <v>14.47</v>
      </c>
      <c r="AJ9" s="1">
        <v>14.67</v>
      </c>
      <c r="AK9" s="1">
        <v>3.5000000000000003E-2</v>
      </c>
      <c r="AL9" s="1" t="s">
        <v>14</v>
      </c>
      <c r="AM9" s="1" t="s">
        <v>14</v>
      </c>
      <c r="AN9" s="8">
        <v>2.4299999999999999E-17</v>
      </c>
      <c r="AP9" s="1">
        <v>18</v>
      </c>
      <c r="AQ9" s="1">
        <f t="shared" si="4"/>
        <v>17.420000000000002</v>
      </c>
      <c r="AR9" s="1">
        <v>17.62</v>
      </c>
      <c r="AS9" s="1">
        <v>3.5000000000000003E-2</v>
      </c>
      <c r="AT9" s="1" t="s">
        <v>14</v>
      </c>
      <c r="AU9" s="1" t="s">
        <v>14</v>
      </c>
      <c r="AV9" s="8">
        <v>2.4299999999999999E-17</v>
      </c>
    </row>
    <row r="10" spans="1:48" x14ac:dyDescent="0.3">
      <c r="A10" s="3">
        <v>8</v>
      </c>
      <c r="B10" s="3">
        <v>18</v>
      </c>
      <c r="C10" s="3">
        <v>-18</v>
      </c>
      <c r="D10" s="3">
        <v>0.2</v>
      </c>
      <c r="E10" s="3">
        <v>4.2</v>
      </c>
      <c r="F10" s="3">
        <v>4</v>
      </c>
      <c r="G10" s="3">
        <v>2.9999999999999997E-4</v>
      </c>
      <c r="H10" s="3">
        <v>1.5E-10</v>
      </c>
      <c r="I10" s="3">
        <v>-1.04E-16</v>
      </c>
      <c r="J10" s="1">
        <v>6</v>
      </c>
      <c r="K10" s="1">
        <f t="shared" si="0"/>
        <v>3.8</v>
      </c>
      <c r="L10" s="1">
        <v>4</v>
      </c>
      <c r="M10" s="1">
        <v>0.04</v>
      </c>
      <c r="N10" s="1" t="s">
        <v>14</v>
      </c>
      <c r="O10" s="1" t="s">
        <v>14</v>
      </c>
      <c r="P10" s="8">
        <v>2.4500000000000001E-17</v>
      </c>
      <c r="R10" s="1">
        <v>9</v>
      </c>
      <c r="S10" s="1">
        <f t="shared" si="1"/>
        <v>6.95</v>
      </c>
      <c r="T10" s="1">
        <v>7.15</v>
      </c>
      <c r="U10" s="1">
        <v>0.04</v>
      </c>
      <c r="V10" s="1" t="s">
        <v>14</v>
      </c>
      <c r="W10" s="1" t="s">
        <v>14</v>
      </c>
      <c r="X10" s="8">
        <v>2.44E-17</v>
      </c>
      <c r="Z10" s="1">
        <v>12</v>
      </c>
      <c r="AA10" s="1">
        <f t="shared" si="2"/>
        <v>10.360000000000001</v>
      </c>
      <c r="AB10" s="1">
        <v>10.56</v>
      </c>
      <c r="AC10" s="1">
        <v>0.04</v>
      </c>
      <c r="AD10" s="1" t="s">
        <v>14</v>
      </c>
      <c r="AE10" s="1" t="s">
        <v>14</v>
      </c>
      <c r="AF10" s="8">
        <v>2.4299999999999999E-17</v>
      </c>
      <c r="AH10" s="1">
        <v>15</v>
      </c>
      <c r="AI10" s="1">
        <f t="shared" si="3"/>
        <v>14.48</v>
      </c>
      <c r="AJ10" s="1">
        <v>14.68</v>
      </c>
      <c r="AK10" s="1">
        <v>0.04</v>
      </c>
      <c r="AL10" s="1" t="s">
        <v>14</v>
      </c>
      <c r="AM10" s="1" t="s">
        <v>14</v>
      </c>
      <c r="AN10" s="8">
        <v>2.4299999999999999E-17</v>
      </c>
      <c r="AP10" s="1">
        <v>18</v>
      </c>
      <c r="AQ10" s="1">
        <f t="shared" si="4"/>
        <v>17.45</v>
      </c>
      <c r="AR10" s="1">
        <v>17.649999999999999</v>
      </c>
      <c r="AS10" s="1">
        <v>0.04</v>
      </c>
      <c r="AT10" s="1" t="s">
        <v>14</v>
      </c>
      <c r="AU10" s="1" t="s">
        <v>14</v>
      </c>
      <c r="AV10" s="8">
        <v>2.4299999999999999E-17</v>
      </c>
    </row>
    <row r="11" spans="1:48" x14ac:dyDescent="0.3">
      <c r="J11" s="1">
        <v>6</v>
      </c>
      <c r="K11" s="1">
        <f t="shared" si="0"/>
        <v>3.9299999999999997</v>
      </c>
      <c r="L11" s="1">
        <v>4.13</v>
      </c>
      <c r="M11" s="1">
        <v>4.4999999999999998E-2</v>
      </c>
      <c r="N11" s="1" t="s">
        <v>14</v>
      </c>
      <c r="O11" s="1" t="s">
        <v>14</v>
      </c>
      <c r="P11" s="8">
        <v>2.4500000000000001E-17</v>
      </c>
      <c r="R11" s="1">
        <v>9</v>
      </c>
      <c r="S11" s="1">
        <f t="shared" si="1"/>
        <v>6.9799999999999995</v>
      </c>
      <c r="T11" s="1">
        <v>7.18</v>
      </c>
      <c r="U11" s="1">
        <v>4.4999999999999998E-2</v>
      </c>
      <c r="V11" s="1" t="s">
        <v>14</v>
      </c>
      <c r="W11" s="1" t="s">
        <v>14</v>
      </c>
      <c r="X11" s="8">
        <v>2.44E-17</v>
      </c>
      <c r="Z11" s="1">
        <v>12</v>
      </c>
      <c r="AA11" s="1">
        <f t="shared" si="2"/>
        <v>10.450000000000001</v>
      </c>
      <c r="AB11" s="1">
        <v>10.65</v>
      </c>
      <c r="AC11" s="1">
        <v>4.4999999999999998E-2</v>
      </c>
      <c r="AD11" s="1" t="s">
        <v>14</v>
      </c>
      <c r="AE11" s="1" t="s">
        <v>14</v>
      </c>
      <c r="AF11" s="8">
        <v>2.4299999999999999E-17</v>
      </c>
      <c r="AH11" s="1">
        <v>15</v>
      </c>
      <c r="AI11" s="1">
        <f t="shared" si="3"/>
        <v>14.49</v>
      </c>
      <c r="AJ11" s="1">
        <v>14.69</v>
      </c>
      <c r="AK11" s="1">
        <v>4.4999999999999998E-2</v>
      </c>
      <c r="AL11" s="1" t="s">
        <v>14</v>
      </c>
      <c r="AM11" s="1" t="s">
        <v>14</v>
      </c>
      <c r="AN11" s="8">
        <v>2.4299999999999999E-17</v>
      </c>
      <c r="AP11" s="1">
        <v>18</v>
      </c>
      <c r="AQ11" s="1">
        <f t="shared" si="4"/>
        <v>17.48</v>
      </c>
      <c r="AR11" s="1">
        <v>17.68</v>
      </c>
      <c r="AS11" s="1">
        <v>4.4999999999999998E-2</v>
      </c>
      <c r="AT11" s="1" t="s">
        <v>14</v>
      </c>
      <c r="AU11" s="1" t="s">
        <v>14</v>
      </c>
      <c r="AV11" s="8">
        <v>2.4299999999999999E-17</v>
      </c>
    </row>
    <row r="12" spans="1:48" x14ac:dyDescent="0.3">
      <c r="A12" s="6"/>
      <c r="B12" s="6"/>
      <c r="J12" s="1">
        <v>6</v>
      </c>
      <c r="K12" s="1">
        <f t="shared" si="0"/>
        <v>4</v>
      </c>
      <c r="L12" s="1">
        <v>4.2</v>
      </c>
      <c r="M12" s="1">
        <v>0.05</v>
      </c>
      <c r="N12" s="8">
        <v>-9.9999999999999998E-17</v>
      </c>
      <c r="O12" s="8">
        <f>-N12/K12</f>
        <v>2.4999999999999999E-17</v>
      </c>
      <c r="P12" s="8">
        <v>2.4500000000000001E-17</v>
      </c>
      <c r="R12" s="1">
        <v>9</v>
      </c>
      <c r="S12" s="1">
        <f t="shared" si="1"/>
        <v>7</v>
      </c>
      <c r="T12" s="1">
        <v>7.2</v>
      </c>
      <c r="U12" s="1">
        <v>0.05</v>
      </c>
      <c r="V12" s="8">
        <v>-1.8400000000000001E-16</v>
      </c>
      <c r="W12" s="1">
        <f>-V12/S12</f>
        <v>2.6285714285714288E-17</v>
      </c>
      <c r="X12" s="8">
        <v>2.44E-17</v>
      </c>
      <c r="Z12" s="1">
        <v>12</v>
      </c>
      <c r="AA12" s="1">
        <f t="shared" si="2"/>
        <v>10.450000000000001</v>
      </c>
      <c r="AB12" s="1">
        <v>10.65</v>
      </c>
      <c r="AC12" s="1">
        <v>0.05</v>
      </c>
      <c r="AD12" s="8">
        <v>-2.7100000000000002E-16</v>
      </c>
      <c r="AE12" s="1">
        <f>-AD12/AA12</f>
        <v>2.5933014354066984E-17</v>
      </c>
      <c r="AF12" s="8">
        <v>2.4299999999999999E-17</v>
      </c>
      <c r="AH12" s="1">
        <v>15</v>
      </c>
      <c r="AI12" s="1">
        <f t="shared" si="3"/>
        <v>14.450000000000001</v>
      </c>
      <c r="AJ12" s="1">
        <v>14.65</v>
      </c>
      <c r="AK12" s="1">
        <v>0.05</v>
      </c>
      <c r="AL12" s="8">
        <v>-3.8900000000000001E-16</v>
      </c>
      <c r="AM12" s="1">
        <f>-AL12/AI12</f>
        <v>2.6920415224913492E-17</v>
      </c>
      <c r="AN12" s="8">
        <v>2.4299999999999999E-17</v>
      </c>
      <c r="AP12" s="1">
        <v>18</v>
      </c>
      <c r="AQ12" s="1">
        <f t="shared" si="4"/>
        <v>17.45</v>
      </c>
      <c r="AR12" s="1">
        <v>17.649999999999999</v>
      </c>
      <c r="AS12" s="1">
        <v>0.05</v>
      </c>
      <c r="AT12" s="8">
        <v>-4.67E-16</v>
      </c>
      <c r="AU12" s="1">
        <f>-AT12/AQ12</f>
        <v>2.6762177650429801E-17</v>
      </c>
      <c r="AV12" s="8">
        <v>2.4299999999999999E-17</v>
      </c>
    </row>
    <row r="13" spans="1:48" x14ac:dyDescent="0.3">
      <c r="A13" s="6"/>
      <c r="B13" s="6"/>
    </row>
    <row r="14" spans="1:48" x14ac:dyDescent="0.3">
      <c r="A14" s="6"/>
      <c r="B14" s="6"/>
    </row>
    <row r="15" spans="1:48" x14ac:dyDescent="0.3">
      <c r="A15" s="6"/>
      <c r="B15" s="6"/>
    </row>
    <row r="16" spans="1:48" x14ac:dyDescent="0.3">
      <c r="A16" s="6"/>
      <c r="B16" s="6"/>
    </row>
    <row r="17" s="6" customFormat="1" x14ac:dyDescent="0.3"/>
    <row r="18" s="6" customFormat="1" x14ac:dyDescent="0.3"/>
    <row r="19" s="6" customFormat="1" x14ac:dyDescent="0.3"/>
    <row r="20" s="6" customFormat="1" x14ac:dyDescent="0.3"/>
    <row r="21" s="6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Ton</dc:creator>
  <cp:lastModifiedBy>Phuc Ton</cp:lastModifiedBy>
  <dcterms:created xsi:type="dcterms:W3CDTF">2021-09-10T17:28:54Z</dcterms:created>
  <dcterms:modified xsi:type="dcterms:W3CDTF">2022-04-04T14:57:33Z</dcterms:modified>
</cp:coreProperties>
</file>