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f8f4c56c849a7f/Desktop/Github/Decision-Analytics/Integer Programming and Nonlinear Programming/"/>
    </mc:Choice>
  </mc:AlternateContent>
  <xr:revisionPtr revIDLastSave="9" documentId="8_{7A0BABFD-A69F-482A-B851-72D547AF9D02}" xr6:coauthVersionLast="47" xr6:coauthVersionMax="47" xr10:uidLastSave="{17093F19-33B0-409C-81BD-697DDB6A46BD}"/>
  <bookViews>
    <workbookView xWindow="-108" yWindow="-108" windowWidth="23256" windowHeight="12456" xr2:uid="{00000000-000D-0000-FFFF-FFFF00000000}"/>
  </bookViews>
  <sheets>
    <sheet name="Question 1B" sheetId="6" r:id="rId1"/>
  </sheets>
  <definedNames>
    <definedName name="solver_adj" localSheetId="0" hidden="1">'Question 1B'!$C$4:$E$4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'Question 1B'!$F$10</definedName>
    <definedName name="solver_lhs2" localSheetId="0" hidden="1">'Question 1B'!$F$11:$F$12</definedName>
    <definedName name="solver_lhs3" localSheetId="0" hidden="1">'Question 1B'!$F$13:$F$14</definedName>
    <definedName name="solver_lhs4" localSheetId="0" hidden="1">'Question 1B'!$F$15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'Question 1B'!$F$8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'Question 1B'!$H$10</definedName>
    <definedName name="solver_rhs2" localSheetId="0" hidden="1">'Question 1B'!$H$11:$H$12</definedName>
    <definedName name="solver_rhs3" localSheetId="0" hidden="1">'Question 1B'!$H$13:$H$14</definedName>
    <definedName name="solver_rhs4" localSheetId="0" hidden="1">'Question 1B'!$H$15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3" i="6"/>
  <c r="C8" i="6"/>
  <c r="D8" i="6"/>
  <c r="E8" i="6"/>
  <c r="F15" i="6"/>
  <c r="F14" i="6"/>
  <c r="F12" i="6"/>
  <c r="F10" i="6"/>
  <c r="F8" i="6" l="1"/>
</calcChain>
</file>

<file path=xl/sharedStrings.xml><?xml version="1.0" encoding="utf-8"?>
<sst xmlns="http://schemas.openxmlformats.org/spreadsheetml/2006/main" count="24" uniqueCount="20">
  <si>
    <t>Decision Variables</t>
  </si>
  <si>
    <t>Changing Cells</t>
  </si>
  <si>
    <t>Objective</t>
  </si>
  <si>
    <t>Constraints</t>
  </si>
  <si>
    <t>Objective Cell</t>
  </si>
  <si>
    <t>Starter Template</t>
  </si>
  <si>
    <t>Constraint Name</t>
  </si>
  <si>
    <t>Profit Coefficients</t>
  </si>
  <si>
    <t>&lt;=</t>
  </si>
  <si>
    <t>Profit</t>
  </si>
  <si>
    <t>&gt;=</t>
  </si>
  <si>
    <t>=</t>
  </si>
  <si>
    <t>Constraint 1</t>
  </si>
  <si>
    <t>Constraint 2</t>
  </si>
  <si>
    <t>Constraint 3</t>
  </si>
  <si>
    <t>Constraint 4</t>
  </si>
  <si>
    <t>Constraint 5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</si>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</sst>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3" borderId="8" xfId="0" applyFill="1" applyBorder="1"/>
    <xf numFmtId="0" fontId="0" fillId="3" borderId="2" xfId="0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16" xfId="0" applyBorder="1"/>
    <xf numFmtId="0" fontId="4" fillId="6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44" fontId="0" fillId="2" borderId="3" xfId="1" applyFont="1" applyFill="1" applyBorder="1" applyAlignment="1">
      <alignment horizontal="center" vertical="center"/>
    </xf>
    <xf numFmtId="44" fontId="0" fillId="3" borderId="11" xfId="1" applyFont="1" applyFill="1" applyBorder="1" applyAlignment="1">
      <alignment horizontal="center"/>
    </xf>
    <xf numFmtId="44" fontId="0" fillId="5" borderId="12" xfId="1" applyFont="1" applyFill="1" applyBorder="1" applyAlignment="1">
      <alignment horizontal="center"/>
    </xf>
    <xf numFmtId="0" fontId="6" fillId="3" borderId="9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EE32-8BDA-42CA-9413-E493B27C9D79}">
  <dimension ref="A1:H16"/>
  <sheetViews>
    <sheetView tabSelected="1" workbookViewId="0">
      <selection activeCell="F26" sqref="F26"/>
    </sheetView>
  </sheetViews>
  <sheetFormatPr defaultRowHeight="10.199999999999999" x14ac:dyDescent="0.2"/>
  <cols>
    <col min="1" max="1" width="25.140625" bestFit="1" customWidth="1"/>
    <col min="2" max="2" width="27.5703125" bestFit="1" customWidth="1"/>
    <col min="5" max="5" width="14.85546875" bestFit="1" customWidth="1"/>
    <col min="6" max="6" width="12.85546875" bestFit="1" customWidth="1"/>
  </cols>
  <sheetData>
    <row r="1" spans="1:8" ht="10.8" thickBot="1" x14ac:dyDescent="0.25">
      <c r="B1" s="1" t="s">
        <v>5</v>
      </c>
    </row>
    <row r="2" spans="1:8" ht="12" customHeight="1" thickTop="1" thickBot="1" x14ac:dyDescent="0.25">
      <c r="A2" s="31" t="s">
        <v>0</v>
      </c>
      <c r="B2" s="17"/>
      <c r="C2" s="26" t="s">
        <v>1</v>
      </c>
      <c r="D2" s="26"/>
      <c r="E2" s="26"/>
    </row>
    <row r="3" spans="1:8" ht="12" customHeight="1" thickTop="1" thickBot="1" x14ac:dyDescent="0.25">
      <c r="A3" s="32"/>
      <c r="B3" s="18"/>
      <c r="C3" s="2" t="s">
        <v>17</v>
      </c>
      <c r="D3" s="2" t="s">
        <v>18</v>
      </c>
      <c r="E3" s="2" t="s">
        <v>19</v>
      </c>
    </row>
    <row r="4" spans="1:8" ht="12" customHeight="1" thickTop="1" thickBot="1" x14ac:dyDescent="0.25">
      <c r="A4" s="32"/>
      <c r="B4" s="18"/>
      <c r="C4" s="12">
        <v>-36</v>
      </c>
      <c r="D4" s="12">
        <v>28</v>
      </c>
      <c r="E4" s="12">
        <v>136</v>
      </c>
    </row>
    <row r="5" spans="1:8" ht="12" customHeight="1" thickTop="1" thickBot="1" x14ac:dyDescent="0.25">
      <c r="A5" s="32"/>
      <c r="B5" s="19" t="s">
        <v>9</v>
      </c>
      <c r="C5" s="20">
        <v>-4</v>
      </c>
      <c r="D5" s="20">
        <v>2</v>
      </c>
      <c r="E5" s="20">
        <v>0</v>
      </c>
    </row>
    <row r="6" spans="1:8" ht="11.4" thickTop="1" thickBot="1" x14ac:dyDescent="0.25"/>
    <row r="7" spans="1:8" x14ac:dyDescent="0.2">
      <c r="A7" s="27" t="s">
        <v>2</v>
      </c>
      <c r="B7" s="3"/>
      <c r="C7" s="3"/>
      <c r="D7" s="3"/>
      <c r="E7" s="3"/>
      <c r="F7" s="4" t="s">
        <v>4</v>
      </c>
    </row>
    <row r="8" spans="1:8" ht="13.8" thickBot="1" x14ac:dyDescent="0.3">
      <c r="A8" s="28"/>
      <c r="B8" s="23" t="s">
        <v>7</v>
      </c>
      <c r="C8" s="21">
        <f>C5</f>
        <v>-4</v>
      </c>
      <c r="D8" s="21">
        <f>D5</f>
        <v>2</v>
      </c>
      <c r="E8" s="21">
        <f>E5</f>
        <v>0</v>
      </c>
      <c r="F8" s="22">
        <f>SUMPRODUCT($C$4:$E$4,C8:E8)</f>
        <v>200</v>
      </c>
      <c r="G8" s="7"/>
    </row>
    <row r="9" spans="1:8" ht="10.8" thickBot="1" x14ac:dyDescent="0.25"/>
    <row r="10" spans="1:8" ht="10.8" thickBot="1" x14ac:dyDescent="0.25">
      <c r="A10" s="29" t="s">
        <v>3</v>
      </c>
      <c r="B10" s="13" t="s">
        <v>12</v>
      </c>
      <c r="C10" s="9">
        <v>4</v>
      </c>
      <c r="D10" s="9">
        <v>1</v>
      </c>
      <c r="E10" s="9">
        <v>1</v>
      </c>
      <c r="F10" s="10">
        <f>SUMPRODUCT($C$4:$E$4,C10:E10)</f>
        <v>20</v>
      </c>
      <c r="G10" s="14" t="s">
        <v>11</v>
      </c>
      <c r="H10" s="15">
        <v>20</v>
      </c>
    </row>
    <row r="11" spans="1:8" ht="10.8" thickBot="1" x14ac:dyDescent="0.25">
      <c r="A11" s="30"/>
      <c r="B11" s="13" t="s">
        <v>13</v>
      </c>
      <c r="C11" s="24">
        <v>2</v>
      </c>
      <c r="D11" s="24">
        <v>-1</v>
      </c>
      <c r="E11" s="24"/>
      <c r="F11" s="10">
        <f t="shared" ref="F11:F15" si="0">SUMPRODUCT($C$4:$E$4,C11:E11)</f>
        <v>-100</v>
      </c>
      <c r="G11" s="14" t="s">
        <v>10</v>
      </c>
      <c r="H11" s="25">
        <v>-100</v>
      </c>
    </row>
    <row r="12" spans="1:8" ht="10.8" thickBot="1" x14ac:dyDescent="0.25">
      <c r="A12" s="30"/>
      <c r="B12" s="13" t="s">
        <v>14</v>
      </c>
      <c r="C12" s="24">
        <v>1</v>
      </c>
      <c r="D12" s="24">
        <v>-1</v>
      </c>
      <c r="E12" s="24">
        <v>5</v>
      </c>
      <c r="F12" s="10">
        <f t="shared" si="0"/>
        <v>616</v>
      </c>
      <c r="G12" s="14" t="s">
        <v>10</v>
      </c>
      <c r="H12" s="25">
        <v>-200</v>
      </c>
    </row>
    <row r="13" spans="1:8" ht="10.8" thickBot="1" x14ac:dyDescent="0.25">
      <c r="A13" s="30"/>
      <c r="B13" s="13" t="s">
        <v>15</v>
      </c>
      <c r="C13" s="24">
        <v>-3</v>
      </c>
      <c r="D13" s="24">
        <v>2</v>
      </c>
      <c r="E13" s="24">
        <v>1</v>
      </c>
      <c r="F13" s="10">
        <f>SUMPRODUCT($C$4:$E$4,C13:E13)</f>
        <v>300</v>
      </c>
      <c r="G13" s="14" t="s">
        <v>8</v>
      </c>
      <c r="H13" s="25">
        <v>300</v>
      </c>
    </row>
    <row r="14" spans="1:8" ht="10.8" thickBot="1" x14ac:dyDescent="0.25">
      <c r="A14" s="30"/>
      <c r="B14" s="13" t="s">
        <v>15</v>
      </c>
      <c r="C14" s="24">
        <v>1</v>
      </c>
      <c r="D14" s="24"/>
      <c r="E14" s="24"/>
      <c r="F14" s="10">
        <f t="shared" si="0"/>
        <v>-36</v>
      </c>
      <c r="G14" s="14" t="s">
        <v>8</v>
      </c>
      <c r="H14" s="25">
        <v>0</v>
      </c>
    </row>
    <row r="15" spans="1:8" x14ac:dyDescent="0.2">
      <c r="A15" s="30"/>
      <c r="B15" s="13" t="s">
        <v>16</v>
      </c>
      <c r="C15" s="24"/>
      <c r="D15" s="24">
        <v>1</v>
      </c>
      <c r="E15" s="24"/>
      <c r="F15" s="10">
        <f t="shared" si="0"/>
        <v>28</v>
      </c>
      <c r="G15" s="14" t="s">
        <v>10</v>
      </c>
      <c r="H15" s="25">
        <v>0</v>
      </c>
    </row>
    <row r="16" spans="1:8" ht="10.8" thickBot="1" x14ac:dyDescent="0.25">
      <c r="A16" s="5"/>
      <c r="B16" s="6" t="s">
        <v>6</v>
      </c>
      <c r="C16" s="6"/>
      <c r="D16" s="6"/>
      <c r="E16" s="6"/>
      <c r="F16" s="16"/>
      <c r="G16" s="8"/>
      <c r="H16" s="11"/>
    </row>
  </sheetData>
  <mergeCells count="4">
    <mergeCell ref="A2:A5"/>
    <mergeCell ref="C2:E2"/>
    <mergeCell ref="A7:A8"/>
    <mergeCell ref="A10:A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dlc_DocId xmlns="acade835-edac-4a7e-af34-56d289d23a02">YMK2ZCXUH6A7-1062-164</_dlc_DocId>
    <_dlc_DocIdUrl xmlns="acade835-edac-4a7e-af34-56d289d23a02">
      <Url>https://eis.usafa.edu/academics/management/or310spring2015/_layouts/DocIdRedir.aspx?ID=YMK2ZCXUH6A7-1062-164</Url>
      <Description>YMK2ZCXUH6A7-1062-164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656F81252624C938D713874C0B055" ma:contentTypeVersion="0" ma:contentTypeDescription="Create a new document." ma:contentTypeScope="" ma:versionID="700373c59ae5d47123d43a4fe60a5c5f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0e656474fba557ba86c707fc324b95e8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C6EB0C-451E-4D3D-9E7B-ED62E425E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9F633-A8F9-42AC-9F1F-0B7F8210D11A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acade835-edac-4a7e-af34-56d289d23a02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F6503B-51A4-42DA-8A0B-7604897BCC7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B991A7C-6498-418D-836E-3B3FBC97A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Desilets</dc:creator>
  <cp:lastModifiedBy>Stephen Desilets</cp:lastModifiedBy>
  <cp:lastPrinted>2010-11-03T19:46:52Z</cp:lastPrinted>
  <dcterms:created xsi:type="dcterms:W3CDTF">2009-04-14T20:40:01Z</dcterms:created>
  <dcterms:modified xsi:type="dcterms:W3CDTF">2023-07-26T22:29:04Z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0x010100F3F656F81252624C938D713874C0B055</vt:lpwstr>
  </property>
  <property fmtid="{D5CDD505-2E9C-101B-9397-08002B2CF9AE}" pid="3" name="TemplateUrl">
    <vt:lpwstr/>
  </property>
  <property fmtid="{D5CDD505-2E9C-101B-9397-08002B2CF9AE}" pid="4" name="xd_ProgID">
    <vt:lpwstr/>
  </property>
  <property fmtid="{D5CDD505-2E9C-101B-9397-08002B2CF9AE}" pid="5" name="xd_Signature">
    <vt:bool>false</vt:bool>
  </property>
  <property fmtid="{D5CDD505-2E9C-101B-9397-08002B2CF9AE}" pid="6" name="_dlc_DocIdItemGuid">
    <vt:lpwstr>3b2d4ebc-ac49-4899-9aa4-313b6fad1c9d</vt:lpwstr>
  </property>
</Properties>
</file>