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600" windowHeight="9465"/>
  </bookViews>
  <sheets>
    <sheet name="18M20-01 Monthaven Jacket" sheetId="1" r:id="rId1"/>
    <sheet name="主副料單" sheetId="2" r:id="rId2"/>
  </sheets>
  <definedNames>
    <definedName name="_xlnm.Print_Area" localSheetId="1">主副料單!$A$1:$H$24</definedName>
  </definedNames>
  <calcPr calcId="144525" concurrentCalc="0"/>
</workbook>
</file>

<file path=xl/calcChain.xml><?xml version="1.0" encoding="utf-8"?>
<calcChain xmlns="http://schemas.openxmlformats.org/spreadsheetml/2006/main">
  <c r="G52" i="2" l="1"/>
  <c r="G25" i="2"/>
  <c r="G14" i="2"/>
  <c r="F20" i="1"/>
  <c r="C5" i="1"/>
  <c r="F58" i="1"/>
  <c r="F31" i="1"/>
</calcChain>
</file>

<file path=xl/sharedStrings.xml><?xml version="1.0" encoding="utf-8"?>
<sst xmlns="http://schemas.openxmlformats.org/spreadsheetml/2006/main" count="632" uniqueCount="182">
  <si>
    <t xml:space="preserve"> </t>
  </si>
  <si>
    <t>ACT LINING LEVEL</t>
  </si>
  <si>
    <t>FIT</t>
  </si>
  <si>
    <t>YDS</t>
  </si>
  <si>
    <t>PCS</t>
  </si>
  <si>
    <t>Main Ride hang tag</t>
  </si>
  <si>
    <t>Content Label</t>
  </si>
  <si>
    <t>CB inner waist</t>
  </si>
  <si>
    <t>Wash Label</t>
  </si>
  <si>
    <t>BILL OF MATERIALS</t>
    <phoneticPr fontId="36"/>
  </si>
  <si>
    <t>BUYER</t>
    <phoneticPr fontId="39" type="noConversion"/>
  </si>
  <si>
    <t>SERIES</t>
    <phoneticPr fontId="39" type="noConversion"/>
  </si>
  <si>
    <t>SEASON</t>
    <phoneticPr fontId="39" type="noConversion"/>
  </si>
  <si>
    <t>DATE</t>
    <phoneticPr fontId="39" type="noConversion"/>
  </si>
  <si>
    <t>RIDE STYLE #</t>
    <phoneticPr fontId="39" type="noConversion"/>
  </si>
  <si>
    <t>STYLE NAME</t>
    <phoneticPr fontId="39" type="noConversion"/>
  </si>
  <si>
    <t>MM RATING</t>
    <phoneticPr fontId="39" type="noConversion"/>
  </si>
  <si>
    <t>SEAM SEALING</t>
    <phoneticPr fontId="39" type="noConversion"/>
  </si>
  <si>
    <t>SIZES</t>
    <phoneticPr fontId="39" type="noConversion"/>
  </si>
  <si>
    <t>XS-XL</t>
    <phoneticPr fontId="34" type="noConversion"/>
  </si>
  <si>
    <t>UOM</t>
    <phoneticPr fontId="36"/>
  </si>
  <si>
    <t>YDS</t>
    <phoneticPr fontId="36"/>
  </si>
  <si>
    <t>LINING</t>
    <phoneticPr fontId="36"/>
  </si>
  <si>
    <t>YIELD</t>
    <phoneticPr fontId="36"/>
  </si>
  <si>
    <t>Article Number/Description</t>
    <phoneticPr fontId="36"/>
  </si>
  <si>
    <t>Placement</t>
    <phoneticPr fontId="36"/>
  </si>
  <si>
    <t>ZIPPERS</t>
    <phoneticPr fontId="36"/>
  </si>
  <si>
    <t>QTY</t>
    <phoneticPr fontId="36"/>
  </si>
  <si>
    <t>Length</t>
    <phoneticPr fontId="36"/>
  </si>
  <si>
    <t>CF Zipper</t>
    <phoneticPr fontId="34" type="noConversion"/>
  </si>
  <si>
    <t>32"
(for size Large)</t>
    <phoneticPr fontId="34" type="noConversion"/>
  </si>
  <si>
    <t>Hand pocket</t>
    <phoneticPr fontId="34" type="noConversion"/>
  </si>
  <si>
    <t>TRIMS</t>
    <phoneticPr fontId="36"/>
  </si>
  <si>
    <t>INSIDE NECK LABELING</t>
    <phoneticPr fontId="48" type="noConversion"/>
  </si>
  <si>
    <t>ADULT WOVEN SIZE LABEL. SEE LABELING SPEC</t>
    <phoneticPr fontId="34" type="noConversion"/>
  </si>
  <si>
    <t>INSIDE LABELING. SEE LABELING SPEC</t>
    <phoneticPr fontId="34" type="noConversion"/>
  </si>
  <si>
    <t>CB HANGER LOOP SEWN INTO NECK SEAM</t>
    <phoneticPr fontId="34" type="noConversion"/>
  </si>
  <si>
    <t>CF ZIPPER PULLER</t>
    <phoneticPr fontId="34" type="noConversion"/>
  </si>
  <si>
    <t>MEDIA POCKET CORD OUTLET, INNER MESH POCKET</t>
    <phoneticPr fontId="34" type="noConversion"/>
  </si>
  <si>
    <t>PACKAGING</t>
    <phoneticPr fontId="36"/>
  </si>
  <si>
    <t>Front left pocket with UPC sticker</t>
    <phoneticPr fontId="36"/>
  </si>
  <si>
    <t>Poly Bag</t>
    <phoneticPr fontId="36"/>
  </si>
  <si>
    <t>1 garment per bag with Ride logo, UPC sticker on outside of bag</t>
    <phoneticPr fontId="36"/>
  </si>
  <si>
    <t>Winter 1819</t>
    <phoneticPr fontId="36" type="noConversion"/>
  </si>
  <si>
    <t>Proto</t>
    <phoneticPr fontId="34" type="noConversion"/>
  </si>
  <si>
    <t>SHELL FABRIC</t>
    <phoneticPr fontId="36"/>
  </si>
  <si>
    <t>Ref</t>
    <phoneticPr fontId="34" type="noConversion"/>
  </si>
  <si>
    <t>Placement</t>
    <phoneticPr fontId="36"/>
  </si>
  <si>
    <t>A</t>
    <phoneticPr fontId="34" type="noConversion"/>
  </si>
  <si>
    <t>TAPE</t>
    <phoneticPr fontId="34" type="noConversion"/>
  </si>
  <si>
    <t>TEETH</t>
    <phoneticPr fontId="34" type="noConversion"/>
  </si>
  <si>
    <t>SLIDER</t>
    <phoneticPr fontId="34" type="noConversion"/>
  </si>
  <si>
    <t>Part</t>
    <phoneticPr fontId="34" type="noConversion"/>
  </si>
  <si>
    <t>7 1/2"</t>
    <phoneticPr fontId="34" type="noConversion"/>
  </si>
  <si>
    <t>BLACK</t>
    <phoneticPr fontId="34" type="noConversion"/>
  </si>
  <si>
    <t>TAN</t>
    <phoneticPr fontId="34" type="noConversion"/>
  </si>
  <si>
    <t>ANTIQUE BRASS</t>
    <phoneticPr fontId="34" type="noConversion"/>
  </si>
  <si>
    <t>YKK BLACK #580</t>
    <phoneticPr fontId="34" type="noConversion"/>
  </si>
  <si>
    <t>YDS</t>
    <phoneticPr fontId="34" type="noConversion"/>
  </si>
  <si>
    <t>M20K</t>
    <phoneticPr fontId="34" type="noConversion"/>
  </si>
  <si>
    <t>18M20-01</t>
    <phoneticPr fontId="36" type="noConversion"/>
  </si>
  <si>
    <t>Monthaven Jacket</t>
    <phoneticPr fontId="36" type="noConversion"/>
  </si>
  <si>
    <t>20K/20K -3.5L</t>
    <phoneticPr fontId="36" type="noConversion"/>
  </si>
  <si>
    <t>Fully</t>
    <phoneticPr fontId="34" type="noConversion"/>
  </si>
  <si>
    <t>Classic</t>
    <phoneticPr fontId="36" type="noConversion"/>
  </si>
  <si>
    <t>TOP11008-3.5L
STRETCH POLY</t>
    <phoneticPr fontId="34" type="noConversion"/>
  </si>
  <si>
    <t>Main Fabric, Under cuffs and inner center front storm flap</t>
    <phoneticPr fontId="36"/>
  </si>
  <si>
    <t>OLIVE</t>
    <phoneticPr fontId="34" type="noConversion"/>
  </si>
  <si>
    <t>210T Nylon Coated Plain Taffeta</t>
  </si>
  <si>
    <t>210T Nylon UN-Coated Plain Taffeta</t>
  </si>
  <si>
    <t>#C-015A TRICOT</t>
  </si>
  <si>
    <t>#A-012 Mesh</t>
    <phoneticPr fontId="34" type="noConversion"/>
  </si>
  <si>
    <t>#JIK-1186  Lycra</t>
  </si>
  <si>
    <t xml:space="preserve">Union Line # UL-20320; tricot/tricot with clear lamination </t>
    <phoneticPr fontId="34" type="noConversion"/>
  </si>
  <si>
    <t>Pelon</t>
  </si>
  <si>
    <t>37.5 SEAM TAPE 3.5L 2CM WIDE</t>
    <phoneticPr fontId="34" type="noConversion"/>
  </si>
  <si>
    <t>Powder skirt</t>
    <phoneticPr fontId="34" type="noConversion"/>
  </si>
  <si>
    <t>Media pocket</t>
    <phoneticPr fontId="34" type="noConversion"/>
  </si>
  <si>
    <t>Inner collar, Chin guard</t>
    <phoneticPr fontId="34" type="noConversion"/>
  </si>
  <si>
    <t>Goggle pocket, Pit vents, Media pocket, Beverage holder</t>
    <phoneticPr fontId="34" type="noConversion"/>
  </si>
  <si>
    <t>Inner hand gaiters, Zip-to-pant section</t>
    <phoneticPr fontId="36" type="noConversion"/>
  </si>
  <si>
    <t>Pocket bags</t>
    <phoneticPr fontId="34" type="noConversion"/>
  </si>
  <si>
    <t>Collar, Cuffs, Windbreak</t>
    <phoneticPr fontId="48" type="noConversion"/>
  </si>
  <si>
    <t>Fully seam sealed</t>
    <phoneticPr fontId="34" type="noConversion"/>
  </si>
  <si>
    <t>BURGUNDY</t>
    <phoneticPr fontId="34" type="noConversion"/>
  </si>
  <si>
    <t>GREY</t>
    <phoneticPr fontId="36" type="noConversion"/>
  </si>
  <si>
    <t>WHITE</t>
    <phoneticPr fontId="48" type="noConversion"/>
  </si>
  <si>
    <t>37.7 PRINT SEAMTAPE</t>
  </si>
  <si>
    <t>YKK #5 regular facing coil zipper. Slider #DA8LH1 Swivel</t>
    <phoneticPr fontId="36" type="noConversion"/>
  </si>
  <si>
    <t>Vents</t>
    <phoneticPr fontId="34" type="noConversion"/>
  </si>
  <si>
    <t>YKK #3 regular facing coil zipper.  Slider #DALH</t>
    <phoneticPr fontId="36" type="noConversion"/>
  </si>
  <si>
    <t>Sleeve Pass Pocket</t>
    <phoneticPr fontId="36" type="noConversion"/>
  </si>
  <si>
    <t>Inner Media Pocket</t>
    <phoneticPr fontId="34" type="noConversion"/>
  </si>
  <si>
    <t xml:space="preserve">YKK #5 regular facing coil zipper. Slider #DA8LH1 Swivel (ONE SIDE ONLY) </t>
    <phoneticPr fontId="36" type="noConversion"/>
  </si>
  <si>
    <t>zip-to-pant (slider stay on jkt side, 1/2 zipper on jacket)</t>
  </si>
  <si>
    <t>YKK #5 VT10 AQUAGUARD zipper 2-way open-end, #DA8LH1 auto-lock slider + DAG8 2-way slider</t>
    <phoneticPr fontId="36" type="noConversion"/>
  </si>
  <si>
    <t>8"</t>
    <phoneticPr fontId="34" type="noConversion"/>
  </si>
  <si>
    <t>27"</t>
    <phoneticPr fontId="34" type="noConversion"/>
  </si>
  <si>
    <t>YKK #5 REVERSE coil zipper. Slider #DA8LH1 Swivel</t>
    <phoneticPr fontId="36" type="noConversion"/>
  </si>
  <si>
    <t>6"</t>
    <phoneticPr fontId="36" type="noConversion"/>
  </si>
  <si>
    <t>6 1/2"</t>
    <phoneticPr fontId="36" type="noConversion"/>
  </si>
  <si>
    <t>WR Left Chest Pocket (1)</t>
    <phoneticPr fontId="36" type="noConversion"/>
  </si>
  <si>
    <t>WR Right Chest Pocket (1)</t>
    <phoneticPr fontId="36" type="noConversion"/>
  </si>
  <si>
    <t>YKK #5 VT10 AQUAGUARD zipper. Slider #DA8LH1 Swivel</t>
    <phoneticPr fontId="36" type="noConversion"/>
  </si>
  <si>
    <t>16"</t>
    <phoneticPr fontId="34" type="noConversion"/>
  </si>
  <si>
    <t>Black #580</t>
    <phoneticPr fontId="34" type="noConversion"/>
  </si>
  <si>
    <t>VT10MB Antique Gold</t>
    <phoneticPr fontId="34" type="noConversion"/>
  </si>
  <si>
    <t>I Antique Brass</t>
    <phoneticPr fontId="34" type="noConversion"/>
  </si>
  <si>
    <t>Olive #190</t>
    <phoneticPr fontId="34" type="noConversion"/>
  </si>
  <si>
    <t>X6 Black Oxides</t>
    <phoneticPr fontId="34" type="noConversion"/>
  </si>
  <si>
    <t xml:space="preserve">#RL-007-BLK
SIZE LABEL </t>
    <phoneticPr fontId="48" type="noConversion"/>
  </si>
  <si>
    <t xml:space="preserve">#RL-021-BLK
INNER MAIN WOVEN LABEL </t>
    <phoneticPr fontId="48" type="noConversion"/>
  </si>
  <si>
    <t xml:space="preserve">#RT-005
INNER WOVEN LOOP </t>
    <phoneticPr fontId="34" type="noConversion"/>
  </si>
  <si>
    <t>#COC-CC37.5-LOGO-WVN-GR-H
37.5 WOVEN LABEL-</t>
    <phoneticPr fontId="34" type="noConversion"/>
  </si>
  <si>
    <t>#RM-08
GROMMET FOR LIFT TICKET</t>
    <phoneticPr fontId="48" type="noConversion"/>
  </si>
  <si>
    <t>#RL-PIN
LEATHER PATCH W/ METAL LOGO</t>
    <phoneticPr fontId="34" type="noConversion"/>
  </si>
  <si>
    <t>"ZIPNRIP" SCREEN PRINT</t>
    <phoneticPr fontId="39" type="noConversion"/>
  </si>
  <si>
    <t>#RT-LTHR-ZP
LEATHER ZIPPER PULLER</t>
    <phoneticPr fontId="34" type="noConversion"/>
  </si>
  <si>
    <t>8MM LOGO RIVET</t>
    <phoneticPr fontId="34" type="noConversion"/>
  </si>
  <si>
    <t>#RT-003
SILICONE ZIPPER PULLER</t>
    <phoneticPr fontId="34" type="noConversion"/>
  </si>
  <si>
    <t xml:space="preserve">#S301
CORDLOCK </t>
    <phoneticPr fontId="34" type="noConversion"/>
  </si>
  <si>
    <t>#S080
CORDLOCK</t>
    <phoneticPr fontId="34" type="noConversion"/>
  </si>
  <si>
    <t>#P221
PLATIC BEAD</t>
    <phoneticPr fontId="34" type="noConversion"/>
  </si>
  <si>
    <t>#ZM057
CORDURA GRIP TAB</t>
    <phoneticPr fontId="34" type="noConversion"/>
  </si>
  <si>
    <t>#0350219
SMALL CORD TIP</t>
    <phoneticPr fontId="34" type="noConversion"/>
  </si>
  <si>
    <t xml:space="preserve">3MM ELASTIC BUNGEE CORD </t>
    <phoneticPr fontId="34" type="noConversion"/>
  </si>
  <si>
    <t>1/4"  HERRINGBONE WEBBING</t>
    <phoneticPr fontId="34" type="noConversion"/>
  </si>
  <si>
    <t>#1414
14MM PLASTIC STOCK SNAP (SET)</t>
    <phoneticPr fontId="36" type="noConversion"/>
  </si>
  <si>
    <t>#1414
14MM PLASTIC STOCK SNAP (MALE PART)</t>
    <phoneticPr fontId="36" type="noConversion"/>
  </si>
  <si>
    <t>12MM NON-LOGO GROMMET</t>
    <phoneticPr fontId="34" type="noConversion"/>
  </si>
  <si>
    <t>10MM NON-LOGO GROMMET</t>
    <phoneticPr fontId="34" type="noConversion"/>
  </si>
  <si>
    <t>#A108-1 KEY CLIP</t>
    <phoneticPr fontId="34" type="noConversion"/>
  </si>
  <si>
    <t>STOCK GRIPPER</t>
    <phoneticPr fontId="34" type="noConversion"/>
  </si>
  <si>
    <t>1/2" PLAIN METAL RIVET</t>
    <phoneticPr fontId="34" type="noConversion"/>
  </si>
  <si>
    <t>20MM ELASTINE BINDING</t>
    <phoneticPr fontId="34" type="noConversion"/>
  </si>
  <si>
    <t>10MM TAPE</t>
    <phoneticPr fontId="34" type="noConversion"/>
  </si>
  <si>
    <t>WELDING FILM</t>
    <phoneticPr fontId="34" type="noConversion"/>
  </si>
  <si>
    <t>CLEAR TPU</t>
    <phoneticPr fontId="34" type="noConversion"/>
  </si>
  <si>
    <t>VELCRO 1 1/2" L x 1" W HOOK</t>
    <phoneticPr fontId="34" type="noConversion"/>
  </si>
  <si>
    <t>VELCRO 4 1/2" L x 3/8" W LOOP</t>
    <phoneticPr fontId="34" type="noConversion"/>
  </si>
  <si>
    <t>RIGHT SIDE SEAM, UNDER LIFT TICKET GROMMET</t>
    <phoneticPr fontId="34" type="noConversion"/>
  </si>
  <si>
    <t>RIGHT SIDE SEAM, ABOVE 37.5 WOVEN LABEL</t>
    <phoneticPr fontId="34" type="noConversion"/>
  </si>
  <si>
    <t>LEFT SLEEVE</t>
    <phoneticPr fontId="34" type="noConversion"/>
  </si>
  <si>
    <t>ON POWER SKIRT</t>
    <phoneticPr fontId="39" type="noConversion"/>
  </si>
  <si>
    <t>FRONT HOOD(2), HEM(2)</t>
    <phoneticPr fontId="34" type="noConversion"/>
  </si>
  <si>
    <t>BACK HOOD ADJUSTMENT</t>
    <phoneticPr fontId="34" type="noConversion"/>
  </si>
  <si>
    <t>FRONT HOOD</t>
    <phoneticPr fontId="34" type="noConversion"/>
  </si>
  <si>
    <t>HEM DRAWCORDS IN POCKETS</t>
    <phoneticPr fontId="34" type="noConversion"/>
  </si>
  <si>
    <t>HOOD &amp; HEM</t>
    <phoneticPr fontId="34" type="noConversion"/>
  </si>
  <si>
    <t>FRONT/BACK HOOD &amp; HEM- LEASH FOR CORDLOCK</t>
    <phoneticPr fontId="34" type="noConversion"/>
  </si>
  <si>
    <t>POWDER SKIRT</t>
    <phoneticPr fontId="34" type="noConversion"/>
  </si>
  <si>
    <t xml:space="preserve">POWDER SKIRT 2ND ROW FOR ADJUSTMENT </t>
    <phoneticPr fontId="34" type="noConversion"/>
  </si>
  <si>
    <t xml:space="preserve">BACK HOOD DRAWCORD EXIT </t>
    <phoneticPr fontId="34" type="noConversion"/>
  </si>
  <si>
    <t xml:space="preserve">HEM(4), FRONT HOOD DRAWCORD EXIT(6) </t>
    <phoneticPr fontId="34" type="noConversion"/>
  </si>
  <si>
    <t>INSIDE RIGHT HAND POCKET</t>
    <phoneticPr fontId="34" type="noConversion"/>
  </si>
  <si>
    <t>CUFF ADJUSTMENT TAB</t>
    <phoneticPr fontId="34" type="noConversion"/>
  </si>
  <si>
    <t>ZIP TO PANT ZIPPER TAPE BACK SIDE CLEAN FINISH BINDING</t>
    <phoneticPr fontId="34" type="noConversion"/>
  </si>
  <si>
    <t>FLAP AT HOOD, WINDBREAK, HAND POCKET, SLEEVE POCKETS, CUFFS</t>
    <phoneticPr fontId="34" type="noConversion"/>
  </si>
  <si>
    <t>MEDIA POCKET</t>
    <phoneticPr fontId="34" type="noConversion"/>
  </si>
  <si>
    <t>CUFF ADJUSTMENT (2 ROWS PER CUFF)</t>
    <phoneticPr fontId="34" type="noConversion"/>
  </si>
  <si>
    <t>GRAY</t>
  </si>
  <si>
    <t>X6 BLACK OXIDES</t>
  </si>
  <si>
    <t>TAN LEATHER / METAL PIN</t>
    <phoneticPr fontId="34" type="noConversion"/>
  </si>
  <si>
    <t>WHITE</t>
    <phoneticPr fontId="34" type="noConversion"/>
  </si>
  <si>
    <t>CLEAR</t>
    <phoneticPr fontId="34" type="noConversion"/>
  </si>
  <si>
    <t>PC</t>
    <phoneticPr fontId="34" type="noConversion"/>
  </si>
  <si>
    <t>YD</t>
    <phoneticPr fontId="34" type="noConversion"/>
  </si>
  <si>
    <t>SET</t>
    <phoneticPr fontId="34" type="noConversion"/>
  </si>
  <si>
    <t xml:space="preserve">"RIDE 20K" WOVEN LABEL </t>
    <phoneticPr fontId="48" type="noConversion"/>
  </si>
  <si>
    <t>CHEST POCKET(2), HAND POCKET(2), VENT(2), PASS POCKET(1), MEDIA POCKET(1), ZIP-TO-PANT(1)</t>
    <phoneticPr fontId="34" type="noConversion"/>
  </si>
  <si>
    <t>幅寬</t>
    <phoneticPr fontId="34" type="noConversion"/>
  </si>
  <si>
    <r>
      <t xml:space="preserve">SHELL FABRIC </t>
    </r>
    <r>
      <rPr>
        <sz val="36"/>
        <color indexed="9"/>
        <rFont val="細明體"/>
        <family val="3"/>
        <charset val="136"/>
      </rPr>
      <t>表布</t>
    </r>
    <phoneticPr fontId="36"/>
  </si>
  <si>
    <r>
      <t xml:space="preserve">LINING </t>
    </r>
    <r>
      <rPr>
        <sz val="36"/>
        <color indexed="9"/>
        <rFont val="細明體"/>
        <family val="3"/>
        <charset val="136"/>
      </rPr>
      <t>裏布</t>
    </r>
    <phoneticPr fontId="36"/>
  </si>
  <si>
    <t>56"</t>
    <phoneticPr fontId="34" type="noConversion"/>
  </si>
  <si>
    <t>58"</t>
    <phoneticPr fontId="34" type="noConversion"/>
  </si>
  <si>
    <t>60"</t>
    <phoneticPr fontId="34" type="noConversion"/>
  </si>
  <si>
    <t>大身(無身裏布)</t>
    <phoneticPr fontId="34" type="noConversion"/>
  </si>
  <si>
    <t>音樂口袋(穿者左身裏)</t>
    <phoneticPr fontId="34" type="noConversion"/>
  </si>
  <si>
    <r>
      <rPr>
        <sz val="20"/>
        <color indexed="12"/>
        <rFont val="細明體"/>
        <family val="3"/>
        <charset val="136"/>
      </rPr>
      <t>內領</t>
    </r>
    <r>
      <rPr>
        <sz val="20"/>
        <color indexed="12"/>
        <rFont val="Arial"/>
        <family val="2"/>
      </rPr>
      <t xml:space="preserve">, </t>
    </r>
    <r>
      <rPr>
        <sz val="20"/>
        <color indexed="12"/>
        <rFont val="細明體"/>
        <family val="3"/>
        <charset val="136"/>
      </rPr>
      <t>內擋片上段</t>
    </r>
    <phoneticPr fontId="34" type="noConversion"/>
  </si>
  <si>
    <r>
      <rPr>
        <sz val="20"/>
        <color indexed="12"/>
        <rFont val="細明體"/>
        <family val="3"/>
        <charset val="136"/>
      </rPr>
      <t>穿者右內網袋</t>
    </r>
    <r>
      <rPr>
        <sz val="20"/>
        <color indexed="12"/>
        <rFont val="Arial"/>
        <family val="2"/>
      </rPr>
      <t>,</t>
    </r>
    <r>
      <rPr>
        <sz val="20"/>
        <color indexed="12"/>
        <rFont val="細明體"/>
        <family val="3"/>
        <charset val="136"/>
      </rPr>
      <t>腋下通風</t>
    </r>
    <r>
      <rPr>
        <sz val="20"/>
        <color indexed="12"/>
        <rFont val="Arial"/>
        <family val="2"/>
      </rPr>
      <t>,</t>
    </r>
    <r>
      <rPr>
        <sz val="20"/>
        <color indexed="12"/>
        <rFont val="細明體"/>
        <family val="3"/>
        <charset val="136"/>
      </rPr>
      <t>音樂口袋底部</t>
    </r>
    <r>
      <rPr>
        <sz val="20"/>
        <color indexed="12"/>
        <rFont val="Arial"/>
        <family val="2"/>
      </rPr>
      <t>,</t>
    </r>
    <phoneticPr fontId="34" type="noConversion"/>
  </si>
  <si>
    <t>防風腰裙上片</t>
    <phoneticPr fontId="34" type="noConversion"/>
  </si>
  <si>
    <t>防風腰裙下片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</si>
</sst>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76" formatCode="_-&quot;US$&quot;* #,##0.000_ ;_-&quot;US$&quot;* \-#,##0.000\ ;_-&quot;US$&quot;* &quot;-&quot;???_ ;_-@_ "/>
    <numFmt numFmtId="177" formatCode="_(&quot;$&quot;* #,##0.00_);_(&quot;$&quot;* \(#,##0.00\);_(&quot;$&quot;* &quot;-&quot;??_);_(@_)"/>
  </numFmts>
  <fonts count="67"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4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36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b/>
      <sz val="12"/>
      <color indexed="14"/>
      <name val="新細明體"/>
      <family val="1"/>
      <charset val="136"/>
    </font>
    <font>
      <i/>
      <sz val="12"/>
      <color indexed="24"/>
      <name val="新細明體"/>
      <family val="1"/>
      <charset val="136"/>
    </font>
    <font>
      <sz val="12"/>
      <color indexed="23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0"/>
      <name val="Arial"/>
      <family val="2"/>
    </font>
    <font>
      <sz val="12"/>
      <color indexed="8"/>
      <name val="Verdana"/>
      <family val="2"/>
    </font>
    <font>
      <b/>
      <sz val="12"/>
      <color indexed="13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5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20"/>
      <name val="Arial Bold"/>
      <family val="2"/>
    </font>
    <font>
      <sz val="8"/>
      <name val="Geneva"/>
      <family val="2"/>
    </font>
    <font>
      <sz val="11"/>
      <name val="Verdana"/>
      <family val="2"/>
    </font>
    <font>
      <b/>
      <sz val="11"/>
      <name val="Arial"/>
      <family val="2"/>
    </font>
    <font>
      <sz val="8"/>
      <name val="Verdana"/>
      <family val="2"/>
    </font>
    <font>
      <b/>
      <sz val="13"/>
      <color indexed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sz val="20"/>
      <name val="Arial"/>
      <family val="2"/>
    </font>
    <font>
      <sz val="36"/>
      <color indexed="9"/>
      <name val="Arial"/>
      <family val="2"/>
    </font>
    <font>
      <b/>
      <sz val="13"/>
      <name val="Arial"/>
      <family val="2"/>
    </font>
    <font>
      <sz val="9"/>
      <name val="細明體"/>
      <family val="3"/>
      <charset val="136"/>
    </font>
    <font>
      <sz val="9"/>
      <color indexed="12"/>
      <name val="Geneva"/>
      <family val="2"/>
    </font>
    <font>
      <b/>
      <sz val="10"/>
      <color indexed="8"/>
      <name val="新細明體"/>
      <family val="1"/>
      <charset val="136"/>
    </font>
    <font>
      <sz val="11"/>
      <name val="Geneva"/>
      <family val="2"/>
    </font>
    <font>
      <b/>
      <sz val="11"/>
      <color indexed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name val="細明體"/>
      <family val="3"/>
      <charset val="136"/>
    </font>
    <font>
      <sz val="18"/>
      <color indexed="12"/>
      <name val="Arial"/>
      <family val="2"/>
    </font>
    <font>
      <b/>
      <sz val="18"/>
      <color indexed="12"/>
      <name val="Arial"/>
      <family val="2"/>
    </font>
    <font>
      <sz val="18"/>
      <name val="Arial"/>
      <family val="2"/>
    </font>
    <font>
      <b/>
      <sz val="18"/>
      <color indexed="8"/>
      <name val="新細明體"/>
      <family val="1"/>
      <charset val="136"/>
    </font>
    <font>
      <b/>
      <sz val="20"/>
      <name val="Arial"/>
      <family val="2"/>
    </font>
    <font>
      <sz val="20"/>
      <color indexed="12"/>
      <name val="Arial"/>
      <family val="2"/>
    </font>
    <font>
      <b/>
      <sz val="20"/>
      <color indexed="12"/>
      <name val="Arial"/>
      <family val="2"/>
    </font>
    <font>
      <sz val="36"/>
      <color indexed="9"/>
      <name val="細明體"/>
      <family val="3"/>
      <charset val="136"/>
    </font>
    <font>
      <sz val="20"/>
      <color indexed="9"/>
      <name val="Arial"/>
      <family val="2"/>
    </font>
    <font>
      <sz val="20"/>
      <color indexed="12"/>
      <name val="細明體"/>
      <family val="3"/>
      <charset val="136"/>
    </font>
    <font>
      <sz val="20"/>
      <color indexed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8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4"/>
      </patternFill>
    </fill>
    <fill>
      <patternFill patternType="solid">
        <fgColor indexed="12"/>
      </patternFill>
    </fill>
    <fill>
      <patternFill patternType="solid">
        <fgColor indexed="17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</fills>
  <borders count="92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double">
        <color indexed="13"/>
      </left>
      <right style="double">
        <color indexed="13"/>
      </right>
      <top style="double">
        <color indexed="13"/>
      </top>
      <bottom style="double">
        <color indexed="1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9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17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/>
    <xf numFmtId="0" fontId="16" fillId="4" borderId="7" applyNumberFormat="0" applyFont="0" applyAlignment="0" applyProtection="0">
      <alignment vertical="center"/>
    </xf>
    <xf numFmtId="0" fontId="17" fillId="2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Protection="0">
      <alignment vertical="top" wrapText="1"/>
    </xf>
    <xf numFmtId="0" fontId="14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1" borderId="11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1" fillId="4" borderId="13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3" borderId="11" applyNumberFormat="0" applyAlignment="0" applyProtection="0">
      <alignment vertical="center"/>
    </xf>
    <xf numFmtId="0" fontId="31" fillId="21" borderId="17" applyNumberFormat="0" applyAlignment="0" applyProtection="0">
      <alignment vertical="center"/>
    </xf>
    <xf numFmtId="0" fontId="32" fillId="28" borderId="18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309">
    <xf numFmtId="0" fontId="0" fillId="0" borderId="0" xfId="0">
      <alignment vertical="center"/>
    </xf>
    <xf numFmtId="0" fontId="37" fillId="0" borderId="0" xfId="0" applyFont="1" applyFill="1" applyBorder="1">
      <alignment vertical="center"/>
    </xf>
    <xf numFmtId="0" fontId="38" fillId="0" borderId="0" xfId="0" applyFont="1" applyFill="1" applyBorder="1" applyAlignment="1">
      <alignment horizontal="center" vertical="center"/>
    </xf>
    <xf numFmtId="176" fontId="38" fillId="0" borderId="0" xfId="0" applyNumberFormat="1" applyFont="1" applyFill="1" applyBorder="1" applyAlignment="1">
      <alignment horizontal="center" vertical="center"/>
    </xf>
    <xf numFmtId="0" fontId="37" fillId="0" borderId="0" xfId="0" applyFont="1" applyBorder="1">
      <alignment vertical="center"/>
    </xf>
    <xf numFmtId="0" fontId="38" fillId="0" borderId="0" xfId="0" applyFont="1" applyBorder="1" applyAlignment="1">
      <alignment horizontal="right"/>
    </xf>
    <xf numFmtId="0" fontId="41" fillId="0" borderId="0" xfId="0" applyFont="1" applyBorder="1" applyAlignment="1"/>
    <xf numFmtId="176" fontId="41" fillId="0" borderId="0" xfId="0" applyNumberFormat="1" applyFont="1" applyFill="1" applyBorder="1">
      <alignment vertical="center"/>
    </xf>
    <xf numFmtId="0" fontId="38" fillId="0" borderId="0" xfId="0" applyFont="1" applyFill="1" applyBorder="1">
      <alignment vertical="center"/>
    </xf>
    <xf numFmtId="0" fontId="38" fillId="0" borderId="0" xfId="0" applyFont="1" applyBorder="1">
      <alignment vertic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4" fillId="0" borderId="19" xfId="0" applyFont="1" applyFill="1" applyBorder="1" applyAlignment="1">
      <alignment horizontal="center" vertical="center" wrapText="1"/>
    </xf>
    <xf numFmtId="2" fontId="43" fillId="0" borderId="19" xfId="0" applyNumberFormat="1" applyFont="1" applyFill="1" applyBorder="1" applyAlignment="1">
      <alignment horizontal="center" vertical="center"/>
    </xf>
    <xf numFmtId="0" fontId="43" fillId="0" borderId="0" xfId="0" applyFont="1" applyFill="1" applyBorder="1">
      <alignment vertical="center"/>
    </xf>
    <xf numFmtId="0" fontId="44" fillId="0" borderId="20" xfId="0" applyFont="1" applyFill="1" applyBorder="1" applyAlignment="1">
      <alignment horizontal="center" vertical="center" wrapText="1"/>
    </xf>
    <xf numFmtId="2" fontId="43" fillId="0" borderId="20" xfId="0" applyNumberFormat="1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wrapText="1"/>
    </xf>
    <xf numFmtId="2" fontId="43" fillId="0" borderId="21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44" fontId="38" fillId="0" borderId="0" xfId="7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4" fillId="29" borderId="19" xfId="0" applyFont="1" applyFill="1" applyBorder="1" applyAlignment="1">
      <alignment horizontal="center" vertical="center" wrapText="1"/>
    </xf>
    <xf numFmtId="2" fontId="40" fillId="29" borderId="19" xfId="0" applyNumberFormat="1" applyFont="1" applyFill="1" applyBorder="1" applyAlignment="1">
      <alignment horizontal="center" vertical="center"/>
    </xf>
    <xf numFmtId="0" fontId="40" fillId="29" borderId="19" xfId="0" applyFont="1" applyFill="1" applyBorder="1" applyAlignment="1">
      <alignment horizontal="center" vertical="center"/>
    </xf>
    <xf numFmtId="2" fontId="40" fillId="29" borderId="20" xfId="0" applyNumberFormat="1" applyFont="1" applyFill="1" applyBorder="1" applyAlignment="1">
      <alignment horizontal="center" vertical="center"/>
    </xf>
    <xf numFmtId="0" fontId="40" fillId="29" borderId="20" xfId="0" applyFont="1" applyFill="1" applyBorder="1" applyAlignment="1">
      <alignment horizontal="center" vertical="center"/>
    </xf>
    <xf numFmtId="2" fontId="40" fillId="0" borderId="20" xfId="0" applyNumberFormat="1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44" fillId="29" borderId="0" xfId="0" applyFont="1" applyFill="1" applyBorder="1" applyAlignment="1">
      <alignment horizontal="center" vertical="center" wrapText="1"/>
    </xf>
    <xf numFmtId="0" fontId="44" fillId="29" borderId="20" xfId="0" applyFont="1" applyFill="1" applyBorder="1" applyAlignment="1">
      <alignment horizontal="center" vertical="center" wrapText="1"/>
    </xf>
    <xf numFmtId="0" fontId="44" fillId="29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44" fontId="38" fillId="0" borderId="0" xfId="70" applyFont="1" applyFill="1" applyBorder="1" applyAlignment="1">
      <alignment horizontal="center" vertical="center"/>
    </xf>
    <xf numFmtId="177" fontId="38" fillId="0" borderId="0" xfId="0" applyNumberFormat="1" applyFont="1" applyFill="1" applyBorder="1" applyAlignment="1">
      <alignment vertical="center"/>
    </xf>
    <xf numFmtId="0" fontId="41" fillId="0" borderId="0" xfId="0" applyFont="1" applyBorder="1">
      <alignment vertical="center"/>
    </xf>
    <xf numFmtId="0" fontId="43" fillId="0" borderId="19" xfId="0" applyFont="1" applyFill="1" applyBorder="1" applyAlignment="1">
      <alignment horizontal="left" vertical="center" wrapText="1"/>
    </xf>
    <xf numFmtId="0" fontId="43" fillId="29" borderId="19" xfId="0" applyFont="1" applyFill="1" applyBorder="1" applyAlignment="1">
      <alignment horizontal="left" vertical="center" wrapText="1"/>
    </xf>
    <xf numFmtId="0" fontId="47" fillId="0" borderId="19" xfId="0" applyFont="1" applyFill="1" applyBorder="1" applyAlignment="1">
      <alignment horizontal="center" vertical="center"/>
    </xf>
    <xf numFmtId="0" fontId="41" fillId="0" borderId="0" xfId="0" applyFont="1" applyFill="1" applyBorder="1">
      <alignment vertical="center"/>
    </xf>
    <xf numFmtId="0" fontId="44" fillId="0" borderId="22" xfId="0" applyNumberFormat="1" applyFont="1" applyFill="1" applyBorder="1" applyAlignment="1">
      <alignment horizontal="center" vertical="center" wrapText="1"/>
    </xf>
    <xf numFmtId="0" fontId="40" fillId="0" borderId="23" xfId="0" applyNumberFormat="1" applyFont="1" applyFill="1" applyBorder="1" applyAlignment="1">
      <alignment horizontal="center" vertical="center"/>
    </xf>
    <xf numFmtId="0" fontId="49" fillId="0" borderId="0" xfId="0" applyNumberFormat="1" applyFont="1" applyFill="1" applyAlignment="1"/>
    <xf numFmtId="0" fontId="44" fillId="0" borderId="20" xfId="0" applyNumberFormat="1" applyFont="1" applyFill="1" applyBorder="1" applyAlignment="1">
      <alignment horizontal="center" vertical="center" wrapText="1"/>
    </xf>
    <xf numFmtId="0" fontId="44" fillId="0" borderId="24" xfId="0" applyNumberFormat="1" applyFont="1" applyFill="1" applyBorder="1" applyAlignment="1">
      <alignment horizontal="center" vertical="center" wrapText="1"/>
    </xf>
    <xf numFmtId="0" fontId="44" fillId="0" borderId="25" xfId="0" applyNumberFormat="1" applyFont="1" applyFill="1" applyBorder="1" applyAlignment="1">
      <alignment horizontal="center" vertical="center" wrapText="1"/>
    </xf>
    <xf numFmtId="0" fontId="38" fillId="30" borderId="26" xfId="0" applyFont="1" applyFill="1" applyBorder="1" applyAlignment="1">
      <alignment horizontal="center"/>
    </xf>
    <xf numFmtId="0" fontId="38" fillId="30" borderId="27" xfId="0" applyFont="1" applyFill="1" applyBorder="1" applyAlignment="1">
      <alignment horizontal="center"/>
    </xf>
    <xf numFmtId="0" fontId="41" fillId="30" borderId="28" xfId="0" applyFont="1" applyFill="1" applyBorder="1" applyAlignment="1">
      <alignment horizontal="center"/>
    </xf>
    <xf numFmtId="0" fontId="41" fillId="30" borderId="0" xfId="0" applyFont="1" applyFill="1" applyBorder="1">
      <alignment vertical="center"/>
    </xf>
    <xf numFmtId="0" fontId="41" fillId="30" borderId="0" xfId="0" applyFont="1" applyFill="1" applyBorder="1" applyAlignment="1">
      <alignment horizontal="center"/>
    </xf>
    <xf numFmtId="0" fontId="41" fillId="30" borderId="29" xfId="0" applyFont="1" applyFill="1" applyBorder="1" applyAlignment="1">
      <alignment horizontal="center"/>
    </xf>
    <xf numFmtId="0" fontId="47" fillId="0" borderId="30" xfId="0" applyFont="1" applyFill="1" applyBorder="1" applyAlignment="1">
      <alignment horizontal="center" vertical="center"/>
    </xf>
    <xf numFmtId="0" fontId="47" fillId="0" borderId="31" xfId="0" applyFont="1" applyFill="1" applyBorder="1" applyAlignment="1">
      <alignment horizontal="center" vertical="center"/>
    </xf>
    <xf numFmtId="0" fontId="47" fillId="0" borderId="20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/>
    </xf>
    <xf numFmtId="0" fontId="50" fillId="0" borderId="0" xfId="0" applyFont="1" applyAlignment="1">
      <alignment horizontal="left" vertical="center" indent="4"/>
    </xf>
    <xf numFmtId="0" fontId="41" fillId="0" borderId="0" xfId="0" applyFont="1" applyBorder="1" applyAlignment="1">
      <alignment horizontal="center"/>
    </xf>
    <xf numFmtId="0" fontId="51" fillId="0" borderId="0" xfId="0" applyFont="1">
      <alignment vertical="center"/>
    </xf>
    <xf numFmtId="0" fontId="43" fillId="0" borderId="32" xfId="0" applyFont="1" applyBorder="1" applyAlignment="1">
      <alignment horizontal="center" vertical="center"/>
    </xf>
    <xf numFmtId="0" fontId="43" fillId="0" borderId="33" xfId="0" applyFont="1" applyBorder="1" applyAlignment="1">
      <alignment horizontal="center" vertical="center"/>
    </xf>
    <xf numFmtId="0" fontId="43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vertical="center" wrapText="1"/>
    </xf>
    <xf numFmtId="0" fontId="41" fillId="0" borderId="36" xfId="0" applyFont="1" applyBorder="1" applyAlignment="1">
      <alignment vertical="center" wrapText="1"/>
    </xf>
    <xf numFmtId="0" fontId="38" fillId="31" borderId="37" xfId="0" applyFont="1" applyFill="1" applyBorder="1" applyAlignment="1">
      <alignment horizontal="center" vertical="center"/>
    </xf>
    <xf numFmtId="0" fontId="41" fillId="31" borderId="20" xfId="0" applyFont="1" applyFill="1" applyBorder="1">
      <alignment vertical="center"/>
    </xf>
    <xf numFmtId="0" fontId="41" fillId="31" borderId="19" xfId="0" applyFont="1" applyFill="1" applyBorder="1">
      <alignment vertical="center"/>
    </xf>
    <xf numFmtId="0" fontId="52" fillId="31" borderId="38" xfId="0" applyFont="1" applyFill="1" applyBorder="1" applyAlignment="1">
      <alignment horizontal="center" vertical="center" wrapText="1"/>
    </xf>
    <xf numFmtId="0" fontId="52" fillId="31" borderId="19" xfId="0" applyFont="1" applyFill="1" applyBorder="1" applyAlignment="1">
      <alignment horizontal="center" vertical="center" wrapText="1"/>
    </xf>
    <xf numFmtId="0" fontId="52" fillId="31" borderId="20" xfId="0" applyFont="1" applyFill="1" applyBorder="1" applyAlignment="1">
      <alignment horizontal="center" vertical="center" wrapText="1"/>
    </xf>
    <xf numFmtId="0" fontId="49" fillId="31" borderId="36" xfId="0" applyNumberFormat="1" applyFont="1" applyFill="1" applyBorder="1" applyAlignment="1"/>
    <xf numFmtId="0" fontId="38" fillId="0" borderId="26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52" fillId="31" borderId="39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left" vertical="center" wrapText="1"/>
    </xf>
    <xf numFmtId="0" fontId="44" fillId="0" borderId="21" xfId="0" applyFont="1" applyFill="1" applyBorder="1" applyAlignment="1">
      <alignment horizontal="left" vertical="center" wrapText="1"/>
    </xf>
    <xf numFmtId="0" fontId="44" fillId="0" borderId="35" xfId="0" applyFont="1" applyBorder="1" applyAlignment="1">
      <alignment vertical="center" wrapText="1"/>
    </xf>
    <xf numFmtId="0" fontId="44" fillId="0" borderId="36" xfId="0" applyFont="1" applyBorder="1" applyAlignment="1">
      <alignment vertical="center" wrapText="1"/>
    </xf>
    <xf numFmtId="0" fontId="38" fillId="32" borderId="40" xfId="0" applyFont="1" applyFill="1" applyBorder="1" applyAlignment="1">
      <alignment vertical="center" wrapText="1"/>
    </xf>
    <xf numFmtId="0" fontId="38" fillId="32" borderId="40" xfId="0" applyFont="1" applyFill="1" applyBorder="1" applyAlignment="1">
      <alignment horizontal="center" vertical="center" wrapText="1"/>
    </xf>
    <xf numFmtId="0" fontId="41" fillId="0" borderId="20" xfId="0" applyFont="1" applyBorder="1">
      <alignment vertical="center"/>
    </xf>
    <xf numFmtId="0" fontId="41" fillId="0" borderId="26" xfId="0" applyFont="1" applyBorder="1">
      <alignment vertical="center"/>
    </xf>
    <xf numFmtId="0" fontId="43" fillId="0" borderId="41" xfId="0" applyFont="1" applyFill="1" applyBorder="1" applyAlignment="1">
      <alignment horizontal="left" vertical="center" wrapText="1"/>
    </xf>
    <xf numFmtId="0" fontId="43" fillId="29" borderId="41" xfId="0" applyFont="1" applyFill="1" applyBorder="1" applyAlignment="1">
      <alignment horizontal="left" vertical="center" wrapText="1"/>
    </xf>
    <xf numFmtId="0" fontId="44" fillId="0" borderId="40" xfId="0" applyFont="1" applyFill="1" applyBorder="1" applyAlignment="1">
      <alignment horizontal="center" vertical="center" wrapText="1"/>
    </xf>
    <xf numFmtId="0" fontId="41" fillId="0" borderId="21" xfId="0" applyFont="1" applyBorder="1">
      <alignment vertical="center"/>
    </xf>
    <xf numFmtId="0" fontId="43" fillId="0" borderId="40" xfId="0" applyFont="1" applyFill="1" applyBorder="1" applyAlignment="1">
      <alignment horizontal="left" vertical="center" wrapText="1"/>
    </xf>
    <xf numFmtId="0" fontId="43" fillId="29" borderId="40" xfId="0" applyFont="1" applyFill="1" applyBorder="1" applyAlignment="1">
      <alignment horizontal="left" vertical="center" wrapText="1"/>
    </xf>
    <xf numFmtId="0" fontId="44" fillId="0" borderId="41" xfId="0" applyFont="1" applyFill="1" applyBorder="1" applyAlignment="1">
      <alignment horizontal="center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42" xfId="0" applyFont="1" applyFill="1" applyBorder="1" applyAlignment="1">
      <alignment vertical="center" wrapText="1"/>
    </xf>
    <xf numFmtId="0" fontId="44" fillId="0" borderId="43" xfId="0" applyNumberFormat="1" applyFont="1" applyBorder="1" applyAlignment="1">
      <alignment vertical="center" wrapText="1"/>
    </xf>
    <xf numFmtId="0" fontId="44" fillId="0" borderId="44" xfId="0" applyFont="1" applyBorder="1" applyAlignment="1">
      <alignment vertical="center" wrapText="1"/>
    </xf>
    <xf numFmtId="1" fontId="44" fillId="0" borderId="23" xfId="0" applyNumberFormat="1" applyFont="1" applyFill="1" applyBorder="1" applyAlignment="1">
      <alignment horizontal="center" vertical="center"/>
    </xf>
    <xf numFmtId="0" fontId="44" fillId="0" borderId="36" xfId="0" applyFont="1" applyFill="1" applyBorder="1" applyAlignment="1">
      <alignment vertical="center" wrapText="1"/>
    </xf>
    <xf numFmtId="0" fontId="41" fillId="0" borderId="31" xfId="0" applyFont="1" applyBorder="1">
      <alignment vertical="center"/>
    </xf>
    <xf numFmtId="0" fontId="41" fillId="0" borderId="45" xfId="0" applyFont="1" applyBorder="1">
      <alignment vertical="center"/>
    </xf>
    <xf numFmtId="0" fontId="44" fillId="29" borderId="36" xfId="0" applyFont="1" applyFill="1" applyBorder="1" applyAlignment="1">
      <alignment vertical="center" wrapText="1"/>
    </xf>
    <xf numFmtId="0" fontId="44" fillId="0" borderId="20" xfId="0" applyFont="1" applyFill="1" applyBorder="1" applyAlignment="1">
      <alignment horizontal="center" vertical="center"/>
    </xf>
    <xf numFmtId="0" fontId="44" fillId="0" borderId="23" xfId="0" applyNumberFormat="1" applyFont="1" applyFill="1" applyBorder="1" applyAlignment="1">
      <alignment horizontal="center" vertical="center" wrapText="1"/>
    </xf>
    <xf numFmtId="0" fontId="44" fillId="0" borderId="23" xfId="0" applyNumberFormat="1" applyFont="1" applyFill="1" applyBorder="1" applyAlignment="1">
      <alignment horizontal="center" vertical="center"/>
    </xf>
    <xf numFmtId="1" fontId="40" fillId="29" borderId="19" xfId="0" applyNumberFormat="1" applyFont="1" applyFill="1" applyBorder="1" applyAlignment="1">
      <alignment horizontal="center" vertical="center"/>
    </xf>
    <xf numFmtId="0" fontId="44" fillId="0" borderId="46" xfId="0" applyNumberFormat="1" applyFont="1" applyFill="1" applyBorder="1" applyAlignment="1">
      <alignment vertical="center" wrapText="1"/>
    </xf>
    <xf numFmtId="0" fontId="44" fillId="0" borderId="47" xfId="0" applyNumberFormat="1" applyFont="1" applyFill="1" applyBorder="1" applyAlignment="1">
      <alignment vertical="center" wrapText="1"/>
    </xf>
    <xf numFmtId="0" fontId="44" fillId="0" borderId="44" xfId="0" applyNumberFormat="1" applyFont="1" applyFill="1" applyBorder="1" applyAlignment="1">
      <alignment vertical="center" wrapText="1"/>
    </xf>
    <xf numFmtId="0" fontId="44" fillId="0" borderId="42" xfId="0" applyNumberFormat="1" applyFont="1" applyFill="1" applyBorder="1" applyAlignment="1">
      <alignment vertical="center" wrapText="1"/>
    </xf>
    <xf numFmtId="0" fontId="54" fillId="0" borderId="26" xfId="0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6" fillId="0" borderId="19" xfId="0" applyFont="1" applyFill="1" applyBorder="1" applyAlignment="1">
      <alignment horizontal="center" vertical="center" wrapText="1"/>
    </xf>
    <xf numFmtId="44" fontId="54" fillId="0" borderId="0" xfId="70" applyFont="1" applyFill="1" applyBorder="1" applyAlignment="1">
      <alignment horizontal="center" vertical="center" wrapText="1"/>
    </xf>
    <xf numFmtId="0" fontId="56" fillId="29" borderId="19" xfId="0" applyFont="1" applyFill="1" applyBorder="1" applyAlignment="1">
      <alignment horizontal="center" vertical="center" wrapText="1"/>
    </xf>
    <xf numFmtId="0" fontId="56" fillId="29" borderId="20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/>
    </xf>
    <xf numFmtId="0" fontId="57" fillId="29" borderId="41" xfId="0" applyFont="1" applyFill="1" applyBorder="1" applyAlignment="1">
      <alignment horizontal="left" vertical="center" wrapText="1"/>
    </xf>
    <xf numFmtId="0" fontId="57" fillId="29" borderId="19" xfId="0" applyFont="1" applyFill="1" applyBorder="1" applyAlignment="1">
      <alignment horizontal="left" vertical="center" wrapText="1"/>
    </xf>
    <xf numFmtId="0" fontId="57" fillId="29" borderId="40" xfId="0" applyFont="1" applyFill="1" applyBorder="1" applyAlignment="1">
      <alignment horizontal="left" vertical="center" wrapText="1"/>
    </xf>
    <xf numFmtId="0" fontId="56" fillId="0" borderId="22" xfId="0" applyNumberFormat="1" applyFont="1" applyFill="1" applyBorder="1" applyAlignment="1">
      <alignment horizontal="center" vertical="center" wrapText="1"/>
    </xf>
    <xf numFmtId="0" fontId="56" fillId="0" borderId="20" xfId="0" applyNumberFormat="1" applyFont="1" applyFill="1" applyBorder="1" applyAlignment="1">
      <alignment horizontal="center" vertical="center" wrapText="1"/>
    </xf>
    <xf numFmtId="0" fontId="56" fillId="0" borderId="24" xfId="0" applyNumberFormat="1" applyFont="1" applyFill="1" applyBorder="1" applyAlignment="1">
      <alignment horizontal="center" vertical="center" wrapText="1"/>
    </xf>
    <xf numFmtId="0" fontId="56" fillId="0" borderId="25" xfId="0" applyNumberFormat="1" applyFont="1" applyFill="1" applyBorder="1" applyAlignment="1">
      <alignment horizontal="center" vertical="center" wrapText="1"/>
    </xf>
    <xf numFmtId="0" fontId="54" fillId="30" borderId="26" xfId="0" applyFont="1" applyFill="1" applyBorder="1" applyAlignment="1">
      <alignment horizontal="center"/>
    </xf>
    <xf numFmtId="0" fontId="54" fillId="30" borderId="27" xfId="0" applyFont="1" applyFill="1" applyBorder="1" applyAlignment="1">
      <alignment horizontal="center"/>
    </xf>
    <xf numFmtId="0" fontId="58" fillId="30" borderId="0" xfId="0" applyFont="1" applyFill="1" applyBorder="1">
      <alignment vertical="center"/>
    </xf>
    <xf numFmtId="0" fontId="59" fillId="0" borderId="0" xfId="0" applyFont="1" applyAlignment="1">
      <alignment horizontal="left" vertical="center" indent="4"/>
    </xf>
    <xf numFmtId="0" fontId="58" fillId="0" borderId="0" xfId="0" applyFont="1" applyBorder="1">
      <alignment vertical="center"/>
    </xf>
    <xf numFmtId="44" fontId="60" fillId="0" borderId="0" xfId="70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horizontal="center"/>
    </xf>
    <xf numFmtId="0" fontId="45" fillId="0" borderId="0" xfId="0" applyFont="1" applyBorder="1">
      <alignment vertical="center"/>
    </xf>
    <xf numFmtId="0" fontId="60" fillId="0" borderId="26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2" fillId="0" borderId="0" xfId="0" applyNumberFormat="1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 wrapText="1"/>
    </xf>
    <xf numFmtId="0" fontId="64" fillId="30" borderId="79" xfId="0" applyFont="1" applyFill="1" applyBorder="1" applyAlignment="1">
      <alignment horizontal="center" vertical="center" wrapText="1"/>
    </xf>
    <xf numFmtId="0" fontId="60" fillId="32" borderId="40" xfId="0" applyFont="1" applyFill="1" applyBorder="1" applyAlignment="1">
      <alignment horizontal="center" vertical="center" wrapText="1"/>
    </xf>
    <xf numFmtId="0" fontId="65" fillId="0" borderId="30" xfId="0" applyFont="1" applyFill="1" applyBorder="1" applyAlignment="1">
      <alignment horizontal="left" vertical="center" wrapText="1"/>
    </xf>
    <xf numFmtId="0" fontId="60" fillId="32" borderId="57" xfId="0" applyFont="1" applyFill="1" applyBorder="1" applyAlignment="1">
      <alignment horizontal="center" vertical="center" wrapText="1"/>
    </xf>
    <xf numFmtId="0" fontId="61" fillId="0" borderId="30" xfId="0" applyFont="1" applyBorder="1" applyAlignment="1">
      <alignment horizontal="left" vertical="center" wrapText="1"/>
    </xf>
    <xf numFmtId="1" fontId="61" fillId="0" borderId="49" xfId="0" applyNumberFormat="1" applyFont="1" applyBorder="1" applyAlignment="1">
      <alignment horizontal="left" vertical="center" wrapText="1"/>
    </xf>
    <xf numFmtId="0" fontId="61" fillId="0" borderId="31" xfId="0" applyFont="1" applyFill="1" applyBorder="1" applyAlignment="1">
      <alignment horizontal="left" vertical="center"/>
    </xf>
    <xf numFmtId="0" fontId="45" fillId="0" borderId="26" xfId="0" applyFont="1" applyBorder="1">
      <alignment vertical="center"/>
    </xf>
    <xf numFmtId="0" fontId="45" fillId="0" borderId="19" xfId="0" applyFont="1" applyBorder="1">
      <alignment vertical="center"/>
    </xf>
    <xf numFmtId="0" fontId="45" fillId="0" borderId="40" xfId="0" applyFont="1" applyBorder="1">
      <alignment vertical="center"/>
    </xf>
    <xf numFmtId="0" fontId="45" fillId="0" borderId="30" xfId="0" applyFont="1" applyBorder="1">
      <alignment vertical="center"/>
    </xf>
    <xf numFmtId="0" fontId="45" fillId="0" borderId="37" xfId="0" applyFont="1" applyBorder="1">
      <alignment vertical="center"/>
    </xf>
    <xf numFmtId="1" fontId="61" fillId="0" borderId="25" xfId="0" applyNumberFormat="1" applyFont="1" applyFill="1" applyBorder="1" applyAlignment="1">
      <alignment horizontal="left" vertical="center" wrapText="1"/>
    </xf>
    <xf numFmtId="0" fontId="61" fillId="29" borderId="31" xfId="0" applyFont="1" applyFill="1" applyBorder="1" applyAlignment="1">
      <alignment horizontal="left" vertical="center" wrapText="1"/>
    </xf>
    <xf numFmtId="0" fontId="61" fillId="0" borderId="84" xfId="0" applyNumberFormat="1" applyFont="1" applyFill="1" applyBorder="1" applyAlignment="1">
      <alignment horizontal="left" vertical="center" wrapText="1"/>
    </xf>
    <xf numFmtId="0" fontId="61" fillId="29" borderId="0" xfId="0" applyFont="1" applyFill="1" applyBorder="1" applyAlignment="1">
      <alignment horizontal="left" vertical="center" wrapText="1"/>
    </xf>
    <xf numFmtId="0" fontId="61" fillId="0" borderId="91" xfId="0" applyNumberFormat="1" applyFont="1" applyFill="1" applyBorder="1" applyAlignment="1">
      <alignment horizontal="left" vertical="center" wrapText="1"/>
    </xf>
    <xf numFmtId="0" fontId="61" fillId="0" borderId="25" xfId="0" applyNumberFormat="1" applyFont="1" applyFill="1" applyBorder="1" applyAlignment="1">
      <alignment horizontal="left" vertical="center" wrapText="1"/>
    </xf>
    <xf numFmtId="0" fontId="61" fillId="0" borderId="0" xfId="0" applyNumberFormat="1" applyFont="1" applyFill="1" applyBorder="1" applyAlignment="1">
      <alignment horizontal="left" vertical="center" wrapText="1"/>
    </xf>
    <xf numFmtId="1" fontId="61" fillId="0" borderId="90" xfId="0" applyNumberFormat="1" applyFont="1" applyFill="1" applyBorder="1" applyAlignment="1">
      <alignment horizontal="left" vertical="center" wrapText="1"/>
    </xf>
    <xf numFmtId="0" fontId="64" fillId="30" borderId="26" xfId="0" applyFont="1" applyFill="1" applyBorder="1" applyAlignment="1">
      <alignment horizontal="center" vertical="center" wrapText="1"/>
    </xf>
    <xf numFmtId="0" fontId="60" fillId="32" borderId="27" xfId="0" applyFont="1" applyFill="1" applyBorder="1" applyAlignment="1">
      <alignment horizontal="center" vertical="center" wrapText="1"/>
    </xf>
    <xf numFmtId="0" fontId="45" fillId="0" borderId="0" xfId="0" applyFont="1" applyBorder="1" applyAlignment="1">
      <alignment horizontal="left" vertical="center" wrapText="1"/>
    </xf>
    <xf numFmtId="1" fontId="65" fillId="0" borderId="0" xfId="0" applyNumberFormat="1" applyFont="1" applyBorder="1" applyAlignment="1">
      <alignment horizontal="left" vertical="center" wrapText="1"/>
    </xf>
    <xf numFmtId="0" fontId="66" fillId="0" borderId="30" xfId="0" applyFont="1" applyBorder="1" applyAlignment="1">
      <alignment horizontal="left" vertical="center" wrapText="1"/>
    </xf>
    <xf numFmtId="0" fontId="65" fillId="0" borderId="30" xfId="0" applyFont="1" applyBorder="1" applyAlignment="1">
      <alignment horizontal="left" vertical="center" wrapText="1"/>
    </xf>
    <xf numFmtId="0" fontId="44" fillId="0" borderId="80" xfId="0" applyNumberFormat="1" applyFont="1" applyFill="1" applyBorder="1" applyAlignment="1">
      <alignment horizontal="left" vertical="center" wrapText="1"/>
    </xf>
    <xf numFmtId="0" fontId="44" fillId="0" borderId="81" xfId="0" applyNumberFormat="1" applyFont="1" applyFill="1" applyBorder="1" applyAlignment="1">
      <alignment horizontal="left" vertical="center" wrapText="1"/>
    </xf>
    <xf numFmtId="1" fontId="44" fillId="0" borderId="82" xfId="0" applyNumberFormat="1" applyFont="1" applyFill="1" applyBorder="1" applyAlignment="1">
      <alignment horizontal="left" vertical="center" wrapText="1"/>
    </xf>
    <xf numFmtId="0" fontId="38" fillId="31" borderId="53" xfId="0" applyFont="1" applyFill="1" applyBorder="1" applyAlignment="1">
      <alignment horizontal="center" vertical="center"/>
    </xf>
    <xf numFmtId="0" fontId="38" fillId="31" borderId="54" xfId="0" applyFont="1" applyFill="1" applyBorder="1" applyAlignment="1">
      <alignment horizontal="center" vertical="center"/>
    </xf>
    <xf numFmtId="0" fontId="38" fillId="31" borderId="40" xfId="0" applyFont="1" applyFill="1" applyBorder="1" applyAlignment="1">
      <alignment horizontal="center" vertical="center"/>
    </xf>
    <xf numFmtId="0" fontId="44" fillId="0" borderId="53" xfId="0" applyFont="1" applyFill="1" applyBorder="1" applyAlignment="1">
      <alignment horizontal="left" vertical="center" wrapText="1"/>
    </xf>
    <xf numFmtId="0" fontId="44" fillId="0" borderId="54" xfId="0" applyFont="1" applyFill="1" applyBorder="1" applyAlignment="1">
      <alignment horizontal="left" vertical="center" wrapText="1"/>
    </xf>
    <xf numFmtId="0" fontId="44" fillId="0" borderId="40" xfId="0" applyFont="1" applyFill="1" applyBorder="1" applyAlignment="1">
      <alignment horizontal="left" vertical="center" wrapText="1"/>
    </xf>
    <xf numFmtId="0" fontId="44" fillId="0" borderId="79" xfId="0" applyFont="1" applyFill="1" applyBorder="1" applyAlignment="1">
      <alignment horizontal="left" vertical="center" wrapText="1"/>
    </xf>
    <xf numFmtId="0" fontId="44" fillId="0" borderId="29" xfId="0" applyFont="1" applyFill="1" applyBorder="1" applyAlignment="1">
      <alignment horizontal="left" vertical="center" wrapText="1"/>
    </xf>
    <xf numFmtId="0" fontId="44" fillId="0" borderId="37" xfId="0" applyFont="1" applyFill="1" applyBorder="1" applyAlignment="1">
      <alignment horizontal="left" vertical="center" wrapText="1"/>
    </xf>
    <xf numFmtId="0" fontId="44" fillId="0" borderId="53" xfId="0" applyFont="1" applyFill="1" applyBorder="1" applyAlignment="1">
      <alignment horizontal="center" vertical="center" wrapText="1"/>
    </xf>
    <xf numFmtId="0" fontId="44" fillId="0" borderId="54" xfId="0" applyFont="1" applyFill="1" applyBorder="1" applyAlignment="1">
      <alignment horizontal="center" vertical="center" wrapText="1"/>
    </xf>
    <xf numFmtId="0" fontId="44" fillId="0" borderId="40" xfId="0" applyFont="1" applyFill="1" applyBorder="1" applyAlignment="1">
      <alignment horizontal="center" vertical="center" wrapText="1"/>
    </xf>
    <xf numFmtId="0" fontId="44" fillId="0" borderId="20" xfId="0" applyNumberFormat="1" applyFont="1" applyFill="1" applyBorder="1" applyAlignment="1">
      <alignment horizontal="left" vertical="center" wrapText="1"/>
    </xf>
    <xf numFmtId="0" fontId="46" fillId="30" borderId="60" xfId="0" applyFont="1" applyFill="1" applyBorder="1" applyAlignment="1">
      <alignment horizontal="center" vertical="center" wrapText="1"/>
    </xf>
    <xf numFmtId="0" fontId="46" fillId="30" borderId="61" xfId="0" applyFont="1" applyFill="1" applyBorder="1" applyAlignment="1">
      <alignment horizontal="center" vertical="center" wrapText="1"/>
    </xf>
    <xf numFmtId="0" fontId="46" fillId="30" borderId="62" xfId="0" applyFont="1" applyFill="1" applyBorder="1" applyAlignment="1">
      <alignment horizontal="center" vertical="center" wrapText="1"/>
    </xf>
    <xf numFmtId="0" fontId="44" fillId="0" borderId="43" xfId="0" applyNumberFormat="1" applyFont="1" applyFill="1" applyBorder="1" applyAlignment="1">
      <alignment horizontal="left" vertical="center" wrapText="1"/>
    </xf>
    <xf numFmtId="0" fontId="44" fillId="0" borderId="48" xfId="0" applyNumberFormat="1" applyFont="1" applyFill="1" applyBorder="1" applyAlignment="1">
      <alignment horizontal="left" vertical="center" wrapText="1"/>
    </xf>
    <xf numFmtId="1" fontId="44" fillId="0" borderId="49" xfId="0" applyNumberFormat="1" applyFont="1" applyFill="1" applyBorder="1" applyAlignment="1">
      <alignment horizontal="left" vertical="center" wrapText="1"/>
    </xf>
    <xf numFmtId="0" fontId="44" fillId="29" borderId="36" xfId="0" applyFont="1" applyFill="1" applyBorder="1" applyAlignment="1">
      <alignment horizontal="left" vertical="center" wrapText="1"/>
    </xf>
    <xf numFmtId="0" fontId="44" fillId="29" borderId="59" xfId="0" applyFont="1" applyFill="1" applyBorder="1" applyAlignment="1">
      <alignment horizontal="left" vertical="center" wrapText="1"/>
    </xf>
    <xf numFmtId="0" fontId="44" fillId="29" borderId="31" xfId="0" applyFont="1" applyFill="1" applyBorder="1" applyAlignment="1">
      <alignment horizontal="left" vertical="center" wrapText="1"/>
    </xf>
    <xf numFmtId="0" fontId="41" fillId="0" borderId="36" xfId="0" applyFont="1" applyBorder="1" applyAlignment="1">
      <alignment horizontal="left" vertical="center" wrapText="1"/>
    </xf>
    <xf numFmtId="0" fontId="41" fillId="0" borderId="59" xfId="0" applyFont="1" applyBorder="1" applyAlignment="1">
      <alignment horizontal="left" vertical="center" wrapText="1"/>
    </xf>
    <xf numFmtId="0" fontId="35" fillId="34" borderId="27" xfId="0" applyFont="1" applyFill="1" applyBorder="1" applyAlignment="1">
      <alignment horizontal="center" vertical="center"/>
    </xf>
    <xf numFmtId="0" fontId="44" fillId="0" borderId="49" xfId="0" applyNumberFormat="1" applyFont="1" applyFill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59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41" fillId="0" borderId="63" xfId="0" applyFont="1" applyBorder="1" applyAlignment="1">
      <alignment horizontal="left" vertical="center" wrapText="1"/>
    </xf>
    <xf numFmtId="0" fontId="41" fillId="0" borderId="87" xfId="0" applyFont="1" applyBorder="1" applyAlignment="1">
      <alignment horizontal="left" vertical="center" wrapText="1"/>
    </xf>
    <xf numFmtId="0" fontId="38" fillId="33" borderId="41" xfId="0" applyFont="1" applyFill="1" applyBorder="1" applyAlignment="1">
      <alignment horizontal="center" vertical="center" wrapText="1"/>
    </xf>
    <xf numFmtId="0" fontId="38" fillId="33" borderId="21" xfId="0" applyFont="1" applyFill="1" applyBorder="1" applyAlignment="1">
      <alignment horizontal="center" vertical="center" wrapText="1"/>
    </xf>
    <xf numFmtId="0" fontId="38" fillId="32" borderId="40" xfId="0" applyFont="1" applyFill="1" applyBorder="1" applyAlignment="1">
      <alignment horizontal="center" vertical="center" wrapText="1"/>
    </xf>
    <xf numFmtId="0" fontId="44" fillId="0" borderId="88" xfId="0" applyNumberFormat="1" applyFont="1" applyFill="1" applyBorder="1" applyAlignment="1">
      <alignment horizontal="left" vertical="center" wrapText="1"/>
    </xf>
    <xf numFmtId="0" fontId="38" fillId="31" borderId="41" xfId="0" applyFont="1" applyFill="1" applyBorder="1" applyAlignment="1">
      <alignment horizontal="center" vertical="center" wrapText="1"/>
    </xf>
    <xf numFmtId="0" fontId="38" fillId="31" borderId="21" xfId="0" applyFont="1" applyFill="1" applyBorder="1" applyAlignment="1">
      <alignment horizontal="center" vertical="center" wrapText="1"/>
    </xf>
    <xf numFmtId="0" fontId="44" fillId="0" borderId="83" xfId="0" applyNumberFormat="1" applyFont="1" applyFill="1" applyBorder="1" applyAlignment="1">
      <alignment horizontal="left" vertical="center" wrapText="1"/>
    </xf>
    <xf numFmtId="0" fontId="44" fillId="0" borderId="84" xfId="0" applyNumberFormat="1" applyFont="1" applyFill="1" applyBorder="1" applyAlignment="1">
      <alignment horizontal="left" vertical="center" wrapText="1"/>
    </xf>
    <xf numFmtId="0" fontId="44" fillId="0" borderId="25" xfId="0" applyNumberFormat="1" applyFont="1" applyFill="1" applyBorder="1" applyAlignment="1">
      <alignment horizontal="left" vertical="center" wrapText="1"/>
    </xf>
    <xf numFmtId="0" fontId="44" fillId="0" borderId="89" xfId="0" applyNumberFormat="1" applyFont="1" applyFill="1" applyBorder="1" applyAlignment="1">
      <alignment horizontal="left" vertical="center" wrapText="1"/>
    </xf>
    <xf numFmtId="0" fontId="44" fillId="0" borderId="90" xfId="0" applyNumberFormat="1" applyFont="1" applyFill="1" applyBorder="1" applyAlignment="1">
      <alignment horizontal="left" vertical="center" wrapText="1"/>
    </xf>
    <xf numFmtId="0" fontId="38" fillId="32" borderId="85" xfId="0" applyFont="1" applyFill="1" applyBorder="1" applyAlignment="1">
      <alignment horizontal="center" vertical="center" wrapText="1"/>
    </xf>
    <xf numFmtId="0" fontId="38" fillId="32" borderId="86" xfId="0" applyFont="1" applyFill="1" applyBorder="1" applyAlignment="1">
      <alignment horizontal="center" vertical="center" wrapText="1"/>
    </xf>
    <xf numFmtId="0" fontId="44" fillId="0" borderId="55" xfId="0" applyNumberFormat="1" applyFont="1" applyFill="1" applyBorder="1" applyAlignment="1">
      <alignment horizontal="left" vertical="center" wrapText="1"/>
    </xf>
    <xf numFmtId="1" fontId="44" fillId="0" borderId="56" xfId="0" applyNumberFormat="1" applyFont="1" applyFill="1" applyBorder="1" applyAlignment="1">
      <alignment horizontal="left" vertical="center" wrapText="1"/>
    </xf>
    <xf numFmtId="0" fontId="44" fillId="29" borderId="47" xfId="0" applyFont="1" applyFill="1" applyBorder="1" applyAlignment="1">
      <alignment horizontal="left" vertical="center" wrapText="1"/>
    </xf>
    <xf numFmtId="0" fontId="44" fillId="29" borderId="48" xfId="0" applyFont="1" applyFill="1" applyBorder="1" applyAlignment="1">
      <alignment horizontal="left" vertical="center" wrapText="1"/>
    </xf>
    <xf numFmtId="0" fontId="53" fillId="29" borderId="41" xfId="0" applyFont="1" applyFill="1" applyBorder="1" applyAlignment="1">
      <alignment horizontal="center" vertical="center" wrapText="1"/>
    </xf>
    <xf numFmtId="0" fontId="53" fillId="29" borderId="21" xfId="0" applyFont="1" applyFill="1" applyBorder="1" applyAlignment="1">
      <alignment horizontal="center" vertical="center" wrapText="1"/>
    </xf>
    <xf numFmtId="0" fontId="38" fillId="29" borderId="41" xfId="0" applyFont="1" applyFill="1" applyBorder="1" applyAlignment="1">
      <alignment horizontal="center" vertical="center" wrapText="1"/>
    </xf>
    <xf numFmtId="0" fontId="38" fillId="29" borderId="21" xfId="0" applyFont="1" applyFill="1" applyBorder="1" applyAlignment="1">
      <alignment horizontal="center" vertical="center" wrapText="1"/>
    </xf>
    <xf numFmtId="1" fontId="47" fillId="0" borderId="53" xfId="0" applyNumberFormat="1" applyFont="1" applyFill="1" applyBorder="1" applyAlignment="1">
      <alignment horizontal="center" vertical="center"/>
    </xf>
    <xf numFmtId="1" fontId="47" fillId="0" borderId="54" xfId="0" applyNumberFormat="1" applyFont="1" applyFill="1" applyBorder="1" applyAlignment="1">
      <alignment horizontal="center" vertical="center"/>
    </xf>
    <xf numFmtId="1" fontId="47" fillId="0" borderId="40" xfId="0" applyNumberFormat="1" applyFont="1" applyFill="1" applyBorder="1" applyAlignment="1">
      <alignment horizontal="center" vertical="center"/>
    </xf>
    <xf numFmtId="0" fontId="47" fillId="0" borderId="53" xfId="0" applyFont="1" applyFill="1" applyBorder="1" applyAlignment="1">
      <alignment horizontal="center" vertical="center"/>
    </xf>
    <xf numFmtId="0" fontId="47" fillId="0" borderId="54" xfId="0" applyFont="1" applyFill="1" applyBorder="1" applyAlignment="1">
      <alignment horizontal="center" vertical="center"/>
    </xf>
    <xf numFmtId="0" fontId="47" fillId="0" borderId="40" xfId="0" applyFont="1" applyFill="1" applyBorder="1" applyAlignment="1">
      <alignment horizontal="center" vertical="center"/>
    </xf>
    <xf numFmtId="0" fontId="38" fillId="0" borderId="71" xfId="0" applyFont="1" applyBorder="1" applyAlignment="1">
      <alignment horizontal="left"/>
    </xf>
    <xf numFmtId="0" fontId="38" fillId="0" borderId="20" xfId="0" applyFont="1" applyBorder="1" applyAlignment="1">
      <alignment horizontal="left"/>
    </xf>
    <xf numFmtId="0" fontId="40" fillId="0" borderId="20" xfId="0" applyFont="1" applyFill="1" applyBorder="1" applyAlignment="1">
      <alignment horizontal="center" vertical="center" wrapText="1"/>
    </xf>
    <xf numFmtId="0" fontId="40" fillId="0" borderId="36" xfId="0" applyFont="1" applyFill="1" applyBorder="1" applyAlignment="1">
      <alignment horizontal="center" vertical="center" wrapText="1"/>
    </xf>
    <xf numFmtId="0" fontId="40" fillId="0" borderId="33" xfId="0" applyFont="1" applyFill="1" applyBorder="1" applyAlignment="1">
      <alignment horizontal="center" vertical="center" wrapText="1"/>
    </xf>
    <xf numFmtId="0" fontId="44" fillId="0" borderId="36" xfId="0" applyFont="1" applyFill="1" applyBorder="1" applyAlignment="1">
      <alignment horizontal="left" vertical="center" wrapText="1"/>
    </xf>
    <xf numFmtId="0" fontId="44" fillId="0" borderId="59" xfId="0" applyFont="1" applyFill="1" applyBorder="1" applyAlignment="1">
      <alignment horizontal="left" vertical="center" wrapText="1"/>
    </xf>
    <xf numFmtId="0" fontId="44" fillId="0" borderId="31" xfId="0" applyFont="1" applyFill="1" applyBorder="1" applyAlignment="1">
      <alignment horizontal="left" vertical="center" wrapText="1"/>
    </xf>
    <xf numFmtId="0" fontId="38" fillId="32" borderId="57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/>
    </xf>
    <xf numFmtId="0" fontId="38" fillId="0" borderId="75" xfId="0" applyFont="1" applyFill="1" applyBorder="1" applyAlignment="1">
      <alignment horizontal="center" vertical="center"/>
    </xf>
    <xf numFmtId="0" fontId="38" fillId="0" borderId="77" xfId="0" applyFont="1" applyFill="1" applyBorder="1" applyAlignment="1">
      <alignment horizontal="center" vertical="center"/>
    </xf>
    <xf numFmtId="0" fontId="38" fillId="0" borderId="78" xfId="0" applyFont="1" applyBorder="1" applyAlignment="1">
      <alignment horizontal="left"/>
    </xf>
    <xf numFmtId="0" fontId="38" fillId="0" borderId="79" xfId="0" applyFont="1" applyBorder="1" applyAlignment="1">
      <alignment horizontal="left"/>
    </xf>
    <xf numFmtId="0" fontId="40" fillId="0" borderId="59" xfId="0" applyFont="1" applyFill="1" applyBorder="1" applyAlignment="1">
      <alignment horizontal="center" vertical="center" wrapText="1"/>
    </xf>
    <xf numFmtId="0" fontId="40" fillId="0" borderId="67" xfId="0" applyFont="1" applyFill="1" applyBorder="1" applyAlignment="1">
      <alignment horizontal="center" vertical="center" wrapText="1"/>
    </xf>
    <xf numFmtId="0" fontId="44" fillId="0" borderId="72" xfId="0" applyNumberFormat="1" applyFont="1" applyBorder="1" applyAlignment="1">
      <alignment horizontal="left" vertical="center" wrapText="1"/>
    </xf>
    <xf numFmtId="0" fontId="44" fillId="0" borderId="73" xfId="0" applyNumberFormat="1" applyFont="1" applyBorder="1" applyAlignment="1">
      <alignment horizontal="left" vertical="center" wrapText="1"/>
    </xf>
    <xf numFmtId="1" fontId="44" fillId="0" borderId="74" xfId="0" applyNumberFormat="1" applyFont="1" applyBorder="1" applyAlignment="1">
      <alignment horizontal="left" vertical="center" wrapText="1"/>
    </xf>
    <xf numFmtId="0" fontId="44" fillId="0" borderId="35" xfId="0" applyFont="1" applyFill="1" applyBorder="1" applyAlignment="1">
      <alignment horizontal="left" vertical="center" wrapText="1"/>
    </xf>
    <xf numFmtId="0" fontId="44" fillId="0" borderId="75" xfId="0" applyFont="1" applyFill="1" applyBorder="1" applyAlignment="1">
      <alignment horizontal="left" vertical="center" wrapText="1"/>
    </xf>
    <xf numFmtId="0" fontId="44" fillId="0" borderId="76" xfId="0" applyFont="1" applyFill="1" applyBorder="1" applyAlignment="1">
      <alignment horizontal="left" vertical="center" wrapText="1"/>
    </xf>
    <xf numFmtId="0" fontId="44" fillId="0" borderId="68" xfId="0" applyFont="1" applyFill="1" applyBorder="1" applyAlignment="1">
      <alignment horizontal="left" vertical="center" wrapText="1"/>
    </xf>
    <xf numFmtId="0" fontId="44" fillId="0" borderId="69" xfId="0" applyFont="1" applyFill="1" applyBorder="1" applyAlignment="1">
      <alignment horizontal="left" vertical="center" wrapText="1"/>
    </xf>
    <xf numFmtId="0" fontId="44" fillId="0" borderId="45" xfId="0" applyFont="1" applyFill="1" applyBorder="1" applyAlignment="1">
      <alignment horizontal="left" vertical="center" wrapText="1"/>
    </xf>
    <xf numFmtId="0" fontId="40" fillId="0" borderId="36" xfId="0" applyFont="1" applyFill="1" applyBorder="1" applyAlignment="1">
      <alignment horizontal="center" vertical="center"/>
    </xf>
    <xf numFmtId="0" fontId="40" fillId="0" borderId="59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40" fillId="0" borderId="36" xfId="0" applyNumberFormat="1" applyFont="1" applyFill="1" applyBorder="1" applyAlignment="1">
      <alignment horizontal="center" vertical="center"/>
    </xf>
    <xf numFmtId="0" fontId="40" fillId="0" borderId="59" xfId="0" applyNumberFormat="1" applyFont="1" applyFill="1" applyBorder="1" applyAlignment="1">
      <alignment horizontal="center" vertical="center"/>
    </xf>
    <xf numFmtId="0" fontId="40" fillId="0" borderId="67" xfId="0" applyNumberFormat="1" applyFont="1" applyFill="1" applyBorder="1" applyAlignment="1">
      <alignment horizontal="center" vertical="center"/>
    </xf>
    <xf numFmtId="15" fontId="40" fillId="0" borderId="36" xfId="0" applyNumberFormat="1" applyFont="1" applyFill="1" applyBorder="1" applyAlignment="1">
      <alignment horizontal="center" vertical="center"/>
    </xf>
    <xf numFmtId="15" fontId="40" fillId="0" borderId="59" xfId="0" applyNumberFormat="1" applyFont="1" applyFill="1" applyBorder="1" applyAlignment="1">
      <alignment horizontal="center" vertical="center"/>
    </xf>
    <xf numFmtId="15" fontId="40" fillId="0" borderId="67" xfId="0" applyNumberFormat="1" applyFont="1" applyFill="1" applyBorder="1" applyAlignment="1">
      <alignment horizontal="center" vertical="center"/>
    </xf>
    <xf numFmtId="0" fontId="40" fillId="0" borderId="68" xfId="0" applyFont="1" applyFill="1" applyBorder="1" applyAlignment="1">
      <alignment horizontal="center" vertical="center" wrapText="1"/>
    </xf>
    <xf numFmtId="0" fontId="40" fillId="0" borderId="6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8" fillId="0" borderId="71" xfId="0" applyFont="1" applyBorder="1" applyAlignment="1">
      <alignment horizontal="left" shrinkToFit="1"/>
    </xf>
    <xf numFmtId="0" fontId="38" fillId="0" borderId="20" xfId="0" applyFont="1" applyBorder="1" applyAlignment="1">
      <alignment horizontal="left" shrinkToFit="1"/>
    </xf>
    <xf numFmtId="0" fontId="38" fillId="31" borderId="64" xfId="0" applyFont="1" applyFill="1" applyBorder="1" applyAlignment="1">
      <alignment horizontal="center" vertical="center" wrapText="1"/>
    </xf>
    <xf numFmtId="0" fontId="38" fillId="31" borderId="65" xfId="0" applyFont="1" applyFill="1" applyBorder="1" applyAlignment="1">
      <alignment horizontal="center" vertical="center" wrapText="1"/>
    </xf>
    <xf numFmtId="0" fontId="38" fillId="33" borderId="58" xfId="0" applyFont="1" applyFill="1" applyBorder="1" applyAlignment="1">
      <alignment horizontal="center" vertical="center" wrapText="1"/>
    </xf>
    <xf numFmtId="0" fontId="38" fillId="33" borderId="57" xfId="0" applyFont="1" applyFill="1" applyBorder="1" applyAlignment="1">
      <alignment horizontal="center" vertical="center" wrapText="1"/>
    </xf>
    <xf numFmtId="0" fontId="38" fillId="0" borderId="66" xfId="0" applyFont="1" applyBorder="1" applyAlignment="1">
      <alignment horizontal="left"/>
    </xf>
    <xf numFmtId="0" fontId="38" fillId="0" borderId="37" xfId="0" applyFont="1" applyBorder="1" applyAlignment="1">
      <alignment horizontal="left"/>
    </xf>
    <xf numFmtId="0" fontId="42" fillId="0" borderId="41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42" fillId="0" borderId="53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44" fillId="0" borderId="54" xfId="0" applyNumberFormat="1" applyFont="1" applyFill="1" applyBorder="1" applyAlignment="1">
      <alignment horizontal="center" vertical="center" wrapText="1"/>
    </xf>
    <xf numFmtId="0" fontId="44" fillId="0" borderId="40" xfId="0" applyNumberFormat="1" applyFont="1" applyFill="1" applyBorder="1" applyAlignment="1">
      <alignment horizontal="center" vertical="center" wrapText="1"/>
    </xf>
    <xf numFmtId="0" fontId="44" fillId="0" borderId="43" xfId="0" applyNumberFormat="1" applyFont="1" applyBorder="1" applyAlignment="1">
      <alignment horizontal="left" vertical="center" wrapText="1"/>
    </xf>
    <xf numFmtId="0" fontId="44" fillId="0" borderId="48" xfId="0" applyNumberFormat="1" applyFont="1" applyBorder="1" applyAlignment="1">
      <alignment horizontal="left" vertical="center" wrapText="1"/>
    </xf>
    <xf numFmtId="1" fontId="44" fillId="0" borderId="49" xfId="0" applyNumberFormat="1" applyFont="1" applyBorder="1" applyAlignment="1">
      <alignment horizontal="left" vertical="center" wrapText="1"/>
    </xf>
    <xf numFmtId="0" fontId="44" fillId="0" borderId="36" xfId="0" applyFont="1" applyFill="1" applyBorder="1" applyAlignment="1">
      <alignment horizontal="left" vertical="center"/>
    </xf>
    <xf numFmtId="0" fontId="44" fillId="0" borderId="59" xfId="0" applyFont="1" applyFill="1" applyBorder="1" applyAlignment="1">
      <alignment horizontal="left" vertical="center"/>
    </xf>
    <xf numFmtId="0" fontId="44" fillId="0" borderId="31" xfId="0" applyFont="1" applyFill="1" applyBorder="1" applyAlignment="1">
      <alignment horizontal="left" vertical="center"/>
    </xf>
    <xf numFmtId="0" fontId="44" fillId="0" borderId="58" xfId="0" applyNumberFormat="1" applyFont="1" applyFill="1" applyBorder="1" applyAlignment="1">
      <alignment horizontal="left" vertical="center" wrapText="1"/>
    </xf>
    <xf numFmtId="0" fontId="44" fillId="0" borderId="28" xfId="0" applyNumberFormat="1" applyFont="1" applyFill="1" applyBorder="1" applyAlignment="1">
      <alignment horizontal="left" vertical="center" wrapText="1"/>
    </xf>
    <xf numFmtId="0" fontId="44" fillId="0" borderId="63" xfId="0" applyNumberFormat="1" applyFont="1" applyFill="1" applyBorder="1" applyAlignment="1">
      <alignment horizontal="left" vertical="center" wrapText="1"/>
    </xf>
    <xf numFmtId="0" fontId="44" fillId="0" borderId="53" xfId="0" applyFont="1" applyBorder="1" applyAlignment="1">
      <alignment horizontal="left" vertical="center" wrapText="1"/>
    </xf>
    <xf numFmtId="0" fontId="44" fillId="0" borderId="54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53" xfId="0" applyFont="1" applyBorder="1" applyAlignment="1">
      <alignment horizontal="center" vertical="center" wrapText="1"/>
    </xf>
    <xf numFmtId="0" fontId="44" fillId="0" borderId="54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57" xfId="0" applyNumberFormat="1" applyFont="1" applyFill="1" applyBorder="1" applyAlignment="1">
      <alignment horizontal="left" vertical="center" wrapText="1"/>
    </xf>
    <xf numFmtId="0" fontId="44" fillId="0" borderId="40" xfId="0" applyFont="1" applyBorder="1" applyAlignment="1">
      <alignment horizontal="left" vertical="center" wrapText="1"/>
    </xf>
    <xf numFmtId="0" fontId="44" fillId="0" borderId="40" xfId="0" applyFont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left" vertical="center" wrapText="1"/>
    </xf>
    <xf numFmtId="0" fontId="44" fillId="0" borderId="57" xfId="0" applyFont="1" applyFill="1" applyBorder="1" applyAlignment="1">
      <alignment horizontal="left" vertical="center" wrapText="1"/>
    </xf>
    <xf numFmtId="0" fontId="44" fillId="0" borderId="19" xfId="0" applyNumberFormat="1" applyFont="1" applyFill="1" applyBorder="1" applyAlignment="1">
      <alignment horizontal="left" vertical="center" wrapText="1"/>
    </xf>
    <xf numFmtId="0" fontId="44" fillId="0" borderId="21" xfId="0" applyNumberFormat="1" applyFont="1" applyFill="1" applyBorder="1" applyAlignment="1">
      <alignment horizontal="left" vertical="center" wrapText="1"/>
    </xf>
    <xf numFmtId="0" fontId="44" fillId="0" borderId="19" xfId="0" applyNumberFormat="1" applyFont="1" applyFill="1" applyBorder="1" applyAlignment="1">
      <alignment horizontal="center" vertical="center" wrapText="1"/>
    </xf>
    <xf numFmtId="0" fontId="44" fillId="0" borderId="20" xfId="0" applyNumberFormat="1" applyFont="1" applyFill="1" applyBorder="1" applyAlignment="1">
      <alignment horizontal="center" vertical="center" wrapText="1"/>
    </xf>
    <xf numFmtId="0" fontId="44" fillId="0" borderId="21" xfId="0" applyNumberFormat="1" applyFont="1" applyFill="1" applyBorder="1" applyAlignment="1">
      <alignment horizontal="center" vertical="center" wrapText="1"/>
    </xf>
    <xf numFmtId="0" fontId="44" fillId="0" borderId="54" xfId="0" applyNumberFormat="1" applyFont="1" applyFill="1" applyBorder="1" applyAlignment="1">
      <alignment horizontal="left" vertical="center" wrapText="1"/>
    </xf>
    <xf numFmtId="0" fontId="44" fillId="0" borderId="40" xfId="0" applyNumberFormat="1" applyFont="1" applyFill="1" applyBorder="1" applyAlignment="1">
      <alignment horizontal="left" vertical="center" wrapText="1"/>
    </xf>
    <xf numFmtId="0" fontId="44" fillId="0" borderId="50" xfId="0" applyNumberFormat="1" applyFont="1" applyFill="1" applyBorder="1" applyAlignment="1">
      <alignment horizontal="left" vertical="center" wrapText="1"/>
    </xf>
    <xf numFmtId="0" fontId="44" fillId="0" borderId="51" xfId="0" applyNumberFormat="1" applyFont="1" applyFill="1" applyBorder="1" applyAlignment="1">
      <alignment horizontal="left" vertical="center" wrapText="1"/>
    </xf>
    <xf numFmtId="0" fontId="44" fillId="0" borderId="52" xfId="0" applyNumberFormat="1" applyFont="1" applyFill="1" applyBorder="1" applyAlignment="1">
      <alignment horizontal="left" vertical="center" wrapText="1"/>
    </xf>
    <xf numFmtId="0" fontId="54" fillId="29" borderId="41" xfId="0" applyFont="1" applyFill="1" applyBorder="1" applyAlignment="1">
      <alignment horizontal="center" vertical="center" wrapText="1"/>
    </xf>
    <xf numFmtId="0" fontId="54" fillId="29" borderId="21" xfId="0" applyFont="1" applyFill="1" applyBorder="1" applyAlignment="1">
      <alignment horizontal="center" vertical="center" wrapText="1"/>
    </xf>
    <xf numFmtId="0" fontId="55" fillId="29" borderId="41" xfId="0" applyFont="1" applyFill="1" applyBorder="1" applyAlignment="1">
      <alignment horizontal="center" vertical="center" wrapText="1"/>
    </xf>
    <xf numFmtId="0" fontId="55" fillId="0" borderId="53" xfId="0" applyFont="1" applyBorder="1" applyAlignment="1">
      <alignment horizontal="center" vertical="center" wrapText="1"/>
    </xf>
    <xf numFmtId="0" fontId="54" fillId="0" borderId="40" xfId="0" applyFont="1" applyBorder="1" applyAlignment="1">
      <alignment horizontal="center" vertical="center" wrapText="1"/>
    </xf>
  </cellXfs>
  <cellStyles count="9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輔色1" xfId="7" builtinId="30" customBuiltin="1"/>
    <cellStyle name="20% - 輔色2" xfId="8" builtinId="34" customBuiltin="1"/>
    <cellStyle name="20% - 輔色3" xfId="9" builtinId="38" customBuiltin="1"/>
    <cellStyle name="20% - 輔色4" xfId="10" builtinId="42" customBuiltin="1"/>
    <cellStyle name="20% - 輔色5" xfId="11" builtinId="46" customBuiltin="1"/>
    <cellStyle name="20% - 輔色6" xfId="12" builtinId="50" customBuiltin="1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輔色1" xfId="19" builtinId="31" customBuiltin="1"/>
    <cellStyle name="40% - 輔色2" xfId="20" builtinId="35" customBuiltin="1"/>
    <cellStyle name="40% - 輔色3" xfId="21" builtinId="39" customBuiltin="1"/>
    <cellStyle name="40% - 輔色4" xfId="22" builtinId="43" customBuiltin="1"/>
    <cellStyle name="40% - 輔色5" xfId="23" builtinId="47" customBuiltin="1"/>
    <cellStyle name="40% - 輔色6" xfId="24" builtinId="51" customBuiltin="1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輔色1" xfId="31" builtinId="32" customBuiltin="1"/>
    <cellStyle name="60% - 輔色2" xfId="32" builtinId="36" customBuiltin="1"/>
    <cellStyle name="60% - 輔色3" xfId="33" builtinId="40" customBuiltin="1"/>
    <cellStyle name="60% - 輔色4" xfId="34" builtinId="44" customBuiltin="1"/>
    <cellStyle name="60% - 輔色5" xfId="35" builtinId="48" customBuiltin="1"/>
    <cellStyle name="60% - 輔色6" xfId="36" builtinId="52" customBuiltin="1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Calculation" xfId="44"/>
    <cellStyle name="Check Cell" xfId="45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rmal_06-01(A)" xfId="55"/>
    <cellStyle name="Note" xfId="56"/>
    <cellStyle name="Output" xfId="57"/>
    <cellStyle name="Title" xfId="58"/>
    <cellStyle name="Total" xfId="59"/>
    <cellStyle name="Warning Text" xfId="60"/>
    <cellStyle name="一般" xfId="0" builtinId="0"/>
    <cellStyle name="一般 2" xfId="61"/>
    <cellStyle name="中等" xfId="62" builtinId="28" customBuiltin="1"/>
    <cellStyle name="合計" xfId="63" builtinId="25" customBuiltin="1"/>
    <cellStyle name="好" xfId="64" builtinId="26" customBuiltin="1"/>
    <cellStyle name="好_MENS 10K FINAL BOM-revise 0106" xfId="65"/>
    <cellStyle name="好_MENS 10K SMS BOM-0603" xfId="66"/>
    <cellStyle name="好_MENS 15K FINAL BOM-revise 0106" xfId="67"/>
    <cellStyle name="好_MENS STREET FINAL BOM" xfId="68"/>
    <cellStyle name="計算方式" xfId="69" builtinId="22" customBuiltin="1"/>
    <cellStyle name="貨幣" xfId="70" builtinId="4"/>
    <cellStyle name="連結的儲存格" xfId="71" builtinId="24" customBuiltin="1"/>
    <cellStyle name="備註" xfId="72" builtinId="10" customBuiltin="1"/>
    <cellStyle name="說明文字" xfId="73" builtinId="53" customBuiltin="1"/>
    <cellStyle name="輔色1" xfId="74" builtinId="29" customBuiltin="1"/>
    <cellStyle name="輔色2" xfId="75" builtinId="33" customBuiltin="1"/>
    <cellStyle name="輔色3" xfId="76" builtinId="37" customBuiltin="1"/>
    <cellStyle name="輔色4" xfId="77" builtinId="41" customBuiltin="1"/>
    <cellStyle name="輔色5" xfId="78" builtinId="45" customBuiltin="1"/>
    <cellStyle name="輔色6" xfId="79" builtinId="49" customBuiltin="1"/>
    <cellStyle name="標題" xfId="80" builtinId="15" customBuiltin="1"/>
    <cellStyle name="標題 1" xfId="81" builtinId="16" customBuiltin="1"/>
    <cellStyle name="標題 2" xfId="82" builtinId="17" customBuiltin="1"/>
    <cellStyle name="標題 3" xfId="83" builtinId="18" customBuiltin="1"/>
    <cellStyle name="標題 4" xfId="84" builtinId="19" customBuiltin="1"/>
    <cellStyle name="輸入" xfId="85" builtinId="20" customBuiltin="1"/>
    <cellStyle name="輸出" xfId="86" builtinId="21" customBuiltin="1"/>
    <cellStyle name="檢查儲存格" xfId="87" builtinId="23" customBuiltin="1"/>
    <cellStyle name="壞" xfId="88" builtinId="27" customBuiltin="1"/>
    <cellStyle name="壞_MENS 10K FINAL BOM-revise 0106" xfId="89"/>
    <cellStyle name="壞_MENS 10K SMS BOM-0603" xfId="90"/>
    <cellStyle name="壞_MENS 15K FINAL BOM-revise 0106" xfId="91"/>
    <cellStyle name="壞_MENS STREET FINAL BOM" xfId="92"/>
    <cellStyle name="警告文字" xfId="9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1</xdr:row>
      <xdr:rowOff>9525</xdr:rowOff>
    </xdr:from>
    <xdr:to>
      <xdr:col>3</xdr:col>
      <xdr:colOff>333375</xdr:colOff>
      <xdr:row>2</xdr:row>
      <xdr:rowOff>28575</xdr:rowOff>
    </xdr:to>
    <xdr:pic>
      <xdr:nvPicPr>
        <xdr:cNvPr id="1036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371475"/>
          <a:ext cx="15716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1</xdr:row>
      <xdr:rowOff>9525</xdr:rowOff>
    </xdr:from>
    <xdr:to>
      <xdr:col>3</xdr:col>
      <xdr:colOff>333375</xdr:colOff>
      <xdr:row>2</xdr:row>
      <xdr:rowOff>28575</xdr:rowOff>
    </xdr:to>
    <xdr:pic>
      <xdr:nvPicPr>
        <xdr:cNvPr id="205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371475"/>
          <a:ext cx="15716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zoomScale="75" workbookViewId="0">
      <selection activeCell="G10" sqref="G10"/>
    </sheetView>
  </sheetViews>
  <sheetFormatPr defaultColWidth="9.5" defaultRowHeight="24" customHeight="1"/>
  <cols>
    <col min="1" max="1" width="4.75" style="38" customWidth="1"/>
    <col min="2" max="2" width="24.75" style="58" customWidth="1"/>
    <col min="3" max="3" width="28" style="58" customWidth="1"/>
    <col min="4" max="4" width="9.75" style="58" customWidth="1"/>
    <col min="5" max="5" width="12.75" style="38" customWidth="1"/>
    <col min="6" max="6" width="21.375" style="38" customWidth="1"/>
    <col min="7" max="7" width="20.875" style="38" customWidth="1"/>
    <col min="8" max="8" width="21.375" style="38" customWidth="1"/>
    <col min="9" max="9" width="18.75" style="60" customWidth="1"/>
    <col min="10" max="10" width="18.875" style="60" customWidth="1"/>
    <col min="11" max="11" width="8.75" style="60" customWidth="1"/>
    <col min="12" max="12" width="7.125" style="60" customWidth="1"/>
    <col min="13" max="13" width="11.125" style="60" customWidth="1"/>
    <col min="14" max="14" width="9.125" style="60" customWidth="1"/>
    <col min="15" max="15" width="7.75" style="60" customWidth="1"/>
    <col min="16" max="18" width="9.5" style="42"/>
    <col min="19" max="16384" width="9.5" style="38"/>
  </cols>
  <sheetData>
    <row r="1" spans="1:18" s="1" customFormat="1" ht="28.5" customHeight="1" thickBot="1">
      <c r="A1" s="188" t="s">
        <v>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18" s="4" customFormat="1" ht="42.75" customHeight="1">
      <c r="A2" s="234" t="s">
        <v>10</v>
      </c>
      <c r="B2" s="235"/>
      <c r="C2" s="231"/>
      <c r="D2" s="232"/>
      <c r="E2" s="233"/>
      <c r="F2" s="74"/>
      <c r="G2" s="74"/>
      <c r="H2" s="3"/>
      <c r="P2" s="1"/>
      <c r="Q2" s="1"/>
      <c r="R2" s="1"/>
    </row>
    <row r="3" spans="1:18" s="4" customFormat="1" ht="24" customHeight="1">
      <c r="A3" s="222" t="s">
        <v>11</v>
      </c>
      <c r="B3" s="223"/>
      <c r="C3" s="247" t="s">
        <v>59</v>
      </c>
      <c r="D3" s="248"/>
      <c r="E3" s="249"/>
      <c r="F3" s="75"/>
      <c r="G3" s="75"/>
      <c r="H3" s="3"/>
      <c r="P3" s="1"/>
      <c r="Q3" s="1"/>
      <c r="R3" s="1"/>
    </row>
    <row r="4" spans="1:18" s="4" customFormat="1" ht="24" customHeight="1">
      <c r="A4" s="222" t="s">
        <v>12</v>
      </c>
      <c r="B4" s="223"/>
      <c r="C4" s="250" t="s">
        <v>43</v>
      </c>
      <c r="D4" s="251"/>
      <c r="E4" s="252"/>
      <c r="F4" s="75"/>
      <c r="G4" s="75"/>
      <c r="H4" s="3"/>
      <c r="J4" s="5"/>
      <c r="K4" s="6"/>
      <c r="P4" s="1"/>
      <c r="Q4" s="1"/>
      <c r="R4" s="1"/>
    </row>
    <row r="5" spans="1:18" s="4" customFormat="1" ht="24" customHeight="1">
      <c r="A5" s="222" t="s">
        <v>13</v>
      </c>
      <c r="B5" s="223"/>
      <c r="C5" s="253">
        <f ca="1">TODAY()</f>
        <v>43833</v>
      </c>
      <c r="D5" s="254"/>
      <c r="E5" s="255"/>
      <c r="F5" s="75"/>
      <c r="G5" s="75"/>
      <c r="H5" s="3"/>
      <c r="J5" s="5"/>
      <c r="K5" s="6"/>
      <c r="P5" s="1"/>
      <c r="Q5" s="1"/>
      <c r="R5" s="1"/>
    </row>
    <row r="6" spans="1:18" s="4" customFormat="1" ht="24" customHeight="1">
      <c r="A6" s="222" t="s">
        <v>14</v>
      </c>
      <c r="B6" s="223"/>
      <c r="C6" s="225" t="s">
        <v>60</v>
      </c>
      <c r="D6" s="236"/>
      <c r="E6" s="237"/>
      <c r="F6" s="75"/>
      <c r="G6" s="75"/>
      <c r="H6" s="7" t="s">
        <v>0</v>
      </c>
      <c r="J6" s="5"/>
      <c r="K6" s="6"/>
      <c r="P6" s="1"/>
      <c r="Q6" s="1"/>
      <c r="R6" s="1"/>
    </row>
    <row r="7" spans="1:18" s="4" customFormat="1" ht="24" customHeight="1">
      <c r="A7" s="222" t="s">
        <v>15</v>
      </c>
      <c r="B7" s="223"/>
      <c r="C7" s="225" t="s">
        <v>61</v>
      </c>
      <c r="D7" s="236"/>
      <c r="E7" s="237"/>
      <c r="F7" s="75"/>
      <c r="G7" s="75"/>
      <c r="H7" s="7" t="s">
        <v>0</v>
      </c>
      <c r="J7" s="5"/>
      <c r="K7" s="6"/>
      <c r="P7" s="1"/>
      <c r="Q7" s="1"/>
      <c r="R7" s="1"/>
    </row>
    <row r="8" spans="1:18" s="4" customFormat="1" ht="24" customHeight="1">
      <c r="A8" s="222" t="s">
        <v>16</v>
      </c>
      <c r="B8" s="223"/>
      <c r="C8" s="225" t="s">
        <v>62</v>
      </c>
      <c r="D8" s="236"/>
      <c r="E8" s="237"/>
      <c r="F8" s="75"/>
      <c r="G8" s="75"/>
      <c r="H8" s="7" t="s">
        <v>0</v>
      </c>
      <c r="J8" s="5"/>
      <c r="K8" s="6"/>
      <c r="P8" s="1"/>
      <c r="Q8" s="1"/>
      <c r="R8" s="1"/>
    </row>
    <row r="9" spans="1:18" s="4" customFormat="1" ht="24" customHeight="1">
      <c r="A9" s="222" t="s">
        <v>17</v>
      </c>
      <c r="B9" s="223"/>
      <c r="C9" s="225" t="s">
        <v>63</v>
      </c>
      <c r="D9" s="236"/>
      <c r="E9" s="237"/>
      <c r="F9" s="2"/>
      <c r="G9" s="2"/>
      <c r="H9" s="7"/>
      <c r="J9" s="5"/>
      <c r="K9" s="6"/>
      <c r="P9" s="1"/>
      <c r="Q9" s="1"/>
      <c r="R9" s="1"/>
    </row>
    <row r="10" spans="1:18" s="4" customFormat="1" ht="24" customHeight="1">
      <c r="A10" s="260" t="s">
        <v>1</v>
      </c>
      <c r="B10" s="261"/>
      <c r="C10" s="225">
        <v>1</v>
      </c>
      <c r="D10" s="236"/>
      <c r="E10" s="237"/>
      <c r="F10" s="2"/>
      <c r="G10" s="2"/>
      <c r="H10" s="7"/>
      <c r="J10" s="5"/>
      <c r="K10" s="6"/>
      <c r="P10" s="1"/>
      <c r="Q10" s="1"/>
      <c r="R10" s="1"/>
    </row>
    <row r="11" spans="1:18" s="4" customFormat="1" ht="24" customHeight="1">
      <c r="A11" s="222" t="s">
        <v>2</v>
      </c>
      <c r="B11" s="223"/>
      <c r="C11" s="224" t="s">
        <v>64</v>
      </c>
      <c r="D11" s="225"/>
      <c r="E11" s="226"/>
      <c r="F11" s="2"/>
      <c r="G11" s="2"/>
      <c r="H11" s="7"/>
      <c r="J11" s="5"/>
      <c r="K11" s="6"/>
      <c r="P11" s="1"/>
      <c r="Q11" s="1"/>
      <c r="R11" s="1"/>
    </row>
    <row r="12" spans="1:18" s="4" customFormat="1" ht="24" customHeight="1" thickBot="1">
      <c r="A12" s="266" t="s">
        <v>18</v>
      </c>
      <c r="B12" s="267"/>
      <c r="C12" s="256" t="s">
        <v>19</v>
      </c>
      <c r="D12" s="257"/>
      <c r="E12" s="258"/>
      <c r="F12" s="75"/>
      <c r="G12" s="75"/>
      <c r="H12" s="7" t="s">
        <v>0</v>
      </c>
      <c r="J12" s="5"/>
      <c r="K12" s="6"/>
      <c r="P12" s="1"/>
      <c r="Q12" s="1"/>
      <c r="R12" s="1"/>
    </row>
    <row r="13" spans="1:18" s="4" customFormat="1" ht="24" customHeight="1" thickBot="1">
      <c r="A13" s="259"/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1"/>
      <c r="Q13" s="1"/>
      <c r="R13" s="1"/>
    </row>
    <row r="14" spans="1:18" s="9" customFormat="1" ht="42" customHeight="1" thickBot="1">
      <c r="A14" s="177" t="s">
        <v>45</v>
      </c>
      <c r="B14" s="178"/>
      <c r="C14" s="178"/>
      <c r="D14" s="178"/>
      <c r="E14" s="179"/>
      <c r="F14" s="212" t="s">
        <v>44</v>
      </c>
      <c r="G14" s="270"/>
      <c r="H14" s="270"/>
      <c r="I14" s="268"/>
      <c r="J14" s="268"/>
      <c r="K14" s="264" t="s">
        <v>23</v>
      </c>
      <c r="L14" s="262" t="s">
        <v>20</v>
      </c>
      <c r="O14" s="8"/>
      <c r="P14" s="8"/>
      <c r="Q14" s="8"/>
    </row>
    <row r="15" spans="1:18" s="11" customFormat="1" ht="31.5" customHeight="1" thickBot="1">
      <c r="A15" s="67" t="s">
        <v>46</v>
      </c>
      <c r="B15" s="81" t="s">
        <v>24</v>
      </c>
      <c r="C15" s="197" t="s">
        <v>25</v>
      </c>
      <c r="D15" s="197"/>
      <c r="E15" s="197"/>
      <c r="F15" s="213"/>
      <c r="G15" s="271"/>
      <c r="H15" s="271"/>
      <c r="I15" s="269"/>
      <c r="J15" s="269"/>
      <c r="K15" s="265"/>
      <c r="L15" s="263"/>
      <c r="O15" s="10"/>
      <c r="P15" s="10"/>
      <c r="Q15" s="10"/>
    </row>
    <row r="16" spans="1:18" s="14" customFormat="1" ht="66" customHeight="1">
      <c r="A16" s="70" t="s">
        <v>48</v>
      </c>
      <c r="B16" s="92" t="s">
        <v>65</v>
      </c>
      <c r="C16" s="241" t="s">
        <v>66</v>
      </c>
      <c r="D16" s="242"/>
      <c r="E16" s="243"/>
      <c r="F16" s="12" t="s">
        <v>67</v>
      </c>
      <c r="G16" s="12"/>
      <c r="H16" s="12"/>
      <c r="I16" s="12"/>
      <c r="J16" s="12"/>
      <c r="K16" s="13"/>
      <c r="L16" s="62" t="s">
        <v>3</v>
      </c>
    </row>
    <row r="17" spans="1:18" s="14" customFormat="1" ht="66" customHeight="1">
      <c r="A17" s="70"/>
      <c r="B17" s="77"/>
      <c r="C17" s="227"/>
      <c r="D17" s="228"/>
      <c r="E17" s="229"/>
      <c r="F17" s="15"/>
      <c r="G17" s="15"/>
      <c r="H17" s="15"/>
      <c r="I17" s="15"/>
      <c r="J17" s="15"/>
      <c r="K17" s="16"/>
      <c r="L17" s="63" t="s">
        <v>21</v>
      </c>
    </row>
    <row r="18" spans="1:18" s="14" customFormat="1" ht="66" customHeight="1" thickBot="1">
      <c r="A18" s="76"/>
      <c r="B18" s="78"/>
      <c r="C18" s="244"/>
      <c r="D18" s="245"/>
      <c r="E18" s="246"/>
      <c r="F18" s="17"/>
      <c r="G18" s="17"/>
      <c r="H18" s="17"/>
      <c r="I18" s="17"/>
      <c r="J18" s="17"/>
      <c r="K18" s="18"/>
      <c r="L18" s="64" t="s">
        <v>21</v>
      </c>
    </row>
    <row r="19" spans="1:18" s="2" customFormat="1" ht="26.25" thickBot="1">
      <c r="A19" s="19"/>
      <c r="B19" s="20"/>
      <c r="C19" s="21"/>
      <c r="D19" s="21"/>
      <c r="E19" s="22"/>
      <c r="F19" s="22"/>
      <c r="G19" s="22"/>
      <c r="H19" s="22"/>
      <c r="I19" s="22"/>
      <c r="J19" s="23"/>
      <c r="K19" s="23"/>
      <c r="L19" s="23"/>
    </row>
    <row r="20" spans="1:18" s="8" customFormat="1" ht="42" customHeight="1" thickBot="1">
      <c r="A20" s="177" t="s">
        <v>22</v>
      </c>
      <c r="B20" s="178"/>
      <c r="C20" s="178"/>
      <c r="D20" s="178"/>
      <c r="E20" s="179"/>
      <c r="F20" s="212" t="str">
        <f>F14</f>
        <v>Proto</v>
      </c>
      <c r="G20" s="214"/>
      <c r="H20" s="214"/>
      <c r="I20" s="214"/>
      <c r="J20" s="214"/>
      <c r="K20" s="195" t="s">
        <v>23</v>
      </c>
      <c r="L20" s="199" t="s">
        <v>20</v>
      </c>
    </row>
    <row r="21" spans="1:18" s="8" customFormat="1" ht="36" customHeight="1" thickBot="1">
      <c r="A21" s="67" t="s">
        <v>46</v>
      </c>
      <c r="B21" s="81" t="s">
        <v>24</v>
      </c>
      <c r="C21" s="197" t="s">
        <v>25</v>
      </c>
      <c r="D21" s="230"/>
      <c r="E21" s="230"/>
      <c r="F21" s="213"/>
      <c r="G21" s="215"/>
      <c r="H21" s="215"/>
      <c r="I21" s="215"/>
      <c r="J21" s="215"/>
      <c r="K21" s="196"/>
      <c r="L21" s="200"/>
    </row>
    <row r="22" spans="1:18" s="14" customFormat="1" ht="36.75" customHeight="1">
      <c r="A22" s="71"/>
      <c r="B22" s="79" t="s">
        <v>68</v>
      </c>
      <c r="C22" s="238" t="s">
        <v>76</v>
      </c>
      <c r="D22" s="239"/>
      <c r="E22" s="240"/>
      <c r="F22" s="24" t="s">
        <v>84</v>
      </c>
      <c r="G22" s="24"/>
      <c r="H22" s="24"/>
      <c r="I22" s="24"/>
      <c r="J22" s="24"/>
      <c r="K22" s="25"/>
      <c r="L22" s="26" t="s">
        <v>3</v>
      </c>
    </row>
    <row r="23" spans="1:18" s="14" customFormat="1" ht="36.75" customHeight="1">
      <c r="A23" s="71"/>
      <c r="B23" s="80" t="s">
        <v>69</v>
      </c>
      <c r="C23" s="227" t="s">
        <v>77</v>
      </c>
      <c r="D23" s="228"/>
      <c r="E23" s="229"/>
      <c r="F23" s="24" t="s">
        <v>84</v>
      </c>
      <c r="G23" s="24"/>
      <c r="H23" s="24"/>
      <c r="I23" s="24"/>
      <c r="J23" s="24"/>
      <c r="K23" s="25"/>
      <c r="L23" s="26" t="s">
        <v>58</v>
      </c>
    </row>
    <row r="24" spans="1:18" s="14" customFormat="1" ht="36.75" customHeight="1">
      <c r="A24" s="72"/>
      <c r="B24" s="80" t="s">
        <v>70</v>
      </c>
      <c r="C24" s="190" t="s">
        <v>78</v>
      </c>
      <c r="D24" s="191"/>
      <c r="E24" s="192"/>
      <c r="F24" s="24" t="s">
        <v>84</v>
      </c>
      <c r="G24" s="24"/>
      <c r="H24" s="24"/>
      <c r="I24" s="24"/>
      <c r="J24" s="12"/>
      <c r="K24" s="27"/>
      <c r="L24" s="28" t="s">
        <v>3</v>
      </c>
    </row>
    <row r="25" spans="1:18" s="14" customFormat="1" ht="36.75" customHeight="1">
      <c r="A25" s="72"/>
      <c r="B25" s="80" t="s">
        <v>71</v>
      </c>
      <c r="C25" s="190" t="s">
        <v>79</v>
      </c>
      <c r="D25" s="191"/>
      <c r="E25" s="192"/>
      <c r="F25" s="24" t="s">
        <v>54</v>
      </c>
      <c r="G25" s="24"/>
      <c r="H25" s="24"/>
      <c r="I25" s="24"/>
      <c r="J25" s="12"/>
      <c r="K25" s="27"/>
      <c r="L25" s="28" t="s">
        <v>3</v>
      </c>
    </row>
    <row r="26" spans="1:18" s="14" customFormat="1" ht="36.75" customHeight="1">
      <c r="A26" s="72"/>
      <c r="B26" s="80" t="s">
        <v>72</v>
      </c>
      <c r="C26" s="190" t="s">
        <v>80</v>
      </c>
      <c r="D26" s="191"/>
      <c r="E26" s="192"/>
      <c r="F26" s="24" t="s">
        <v>84</v>
      </c>
      <c r="G26" s="24"/>
      <c r="H26" s="24"/>
      <c r="I26" s="24"/>
      <c r="J26" s="24"/>
      <c r="K26" s="27"/>
      <c r="L26" s="28" t="s">
        <v>3</v>
      </c>
    </row>
    <row r="27" spans="1:18" s="14" customFormat="1" ht="36.75" customHeight="1">
      <c r="A27" s="72"/>
      <c r="B27" s="93" t="s">
        <v>73</v>
      </c>
      <c r="C27" s="190" t="s">
        <v>81</v>
      </c>
      <c r="D27" s="191"/>
      <c r="E27" s="192"/>
      <c r="F27" s="24" t="s">
        <v>85</v>
      </c>
      <c r="G27" s="24"/>
      <c r="H27" s="24"/>
      <c r="I27" s="24"/>
      <c r="J27" s="24"/>
      <c r="K27" s="27"/>
      <c r="L27" s="28" t="s">
        <v>3</v>
      </c>
    </row>
    <row r="28" spans="1:18" s="31" customFormat="1" ht="36.75" customHeight="1">
      <c r="A28" s="72"/>
      <c r="B28" s="94" t="s">
        <v>74</v>
      </c>
      <c r="C28" s="274" t="s">
        <v>82</v>
      </c>
      <c r="D28" s="275"/>
      <c r="E28" s="276"/>
      <c r="F28" s="96" t="s">
        <v>86</v>
      </c>
      <c r="G28" s="24"/>
      <c r="H28" s="24"/>
      <c r="I28" s="24"/>
      <c r="J28" s="24"/>
      <c r="K28" s="29"/>
      <c r="L28" s="30" t="s">
        <v>3</v>
      </c>
    </row>
    <row r="29" spans="1:18" s="31" customFormat="1" ht="36.75" customHeight="1">
      <c r="A29" s="72"/>
      <c r="B29" s="95" t="s">
        <v>75</v>
      </c>
      <c r="C29" s="277" t="s">
        <v>83</v>
      </c>
      <c r="D29" s="278"/>
      <c r="E29" s="279"/>
      <c r="F29" s="34" t="s">
        <v>87</v>
      </c>
      <c r="G29" s="33"/>
      <c r="H29" s="33"/>
      <c r="I29" s="32"/>
      <c r="J29" s="33"/>
      <c r="K29" s="29"/>
      <c r="L29" s="28" t="s">
        <v>3</v>
      </c>
    </row>
    <row r="30" spans="1:18" ht="15.75" thickBo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6"/>
      <c r="L30" s="37"/>
      <c r="M30" s="38"/>
      <c r="N30" s="38"/>
      <c r="O30" s="38"/>
      <c r="P30" s="38"/>
      <c r="Q30" s="38"/>
      <c r="R30" s="38"/>
    </row>
    <row r="31" spans="1:18" ht="44.25" customHeight="1" thickBot="1">
      <c r="A31" s="177" t="s">
        <v>26</v>
      </c>
      <c r="B31" s="178"/>
      <c r="C31" s="178"/>
      <c r="D31" s="178"/>
      <c r="E31" s="179"/>
      <c r="F31" s="212" t="str">
        <f>F14</f>
        <v>Proto</v>
      </c>
      <c r="G31" s="214"/>
      <c r="H31" s="214"/>
      <c r="I31" s="214"/>
      <c r="J31" s="214"/>
      <c r="K31" s="195" t="s">
        <v>27</v>
      </c>
      <c r="L31" s="199" t="s">
        <v>20</v>
      </c>
      <c r="M31" s="38"/>
      <c r="N31" s="38"/>
      <c r="O31" s="38"/>
      <c r="P31" s="38"/>
      <c r="Q31" s="38"/>
      <c r="R31" s="38"/>
    </row>
    <row r="32" spans="1:18" ht="28.5" customHeight="1" thickBot="1">
      <c r="A32" s="67" t="s">
        <v>46</v>
      </c>
      <c r="B32" s="81" t="s">
        <v>24</v>
      </c>
      <c r="C32" s="82" t="s">
        <v>25</v>
      </c>
      <c r="D32" s="82" t="s">
        <v>28</v>
      </c>
      <c r="E32" s="82" t="s">
        <v>52</v>
      </c>
      <c r="F32" s="213"/>
      <c r="G32" s="215"/>
      <c r="H32" s="215"/>
      <c r="I32" s="215"/>
      <c r="J32" s="215"/>
      <c r="K32" s="196"/>
      <c r="L32" s="200"/>
      <c r="M32" s="38"/>
      <c r="N32" s="38"/>
      <c r="O32" s="38"/>
      <c r="P32" s="38"/>
      <c r="Q32" s="38"/>
      <c r="R32" s="38"/>
    </row>
    <row r="33" spans="1:18" ht="24.75" customHeight="1">
      <c r="A33" s="164"/>
      <c r="B33" s="167" t="s">
        <v>95</v>
      </c>
      <c r="C33" s="170" t="s">
        <v>29</v>
      </c>
      <c r="D33" s="173" t="s">
        <v>30</v>
      </c>
      <c r="E33" s="84" t="s">
        <v>49</v>
      </c>
      <c r="F33" s="91" t="s">
        <v>105</v>
      </c>
      <c r="G33" s="86"/>
      <c r="H33" s="85"/>
      <c r="I33" s="85"/>
      <c r="J33" s="86"/>
      <c r="K33" s="216">
        <v>1</v>
      </c>
      <c r="L33" s="219" t="s">
        <v>4</v>
      </c>
      <c r="M33" s="38"/>
      <c r="N33" s="38"/>
      <c r="O33" s="38"/>
      <c r="P33" s="38"/>
      <c r="Q33" s="38"/>
      <c r="R33" s="38"/>
    </row>
    <row r="34" spans="1:18" ht="24.75" customHeight="1">
      <c r="A34" s="165"/>
      <c r="B34" s="168"/>
      <c r="C34" s="171"/>
      <c r="D34" s="174"/>
      <c r="E34" s="83" t="s">
        <v>50</v>
      </c>
      <c r="F34" s="12" t="s">
        <v>106</v>
      </c>
      <c r="G34" s="40"/>
      <c r="H34" s="39"/>
      <c r="I34" s="39"/>
      <c r="J34" s="40"/>
      <c r="K34" s="217"/>
      <c r="L34" s="220"/>
      <c r="M34" s="38"/>
      <c r="N34" s="38"/>
      <c r="O34" s="38"/>
      <c r="P34" s="38"/>
      <c r="Q34" s="38"/>
      <c r="R34" s="38"/>
    </row>
    <row r="35" spans="1:18" ht="24.75" customHeight="1" thickBot="1">
      <c r="A35" s="166"/>
      <c r="B35" s="169"/>
      <c r="C35" s="172"/>
      <c r="D35" s="175"/>
      <c r="E35" s="88" t="s">
        <v>51</v>
      </c>
      <c r="F35" s="87" t="s">
        <v>107</v>
      </c>
      <c r="G35" s="90"/>
      <c r="H35" s="89"/>
      <c r="I35" s="89"/>
      <c r="J35" s="90"/>
      <c r="K35" s="218"/>
      <c r="L35" s="221"/>
      <c r="M35" s="38"/>
      <c r="N35" s="38"/>
      <c r="O35" s="38"/>
      <c r="P35" s="38"/>
      <c r="Q35" s="38"/>
      <c r="R35" s="38"/>
    </row>
    <row r="36" spans="1:18" ht="24.75" customHeight="1">
      <c r="A36" s="164"/>
      <c r="B36" s="280" t="s">
        <v>98</v>
      </c>
      <c r="C36" s="283" t="s">
        <v>101</v>
      </c>
      <c r="D36" s="286" t="s">
        <v>99</v>
      </c>
      <c r="E36" s="84" t="s">
        <v>49</v>
      </c>
      <c r="F36" s="91" t="s">
        <v>108</v>
      </c>
      <c r="G36" s="86"/>
      <c r="H36" s="85"/>
      <c r="I36" s="85"/>
      <c r="J36" s="86"/>
      <c r="K36" s="216">
        <v>1</v>
      </c>
      <c r="L36" s="219" t="s">
        <v>4</v>
      </c>
      <c r="M36" s="38"/>
      <c r="N36" s="38"/>
      <c r="O36" s="38"/>
      <c r="P36" s="38"/>
      <c r="Q36" s="38"/>
      <c r="R36" s="38"/>
    </row>
    <row r="37" spans="1:18" ht="24.75" customHeight="1">
      <c r="A37" s="165"/>
      <c r="B37" s="281"/>
      <c r="C37" s="284"/>
      <c r="D37" s="287"/>
      <c r="E37" s="83" t="s">
        <v>50</v>
      </c>
      <c r="F37" s="12" t="s">
        <v>108</v>
      </c>
      <c r="G37" s="40"/>
      <c r="H37" s="39"/>
      <c r="I37" s="39"/>
      <c r="J37" s="40"/>
      <c r="K37" s="217"/>
      <c r="L37" s="220"/>
      <c r="M37" s="38"/>
      <c r="N37" s="38"/>
      <c r="O37" s="38"/>
      <c r="P37" s="38"/>
      <c r="Q37" s="38"/>
      <c r="R37" s="38"/>
    </row>
    <row r="38" spans="1:18" ht="24.75" customHeight="1" thickBot="1">
      <c r="A38" s="166"/>
      <c r="B38" s="282"/>
      <c r="C38" s="285"/>
      <c r="D38" s="288"/>
      <c r="E38" s="88" t="s">
        <v>51</v>
      </c>
      <c r="F38" s="87" t="s">
        <v>107</v>
      </c>
      <c r="G38" s="90"/>
      <c r="H38" s="89"/>
      <c r="I38" s="89"/>
      <c r="J38" s="90"/>
      <c r="K38" s="218"/>
      <c r="L38" s="221"/>
      <c r="M38" s="38"/>
      <c r="N38" s="38"/>
      <c r="O38" s="38"/>
      <c r="P38" s="38"/>
      <c r="Q38" s="38"/>
      <c r="R38" s="38"/>
    </row>
    <row r="39" spans="1:18" ht="24.75" customHeight="1">
      <c r="A39" s="164"/>
      <c r="B39" s="280" t="s">
        <v>98</v>
      </c>
      <c r="C39" s="283" t="s">
        <v>102</v>
      </c>
      <c r="D39" s="286" t="s">
        <v>100</v>
      </c>
      <c r="E39" s="84" t="s">
        <v>49</v>
      </c>
      <c r="F39" s="91" t="s">
        <v>108</v>
      </c>
      <c r="G39" s="86"/>
      <c r="H39" s="85"/>
      <c r="I39" s="85"/>
      <c r="J39" s="86"/>
      <c r="K39" s="216">
        <v>1</v>
      </c>
      <c r="L39" s="219" t="s">
        <v>4</v>
      </c>
      <c r="M39" s="38"/>
      <c r="N39" s="38"/>
      <c r="O39" s="38"/>
      <c r="P39" s="38"/>
      <c r="Q39" s="38"/>
      <c r="R39" s="38"/>
    </row>
    <row r="40" spans="1:18" ht="24.75" customHeight="1">
      <c r="A40" s="165"/>
      <c r="B40" s="281"/>
      <c r="C40" s="284"/>
      <c r="D40" s="287"/>
      <c r="E40" s="83" t="s">
        <v>50</v>
      </c>
      <c r="F40" s="12" t="s">
        <v>108</v>
      </c>
      <c r="G40" s="40"/>
      <c r="H40" s="39"/>
      <c r="I40" s="39"/>
      <c r="J40" s="40"/>
      <c r="K40" s="217"/>
      <c r="L40" s="220"/>
      <c r="M40" s="38"/>
      <c r="N40" s="38"/>
      <c r="O40" s="38"/>
      <c r="P40" s="38"/>
      <c r="Q40" s="38"/>
      <c r="R40" s="38"/>
    </row>
    <row r="41" spans="1:18" ht="24.75" customHeight="1" thickBot="1">
      <c r="A41" s="166"/>
      <c r="B41" s="289"/>
      <c r="C41" s="290"/>
      <c r="D41" s="291"/>
      <c r="E41" s="88" t="s">
        <v>51</v>
      </c>
      <c r="F41" s="87" t="s">
        <v>107</v>
      </c>
      <c r="G41" s="90"/>
      <c r="H41" s="89"/>
      <c r="I41" s="89"/>
      <c r="J41" s="90"/>
      <c r="K41" s="218"/>
      <c r="L41" s="221"/>
      <c r="M41" s="38"/>
      <c r="N41" s="38"/>
      <c r="O41" s="38"/>
      <c r="P41" s="38"/>
      <c r="Q41" s="38"/>
      <c r="R41" s="38"/>
    </row>
    <row r="42" spans="1:18" ht="24.75" customHeight="1">
      <c r="A42" s="164"/>
      <c r="B42" s="292" t="s">
        <v>103</v>
      </c>
      <c r="C42" s="284" t="s">
        <v>31</v>
      </c>
      <c r="D42" s="287" t="s">
        <v>53</v>
      </c>
      <c r="E42" s="84" t="s">
        <v>49</v>
      </c>
      <c r="F42" s="91" t="s">
        <v>105</v>
      </c>
      <c r="G42" s="86"/>
      <c r="H42" s="85"/>
      <c r="I42" s="85"/>
      <c r="J42" s="86"/>
      <c r="K42" s="216">
        <v>2</v>
      </c>
      <c r="L42" s="219" t="s">
        <v>4</v>
      </c>
      <c r="M42" s="38"/>
      <c r="N42" s="38"/>
      <c r="O42" s="38"/>
      <c r="P42" s="38"/>
      <c r="Q42" s="38"/>
      <c r="R42" s="38"/>
    </row>
    <row r="43" spans="1:18" ht="24.75" customHeight="1">
      <c r="A43" s="165"/>
      <c r="B43" s="292"/>
      <c r="C43" s="284"/>
      <c r="D43" s="287"/>
      <c r="E43" s="83" t="s">
        <v>50</v>
      </c>
      <c r="F43" s="12" t="s">
        <v>106</v>
      </c>
      <c r="G43" s="40"/>
      <c r="H43" s="39"/>
      <c r="I43" s="39"/>
      <c r="J43" s="40"/>
      <c r="K43" s="217"/>
      <c r="L43" s="220"/>
      <c r="M43" s="38"/>
      <c r="N43" s="38"/>
      <c r="O43" s="38"/>
      <c r="P43" s="38"/>
      <c r="Q43" s="38"/>
      <c r="R43" s="38"/>
    </row>
    <row r="44" spans="1:18" ht="24.75" customHeight="1" thickBot="1">
      <c r="A44" s="166"/>
      <c r="B44" s="293"/>
      <c r="C44" s="290"/>
      <c r="D44" s="291"/>
      <c r="E44" s="88" t="s">
        <v>51</v>
      </c>
      <c r="F44" s="87" t="s">
        <v>107</v>
      </c>
      <c r="G44" s="90"/>
      <c r="H44" s="89"/>
      <c r="I44" s="89"/>
      <c r="J44" s="90"/>
      <c r="K44" s="218"/>
      <c r="L44" s="221"/>
      <c r="M44" s="38"/>
      <c r="N44" s="38"/>
      <c r="O44" s="38"/>
      <c r="P44" s="38"/>
      <c r="Q44" s="38"/>
      <c r="R44" s="38"/>
    </row>
    <row r="45" spans="1:18" ht="24.75" customHeight="1">
      <c r="A45" s="164"/>
      <c r="B45" s="292" t="s">
        <v>88</v>
      </c>
      <c r="C45" s="284" t="s">
        <v>89</v>
      </c>
      <c r="D45" s="287" t="s">
        <v>104</v>
      </c>
      <c r="E45" s="84" t="s">
        <v>49</v>
      </c>
      <c r="F45" s="91" t="s">
        <v>108</v>
      </c>
      <c r="G45" s="86"/>
      <c r="H45" s="85"/>
      <c r="I45" s="85"/>
      <c r="J45" s="86"/>
      <c r="K45" s="216">
        <v>2</v>
      </c>
      <c r="L45" s="219" t="s">
        <v>4</v>
      </c>
      <c r="M45" s="38"/>
      <c r="N45" s="38"/>
      <c r="O45" s="38"/>
      <c r="P45" s="38"/>
      <c r="Q45" s="38"/>
      <c r="R45" s="38"/>
    </row>
    <row r="46" spans="1:18" ht="24.75" customHeight="1">
      <c r="A46" s="165"/>
      <c r="B46" s="292"/>
      <c r="C46" s="284"/>
      <c r="D46" s="287"/>
      <c r="E46" s="83" t="s">
        <v>50</v>
      </c>
      <c r="F46" s="12" t="s">
        <v>108</v>
      </c>
      <c r="G46" s="40"/>
      <c r="H46" s="39"/>
      <c r="I46" s="39"/>
      <c r="J46" s="40"/>
      <c r="K46" s="217"/>
      <c r="L46" s="220"/>
      <c r="M46" s="38"/>
      <c r="N46" s="38"/>
      <c r="O46" s="38"/>
      <c r="P46" s="38"/>
      <c r="Q46" s="38"/>
      <c r="R46" s="38"/>
    </row>
    <row r="47" spans="1:18" ht="24.75" customHeight="1" thickBot="1">
      <c r="A47" s="166"/>
      <c r="B47" s="293"/>
      <c r="C47" s="290"/>
      <c r="D47" s="291"/>
      <c r="E47" s="88" t="s">
        <v>51</v>
      </c>
      <c r="F47" s="87" t="s">
        <v>107</v>
      </c>
      <c r="G47" s="90"/>
      <c r="H47" s="89"/>
      <c r="I47" s="89"/>
      <c r="J47" s="90"/>
      <c r="K47" s="218"/>
      <c r="L47" s="221"/>
      <c r="M47" s="38"/>
      <c r="N47" s="38"/>
      <c r="O47" s="38"/>
      <c r="P47" s="38"/>
      <c r="Q47" s="38"/>
      <c r="R47" s="38"/>
    </row>
    <row r="48" spans="1:18" ht="24.75" customHeight="1">
      <c r="A48" s="164"/>
      <c r="B48" s="292" t="s">
        <v>90</v>
      </c>
      <c r="C48" s="294" t="s">
        <v>91</v>
      </c>
      <c r="D48" s="296" t="s">
        <v>99</v>
      </c>
      <c r="E48" s="84" t="s">
        <v>49</v>
      </c>
      <c r="F48" s="91" t="s">
        <v>108</v>
      </c>
      <c r="G48" s="86"/>
      <c r="H48" s="85"/>
      <c r="I48" s="85"/>
      <c r="J48" s="86"/>
      <c r="K48" s="216">
        <v>1</v>
      </c>
      <c r="L48" s="219" t="s">
        <v>4</v>
      </c>
      <c r="M48" s="38"/>
      <c r="N48" s="38"/>
      <c r="O48" s="38"/>
      <c r="P48" s="38"/>
      <c r="Q48" s="38"/>
      <c r="R48" s="38"/>
    </row>
    <row r="49" spans="1:18" ht="24.75" customHeight="1">
      <c r="A49" s="165"/>
      <c r="B49" s="292"/>
      <c r="C49" s="176"/>
      <c r="D49" s="297"/>
      <c r="E49" s="83" t="s">
        <v>50</v>
      </c>
      <c r="F49" s="12" t="s">
        <v>108</v>
      </c>
      <c r="G49" s="40"/>
      <c r="H49" s="39"/>
      <c r="I49" s="39"/>
      <c r="J49" s="40"/>
      <c r="K49" s="217"/>
      <c r="L49" s="220"/>
      <c r="M49" s="38"/>
      <c r="N49" s="38"/>
      <c r="O49" s="38"/>
      <c r="P49" s="38"/>
      <c r="Q49" s="38"/>
      <c r="R49" s="38"/>
    </row>
    <row r="50" spans="1:18" ht="24.75" customHeight="1" thickBot="1">
      <c r="A50" s="166"/>
      <c r="B50" s="293"/>
      <c r="C50" s="295"/>
      <c r="D50" s="298"/>
      <c r="E50" s="88" t="s">
        <v>51</v>
      </c>
      <c r="F50" s="87" t="s">
        <v>107</v>
      </c>
      <c r="G50" s="90"/>
      <c r="H50" s="89"/>
      <c r="I50" s="89"/>
      <c r="J50" s="90"/>
      <c r="K50" s="218"/>
      <c r="L50" s="221"/>
      <c r="M50" s="38"/>
      <c r="N50" s="38"/>
      <c r="O50" s="38"/>
      <c r="P50" s="38"/>
      <c r="Q50" s="38"/>
      <c r="R50" s="38"/>
    </row>
    <row r="51" spans="1:18" ht="24.75" customHeight="1">
      <c r="A51" s="164"/>
      <c r="B51" s="292" t="s">
        <v>90</v>
      </c>
      <c r="C51" s="299" t="s">
        <v>92</v>
      </c>
      <c r="D51" s="272" t="s">
        <v>96</v>
      </c>
      <c r="E51" s="84" t="s">
        <v>49</v>
      </c>
      <c r="F51" s="91" t="s">
        <v>108</v>
      </c>
      <c r="G51" s="86"/>
      <c r="H51" s="85"/>
      <c r="I51" s="85"/>
      <c r="J51" s="86"/>
      <c r="K51" s="216">
        <v>1</v>
      </c>
      <c r="L51" s="219" t="s">
        <v>4</v>
      </c>
      <c r="M51" s="38"/>
      <c r="N51" s="38"/>
      <c r="O51" s="38"/>
      <c r="P51" s="38"/>
      <c r="Q51" s="38"/>
      <c r="R51" s="38"/>
    </row>
    <row r="52" spans="1:18" ht="24.75" customHeight="1">
      <c r="A52" s="165"/>
      <c r="B52" s="292"/>
      <c r="C52" s="299"/>
      <c r="D52" s="272"/>
      <c r="E52" s="98" t="s">
        <v>50</v>
      </c>
      <c r="F52" s="12" t="s">
        <v>108</v>
      </c>
      <c r="G52" s="40"/>
      <c r="H52" s="39"/>
      <c r="I52" s="39"/>
      <c r="J52" s="40"/>
      <c r="K52" s="217"/>
      <c r="L52" s="220"/>
      <c r="M52" s="38"/>
      <c r="N52" s="38"/>
      <c r="O52" s="38"/>
      <c r="P52" s="38"/>
      <c r="Q52" s="38"/>
      <c r="R52" s="38"/>
    </row>
    <row r="53" spans="1:18" ht="24.75" customHeight="1" thickBot="1">
      <c r="A53" s="166"/>
      <c r="B53" s="293"/>
      <c r="C53" s="300"/>
      <c r="D53" s="273"/>
      <c r="E53" s="99" t="s">
        <v>51</v>
      </c>
      <c r="F53" s="87" t="s">
        <v>107</v>
      </c>
      <c r="G53" s="90"/>
      <c r="H53" s="89"/>
      <c r="I53" s="89"/>
      <c r="J53" s="90"/>
      <c r="K53" s="218"/>
      <c r="L53" s="221"/>
      <c r="M53" s="38"/>
      <c r="N53" s="38"/>
      <c r="O53" s="38"/>
      <c r="P53" s="38"/>
      <c r="Q53" s="38"/>
      <c r="R53" s="38"/>
    </row>
    <row r="54" spans="1:18" ht="24.75" customHeight="1">
      <c r="A54" s="164"/>
      <c r="B54" s="168" t="s">
        <v>93</v>
      </c>
      <c r="C54" s="168" t="s">
        <v>94</v>
      </c>
      <c r="D54" s="272" t="s">
        <v>97</v>
      </c>
      <c r="E54" s="84" t="s">
        <v>49</v>
      </c>
      <c r="F54" s="91" t="s">
        <v>105</v>
      </c>
      <c r="G54" s="86"/>
      <c r="H54" s="85"/>
      <c r="I54" s="85"/>
      <c r="J54" s="86"/>
      <c r="K54" s="216">
        <v>1</v>
      </c>
      <c r="L54" s="219" t="s">
        <v>4</v>
      </c>
      <c r="M54" s="38"/>
      <c r="N54" s="38"/>
      <c r="O54" s="38"/>
      <c r="P54" s="38"/>
      <c r="Q54" s="38"/>
      <c r="R54" s="38"/>
    </row>
    <row r="55" spans="1:18" ht="24.75" customHeight="1">
      <c r="A55" s="165"/>
      <c r="B55" s="168"/>
      <c r="C55" s="168"/>
      <c r="D55" s="272"/>
      <c r="E55" s="83" t="s">
        <v>50</v>
      </c>
      <c r="F55" s="12" t="s">
        <v>105</v>
      </c>
      <c r="G55" s="40"/>
      <c r="H55" s="39"/>
      <c r="I55" s="39"/>
      <c r="J55" s="40"/>
      <c r="K55" s="217"/>
      <c r="L55" s="220"/>
      <c r="M55" s="38"/>
      <c r="N55" s="38"/>
      <c r="O55" s="38"/>
      <c r="P55" s="38"/>
      <c r="Q55" s="38"/>
      <c r="R55" s="38"/>
    </row>
    <row r="56" spans="1:18" ht="24.75" customHeight="1" thickBot="1">
      <c r="A56" s="166"/>
      <c r="B56" s="169"/>
      <c r="C56" s="169"/>
      <c r="D56" s="273"/>
      <c r="E56" s="88" t="s">
        <v>51</v>
      </c>
      <c r="F56" s="87" t="s">
        <v>109</v>
      </c>
      <c r="G56" s="90"/>
      <c r="H56" s="89"/>
      <c r="I56" s="89"/>
      <c r="J56" s="90"/>
      <c r="K56" s="218"/>
      <c r="L56" s="221"/>
      <c r="M56" s="38"/>
      <c r="N56" s="38"/>
      <c r="O56" s="38"/>
      <c r="P56" s="38"/>
      <c r="Q56" s="38"/>
      <c r="R56" s="38"/>
    </row>
    <row r="57" spans="1:18" s="42" customFormat="1" ht="15.7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6"/>
      <c r="L57" s="37"/>
    </row>
    <row r="58" spans="1:18" ht="51" customHeight="1" thickBot="1">
      <c r="A58" s="177" t="s">
        <v>32</v>
      </c>
      <c r="B58" s="178"/>
      <c r="C58" s="178"/>
      <c r="D58" s="178"/>
      <c r="E58" s="179"/>
      <c r="F58" s="212" t="str">
        <f>F14</f>
        <v>Proto</v>
      </c>
      <c r="G58" s="214"/>
      <c r="H58" s="214"/>
      <c r="I58" s="214"/>
      <c r="J58" s="214"/>
      <c r="K58" s="195" t="s">
        <v>23</v>
      </c>
      <c r="L58" s="199" t="s">
        <v>20</v>
      </c>
      <c r="M58" s="42"/>
      <c r="N58" s="38"/>
      <c r="O58" s="38"/>
      <c r="P58" s="38"/>
      <c r="Q58" s="38"/>
      <c r="R58" s="38"/>
    </row>
    <row r="59" spans="1:18" ht="38.25" customHeight="1" thickBot="1">
      <c r="A59" s="67" t="s">
        <v>46</v>
      </c>
      <c r="B59" s="81" t="s">
        <v>24</v>
      </c>
      <c r="C59" s="206" t="s">
        <v>47</v>
      </c>
      <c r="D59" s="207"/>
      <c r="E59" s="206"/>
      <c r="F59" s="213"/>
      <c r="G59" s="215"/>
      <c r="H59" s="215"/>
      <c r="I59" s="215"/>
      <c r="J59" s="215"/>
      <c r="K59" s="196"/>
      <c r="L59" s="200"/>
      <c r="M59" s="42"/>
      <c r="N59" s="38"/>
      <c r="O59" s="38"/>
      <c r="P59" s="38"/>
      <c r="Q59" s="38"/>
      <c r="R59" s="38"/>
    </row>
    <row r="60" spans="1:18" s="45" customFormat="1" ht="42" customHeight="1">
      <c r="A60" s="73"/>
      <c r="B60" s="105" t="s">
        <v>168</v>
      </c>
      <c r="C60" s="208" t="s">
        <v>33</v>
      </c>
      <c r="D60" s="181"/>
      <c r="E60" s="209"/>
      <c r="F60" s="43" t="s">
        <v>54</v>
      </c>
      <c r="G60" s="43"/>
      <c r="H60" s="43"/>
      <c r="I60" s="43"/>
      <c r="J60" s="43"/>
      <c r="K60" s="44">
        <v>1</v>
      </c>
      <c r="L60" s="44" t="s">
        <v>165</v>
      </c>
    </row>
    <row r="61" spans="1:18" s="45" customFormat="1" ht="42" customHeight="1">
      <c r="A61" s="73"/>
      <c r="B61" s="106" t="s">
        <v>110</v>
      </c>
      <c r="C61" s="208" t="s">
        <v>34</v>
      </c>
      <c r="D61" s="181"/>
      <c r="E61" s="209"/>
      <c r="F61" s="43" t="s">
        <v>54</v>
      </c>
      <c r="G61" s="43"/>
      <c r="H61" s="43"/>
      <c r="I61" s="43"/>
      <c r="J61" s="43"/>
      <c r="K61" s="44">
        <v>1</v>
      </c>
      <c r="L61" s="44" t="s">
        <v>165</v>
      </c>
    </row>
    <row r="62" spans="1:18" s="45" customFormat="1" ht="42" customHeight="1">
      <c r="A62" s="73"/>
      <c r="B62" s="106" t="s">
        <v>111</v>
      </c>
      <c r="C62" s="208" t="s">
        <v>35</v>
      </c>
      <c r="D62" s="181"/>
      <c r="E62" s="209"/>
      <c r="F62" s="43" t="s">
        <v>54</v>
      </c>
      <c r="G62" s="43"/>
      <c r="H62" s="43"/>
      <c r="I62" s="43"/>
      <c r="J62" s="43"/>
      <c r="K62" s="44">
        <v>1</v>
      </c>
      <c r="L62" s="44" t="s">
        <v>165</v>
      </c>
    </row>
    <row r="63" spans="1:18" s="45" customFormat="1" ht="42" customHeight="1">
      <c r="A63" s="73"/>
      <c r="B63" s="107" t="s">
        <v>112</v>
      </c>
      <c r="C63" s="180" t="s">
        <v>36</v>
      </c>
      <c r="D63" s="181"/>
      <c r="E63" s="182"/>
      <c r="F63" s="43" t="s">
        <v>54</v>
      </c>
      <c r="G63" s="43"/>
      <c r="H63" s="43"/>
      <c r="I63" s="43"/>
      <c r="J63" s="43"/>
      <c r="K63" s="44">
        <v>1</v>
      </c>
      <c r="L63" s="44" t="s">
        <v>165</v>
      </c>
    </row>
    <row r="64" spans="1:18" s="45" customFormat="1" ht="42" customHeight="1">
      <c r="A64" s="73"/>
      <c r="B64" s="97" t="s">
        <v>113</v>
      </c>
      <c r="C64" s="183" t="s">
        <v>140</v>
      </c>
      <c r="D64" s="184"/>
      <c r="E64" s="185"/>
      <c r="F64" s="101" t="s">
        <v>160</v>
      </c>
      <c r="G64" s="43"/>
      <c r="H64" s="43"/>
      <c r="I64" s="43"/>
      <c r="J64" s="43"/>
      <c r="K64" s="44">
        <v>1</v>
      </c>
      <c r="L64" s="44" t="s">
        <v>165</v>
      </c>
    </row>
    <row r="65" spans="1:12" s="45" customFormat="1" ht="42" customHeight="1">
      <c r="A65" s="73"/>
      <c r="B65" s="97" t="s">
        <v>114</v>
      </c>
      <c r="C65" s="183" t="s">
        <v>141</v>
      </c>
      <c r="D65" s="184"/>
      <c r="E65" s="185"/>
      <c r="F65" s="101" t="s">
        <v>161</v>
      </c>
      <c r="G65" s="43"/>
      <c r="H65" s="43"/>
      <c r="I65" s="43"/>
      <c r="J65" s="43"/>
      <c r="K65" s="44">
        <v>1</v>
      </c>
      <c r="L65" s="44" t="s">
        <v>165</v>
      </c>
    </row>
    <row r="66" spans="1:12" s="45" customFormat="1" ht="42" customHeight="1">
      <c r="A66" s="73"/>
      <c r="B66" s="107" t="s">
        <v>115</v>
      </c>
      <c r="C66" s="180" t="s">
        <v>142</v>
      </c>
      <c r="D66" s="181"/>
      <c r="E66" s="198"/>
      <c r="F66" s="43" t="s">
        <v>162</v>
      </c>
      <c r="G66" s="43"/>
      <c r="H66" s="43"/>
      <c r="I66" s="43"/>
      <c r="J66" s="43"/>
      <c r="K66" s="44">
        <v>1</v>
      </c>
      <c r="L66" s="44" t="s">
        <v>165</v>
      </c>
    </row>
    <row r="67" spans="1:12" s="45" customFormat="1" ht="42" customHeight="1">
      <c r="A67" s="73"/>
      <c r="B67" s="100" t="s">
        <v>116</v>
      </c>
      <c r="C67" s="210" t="s">
        <v>143</v>
      </c>
      <c r="D67" s="211"/>
      <c r="E67" s="211"/>
      <c r="F67" s="46" t="s">
        <v>163</v>
      </c>
      <c r="G67" s="43"/>
      <c r="H67" s="43"/>
      <c r="I67" s="43"/>
      <c r="J67" s="43"/>
      <c r="K67" s="44">
        <v>1</v>
      </c>
      <c r="L67" s="44" t="s">
        <v>165</v>
      </c>
    </row>
    <row r="68" spans="1:12" s="45" customFormat="1" ht="42" customHeight="1">
      <c r="A68" s="73"/>
      <c r="B68" s="108" t="s">
        <v>117</v>
      </c>
      <c r="C68" s="180" t="s">
        <v>37</v>
      </c>
      <c r="D68" s="181"/>
      <c r="E68" s="189"/>
      <c r="F68" s="47" t="s">
        <v>55</v>
      </c>
      <c r="G68" s="43"/>
      <c r="H68" s="43"/>
      <c r="I68" s="43"/>
      <c r="J68" s="43"/>
      <c r="K68" s="44">
        <v>1</v>
      </c>
      <c r="L68" s="44" t="s">
        <v>165</v>
      </c>
    </row>
    <row r="69" spans="1:12" s="45" customFormat="1" ht="42" customHeight="1">
      <c r="A69" s="73"/>
      <c r="B69" s="106" t="s">
        <v>118</v>
      </c>
      <c r="C69" s="180" t="s">
        <v>37</v>
      </c>
      <c r="D69" s="181"/>
      <c r="E69" s="189"/>
      <c r="F69" s="43" t="s">
        <v>56</v>
      </c>
      <c r="G69" s="46"/>
      <c r="H69" s="46"/>
      <c r="I69" s="46"/>
      <c r="J69" s="46"/>
      <c r="K69" s="44">
        <v>1</v>
      </c>
      <c r="L69" s="44" t="s">
        <v>165</v>
      </c>
    </row>
    <row r="70" spans="1:12" s="45" customFormat="1" ht="42" customHeight="1">
      <c r="A70" s="73"/>
      <c r="B70" s="106" t="s">
        <v>119</v>
      </c>
      <c r="C70" s="201" t="s">
        <v>169</v>
      </c>
      <c r="D70" s="202"/>
      <c r="E70" s="203"/>
      <c r="F70" s="43" t="s">
        <v>54</v>
      </c>
      <c r="G70" s="43"/>
      <c r="H70" s="43"/>
      <c r="I70" s="43"/>
      <c r="J70" s="43"/>
      <c r="K70" s="44">
        <v>9</v>
      </c>
      <c r="L70" s="44" t="s">
        <v>165</v>
      </c>
    </row>
    <row r="71" spans="1:12" s="45" customFormat="1" ht="42" customHeight="1">
      <c r="A71" s="73"/>
      <c r="B71" s="106" t="s">
        <v>120</v>
      </c>
      <c r="C71" s="176" t="s">
        <v>144</v>
      </c>
      <c r="D71" s="176"/>
      <c r="E71" s="176"/>
      <c r="F71" s="43" t="s">
        <v>54</v>
      </c>
      <c r="G71" s="43"/>
      <c r="H71" s="43"/>
      <c r="I71" s="43"/>
      <c r="J71" s="46"/>
      <c r="K71" s="44">
        <v>4</v>
      </c>
      <c r="L71" s="44" t="s">
        <v>165</v>
      </c>
    </row>
    <row r="72" spans="1:12" s="45" customFormat="1" ht="42" customHeight="1">
      <c r="A72" s="73"/>
      <c r="B72" s="106" t="s">
        <v>121</v>
      </c>
      <c r="C72" s="204" t="s">
        <v>145</v>
      </c>
      <c r="D72" s="162"/>
      <c r="E72" s="205"/>
      <c r="F72" s="43" t="s">
        <v>54</v>
      </c>
      <c r="G72" s="46"/>
      <c r="H72" s="46"/>
      <c r="I72" s="46"/>
      <c r="J72" s="46"/>
      <c r="K72" s="44">
        <v>1</v>
      </c>
      <c r="L72" s="44" t="s">
        <v>165</v>
      </c>
    </row>
    <row r="73" spans="1:12" s="45" customFormat="1" ht="42" customHeight="1">
      <c r="A73" s="73"/>
      <c r="B73" s="106" t="s">
        <v>122</v>
      </c>
      <c r="C73" s="180" t="s">
        <v>146</v>
      </c>
      <c r="D73" s="181"/>
      <c r="E73" s="189"/>
      <c r="F73" s="43" t="s">
        <v>54</v>
      </c>
      <c r="G73" s="47"/>
      <c r="H73" s="47"/>
      <c r="I73" s="47"/>
      <c r="J73" s="47"/>
      <c r="K73" s="44">
        <v>2</v>
      </c>
      <c r="L73" s="44" t="s">
        <v>165</v>
      </c>
    </row>
    <row r="74" spans="1:12" s="45" customFormat="1" ht="42" customHeight="1">
      <c r="A74" s="73"/>
      <c r="B74" s="106" t="s">
        <v>123</v>
      </c>
      <c r="C74" s="204" t="s">
        <v>145</v>
      </c>
      <c r="D74" s="162"/>
      <c r="E74" s="205"/>
      <c r="F74" s="43" t="s">
        <v>54</v>
      </c>
      <c r="G74" s="43"/>
      <c r="H74" s="43"/>
      <c r="I74" s="43"/>
      <c r="J74" s="43"/>
      <c r="K74" s="44">
        <v>1</v>
      </c>
      <c r="L74" s="44" t="s">
        <v>165</v>
      </c>
    </row>
    <row r="75" spans="1:12" s="45" customFormat="1" ht="42" customHeight="1">
      <c r="A75" s="73"/>
      <c r="B75" s="106" t="s">
        <v>124</v>
      </c>
      <c r="C75" s="180" t="s">
        <v>147</v>
      </c>
      <c r="D75" s="181"/>
      <c r="E75" s="189"/>
      <c r="F75" s="43" t="s">
        <v>54</v>
      </c>
      <c r="G75" s="43"/>
      <c r="H75" s="43"/>
      <c r="I75" s="43"/>
      <c r="J75" s="43"/>
      <c r="K75" s="44">
        <v>2</v>
      </c>
      <c r="L75" s="44" t="s">
        <v>165</v>
      </c>
    </row>
    <row r="76" spans="1:12" s="45" customFormat="1" ht="42" customHeight="1">
      <c r="A76" s="73"/>
      <c r="B76" s="106" t="s">
        <v>125</v>
      </c>
      <c r="C76" s="180" t="s">
        <v>148</v>
      </c>
      <c r="D76" s="181"/>
      <c r="E76" s="189"/>
      <c r="F76" s="43" t="s">
        <v>54</v>
      </c>
      <c r="G76" s="43"/>
      <c r="H76" s="43"/>
      <c r="I76" s="43"/>
      <c r="J76" s="43"/>
      <c r="K76" s="44">
        <v>2.95</v>
      </c>
      <c r="L76" s="44" t="s">
        <v>166</v>
      </c>
    </row>
    <row r="77" spans="1:12" s="45" customFormat="1" ht="42" customHeight="1">
      <c r="A77" s="73"/>
      <c r="B77" s="106" t="s">
        <v>126</v>
      </c>
      <c r="C77" s="180" t="s">
        <v>149</v>
      </c>
      <c r="D77" s="181"/>
      <c r="E77" s="189"/>
      <c r="F77" s="43" t="s">
        <v>54</v>
      </c>
      <c r="G77" s="43"/>
      <c r="H77" s="43"/>
      <c r="I77" s="43"/>
      <c r="J77" s="43"/>
      <c r="K77" s="44">
        <v>0.1</v>
      </c>
      <c r="L77" s="44" t="s">
        <v>166</v>
      </c>
    </row>
    <row r="78" spans="1:12" s="45" customFormat="1" ht="42" customHeight="1">
      <c r="A78" s="73"/>
      <c r="B78" s="97" t="s">
        <v>127</v>
      </c>
      <c r="C78" s="180" t="s">
        <v>150</v>
      </c>
      <c r="D78" s="181"/>
      <c r="E78" s="189"/>
      <c r="F78" s="43" t="s">
        <v>54</v>
      </c>
      <c r="G78" s="43"/>
      <c r="H78" s="43"/>
      <c r="I78" s="43"/>
      <c r="J78" s="43"/>
      <c r="K78" s="44">
        <v>4</v>
      </c>
      <c r="L78" s="44" t="s">
        <v>167</v>
      </c>
    </row>
    <row r="79" spans="1:12" s="45" customFormat="1" ht="42" customHeight="1">
      <c r="A79" s="73"/>
      <c r="B79" s="93" t="s">
        <v>128</v>
      </c>
      <c r="C79" s="201" t="s">
        <v>151</v>
      </c>
      <c r="D79" s="202"/>
      <c r="E79" s="203"/>
      <c r="F79" s="43" t="s">
        <v>54</v>
      </c>
      <c r="G79" s="43"/>
      <c r="H79" s="43"/>
      <c r="I79" s="43"/>
      <c r="J79" s="43"/>
      <c r="K79" s="44">
        <v>2</v>
      </c>
      <c r="L79" s="44" t="s">
        <v>165</v>
      </c>
    </row>
    <row r="80" spans="1:12" s="45" customFormat="1" ht="42" customHeight="1">
      <c r="A80" s="73"/>
      <c r="B80" s="106" t="s">
        <v>129</v>
      </c>
      <c r="C80" s="176" t="s">
        <v>152</v>
      </c>
      <c r="D80" s="176"/>
      <c r="E80" s="176"/>
      <c r="F80" s="43" t="s">
        <v>56</v>
      </c>
      <c r="G80" s="43"/>
      <c r="H80" s="43"/>
      <c r="I80" s="43"/>
      <c r="J80" s="43"/>
      <c r="K80" s="44">
        <v>1</v>
      </c>
      <c r="L80" s="44" t="s">
        <v>165</v>
      </c>
    </row>
    <row r="81" spans="1:18" s="45" customFormat="1" ht="42" customHeight="1">
      <c r="A81" s="73"/>
      <c r="B81" s="106" t="s">
        <v>130</v>
      </c>
      <c r="C81" s="176" t="s">
        <v>153</v>
      </c>
      <c r="D81" s="176"/>
      <c r="E81" s="176"/>
      <c r="F81" s="43" t="s">
        <v>56</v>
      </c>
      <c r="G81" s="43"/>
      <c r="H81" s="43"/>
      <c r="I81" s="43"/>
      <c r="J81" s="43"/>
      <c r="K81" s="44">
        <v>10</v>
      </c>
      <c r="L81" s="44" t="s">
        <v>165</v>
      </c>
    </row>
    <row r="82" spans="1:18" s="45" customFormat="1" ht="42" customHeight="1">
      <c r="A82" s="73"/>
      <c r="B82" s="106" t="s">
        <v>131</v>
      </c>
      <c r="C82" s="176" t="s">
        <v>154</v>
      </c>
      <c r="D82" s="176"/>
      <c r="E82" s="176"/>
      <c r="F82" s="43" t="s">
        <v>54</v>
      </c>
      <c r="G82" s="43"/>
      <c r="H82" s="43"/>
      <c r="I82" s="43"/>
      <c r="J82" s="43"/>
      <c r="K82" s="44">
        <v>1</v>
      </c>
      <c r="L82" s="44" t="s">
        <v>165</v>
      </c>
    </row>
    <row r="83" spans="1:18" s="45" customFormat="1" ht="42" customHeight="1">
      <c r="A83" s="73"/>
      <c r="B83" s="106" t="s">
        <v>132</v>
      </c>
      <c r="C83" s="176" t="s">
        <v>150</v>
      </c>
      <c r="D83" s="176"/>
      <c r="E83" s="176"/>
      <c r="F83" s="43" t="s">
        <v>54</v>
      </c>
      <c r="G83" s="43"/>
      <c r="H83" s="43"/>
      <c r="I83" s="43"/>
      <c r="J83" s="43"/>
      <c r="K83" s="44"/>
      <c r="L83" s="44" t="s">
        <v>166</v>
      </c>
    </row>
    <row r="84" spans="1:18" s="45" customFormat="1" ht="42" customHeight="1">
      <c r="A84" s="73"/>
      <c r="B84" s="106" t="s">
        <v>133</v>
      </c>
      <c r="C84" s="301" t="s">
        <v>155</v>
      </c>
      <c r="D84" s="302"/>
      <c r="E84" s="303"/>
      <c r="F84" s="43" t="s">
        <v>56</v>
      </c>
      <c r="G84" s="43"/>
      <c r="H84" s="43"/>
      <c r="I84" s="43"/>
      <c r="J84" s="43"/>
      <c r="K84" s="44">
        <v>2</v>
      </c>
      <c r="L84" s="44" t="s">
        <v>165</v>
      </c>
    </row>
    <row r="85" spans="1:18" s="45" customFormat="1" ht="42" customHeight="1">
      <c r="A85" s="73"/>
      <c r="B85" s="106" t="s">
        <v>134</v>
      </c>
      <c r="C85" s="180" t="s">
        <v>38</v>
      </c>
      <c r="D85" s="181"/>
      <c r="E85" s="189"/>
      <c r="F85" s="43" t="s">
        <v>54</v>
      </c>
      <c r="G85" s="43"/>
      <c r="H85" s="43"/>
      <c r="I85" s="43"/>
      <c r="J85" s="43"/>
      <c r="K85" s="44"/>
      <c r="L85" s="44" t="s">
        <v>166</v>
      </c>
    </row>
    <row r="86" spans="1:18" s="45" customFormat="1" ht="42" customHeight="1">
      <c r="A86" s="73"/>
      <c r="B86" s="106" t="s">
        <v>135</v>
      </c>
      <c r="C86" s="180" t="s">
        <v>156</v>
      </c>
      <c r="D86" s="181"/>
      <c r="E86" s="189"/>
      <c r="F86" s="43" t="s">
        <v>54</v>
      </c>
      <c r="G86" s="43"/>
      <c r="H86" s="43"/>
      <c r="I86" s="43"/>
      <c r="J86" s="43"/>
      <c r="K86" s="44"/>
      <c r="L86" s="44" t="s">
        <v>166</v>
      </c>
    </row>
    <row r="87" spans="1:18" s="45" customFormat="1" ht="42" customHeight="1">
      <c r="A87" s="73"/>
      <c r="B87" s="106" t="s">
        <v>136</v>
      </c>
      <c r="C87" s="176" t="s">
        <v>157</v>
      </c>
      <c r="D87" s="176"/>
      <c r="E87" s="176"/>
      <c r="F87" s="102" t="s">
        <v>164</v>
      </c>
      <c r="G87" s="48"/>
      <c r="H87" s="48"/>
      <c r="I87" s="48"/>
      <c r="J87" s="43"/>
      <c r="K87" s="44"/>
      <c r="L87" s="44" t="s">
        <v>166</v>
      </c>
    </row>
    <row r="88" spans="1:18" s="45" customFormat="1" ht="42" customHeight="1">
      <c r="A88" s="73"/>
      <c r="B88" s="106" t="s">
        <v>137</v>
      </c>
      <c r="C88" s="176" t="s">
        <v>158</v>
      </c>
      <c r="D88" s="176"/>
      <c r="E88" s="176"/>
      <c r="F88" s="103" t="s">
        <v>164</v>
      </c>
      <c r="G88" s="48"/>
      <c r="H88" s="48"/>
      <c r="I88" s="48"/>
      <c r="J88" s="43"/>
      <c r="K88" s="44"/>
      <c r="L88" s="44" t="s">
        <v>166</v>
      </c>
    </row>
    <row r="89" spans="1:18" s="45" customFormat="1" ht="42" customHeight="1">
      <c r="A89" s="73"/>
      <c r="B89" s="106" t="s">
        <v>138</v>
      </c>
      <c r="C89" s="161" t="s">
        <v>155</v>
      </c>
      <c r="D89" s="162"/>
      <c r="E89" s="163"/>
      <c r="F89" s="103" t="s">
        <v>57</v>
      </c>
      <c r="G89" s="48"/>
      <c r="H89" s="48"/>
      <c r="I89" s="48"/>
      <c r="J89" s="43"/>
      <c r="K89" s="44"/>
      <c r="L89" s="44" t="s">
        <v>166</v>
      </c>
    </row>
    <row r="90" spans="1:18" s="45" customFormat="1" ht="42" customHeight="1">
      <c r="A90" s="73"/>
      <c r="B90" s="106" t="s">
        <v>139</v>
      </c>
      <c r="C90" s="161" t="s">
        <v>159</v>
      </c>
      <c r="D90" s="162"/>
      <c r="E90" s="163"/>
      <c r="F90" s="103" t="s">
        <v>57</v>
      </c>
      <c r="G90" s="46"/>
      <c r="H90" s="46"/>
      <c r="I90" s="46"/>
      <c r="J90" s="46"/>
      <c r="K90" s="104"/>
      <c r="L90" s="26" t="s">
        <v>166</v>
      </c>
    </row>
    <row r="91" spans="1:18" s="42" customFormat="1" ht="15" customHeight="1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6"/>
      <c r="L91" s="37"/>
    </row>
    <row r="92" spans="1:18" ht="48.75" customHeight="1" thickBot="1">
      <c r="A92" s="177" t="s">
        <v>39</v>
      </c>
      <c r="B92" s="178"/>
      <c r="C92" s="178"/>
      <c r="D92" s="178"/>
      <c r="E92" s="178"/>
      <c r="F92" s="49"/>
      <c r="G92" s="49"/>
      <c r="H92" s="49"/>
      <c r="I92" s="49"/>
      <c r="J92" s="49"/>
      <c r="K92" s="195" t="s">
        <v>27</v>
      </c>
      <c r="L92" s="199" t="s">
        <v>20</v>
      </c>
      <c r="M92" s="38"/>
      <c r="N92" s="38"/>
      <c r="O92" s="38"/>
      <c r="P92" s="38"/>
      <c r="Q92" s="38"/>
      <c r="R92" s="38"/>
    </row>
    <row r="93" spans="1:18" ht="40.5" customHeight="1" thickBot="1">
      <c r="A93" s="67" t="s">
        <v>46</v>
      </c>
      <c r="B93" s="81" t="s">
        <v>24</v>
      </c>
      <c r="C93" s="197" t="s">
        <v>25</v>
      </c>
      <c r="D93" s="197"/>
      <c r="E93" s="197"/>
      <c r="F93" s="50"/>
      <c r="G93" s="50"/>
      <c r="H93" s="50"/>
      <c r="I93" s="50"/>
      <c r="J93" s="50"/>
      <c r="K93" s="196"/>
      <c r="L93" s="200"/>
      <c r="M93" s="38"/>
      <c r="N93" s="38"/>
      <c r="O93" s="38"/>
      <c r="P93" s="38"/>
      <c r="Q93" s="38"/>
      <c r="R93" s="38"/>
    </row>
    <row r="94" spans="1:18" ht="24" customHeight="1">
      <c r="A94" s="69"/>
      <c r="B94" s="65" t="s">
        <v>5</v>
      </c>
      <c r="C94" s="193" t="s">
        <v>40</v>
      </c>
      <c r="D94" s="194"/>
      <c r="E94" s="194"/>
      <c r="F94" s="51"/>
      <c r="G94" s="52"/>
      <c r="H94" s="53"/>
      <c r="I94" s="53"/>
      <c r="J94" s="54"/>
      <c r="K94" s="55">
        <v>1</v>
      </c>
      <c r="L94" s="41" t="s">
        <v>4</v>
      </c>
      <c r="M94" s="38"/>
      <c r="N94" s="38"/>
      <c r="O94" s="38"/>
      <c r="P94" s="38"/>
      <c r="Q94" s="38"/>
      <c r="R94" s="38"/>
    </row>
    <row r="95" spans="1:18" ht="24" customHeight="1">
      <c r="A95" s="68"/>
      <c r="B95" s="66" t="s">
        <v>41</v>
      </c>
      <c r="C95" s="186" t="s">
        <v>42</v>
      </c>
      <c r="D95" s="187"/>
      <c r="E95" s="187"/>
      <c r="F95" s="51"/>
      <c r="G95" s="52"/>
      <c r="H95" s="53"/>
      <c r="I95" s="53"/>
      <c r="J95" s="54"/>
      <c r="K95" s="56">
        <v>1</v>
      </c>
      <c r="L95" s="57" t="s">
        <v>4</v>
      </c>
      <c r="M95" s="38"/>
      <c r="N95" s="38"/>
      <c r="O95" s="38"/>
      <c r="P95" s="38"/>
      <c r="Q95" s="38"/>
      <c r="R95" s="38"/>
    </row>
    <row r="96" spans="1:18" ht="24" customHeight="1">
      <c r="A96" s="68"/>
      <c r="B96" s="66" t="s">
        <v>6</v>
      </c>
      <c r="C96" s="186" t="s">
        <v>7</v>
      </c>
      <c r="D96" s="187"/>
      <c r="E96" s="187"/>
      <c r="F96" s="51"/>
      <c r="G96" s="52"/>
      <c r="H96" s="53"/>
      <c r="I96" s="53"/>
      <c r="J96" s="54"/>
      <c r="K96" s="56">
        <v>1</v>
      </c>
      <c r="L96" s="57" t="s">
        <v>4</v>
      </c>
      <c r="M96" s="42"/>
      <c r="N96" s="38"/>
      <c r="O96" s="38"/>
      <c r="P96" s="38"/>
      <c r="Q96" s="38"/>
      <c r="R96" s="38"/>
    </row>
    <row r="97" spans="1:18" ht="24" customHeight="1">
      <c r="A97" s="68"/>
      <c r="B97" s="66" t="s">
        <v>8</v>
      </c>
      <c r="C97" s="186" t="s">
        <v>7</v>
      </c>
      <c r="D97" s="187"/>
      <c r="E97" s="187"/>
      <c r="F97" s="51"/>
      <c r="G97" s="52"/>
      <c r="H97" s="53"/>
      <c r="I97" s="53"/>
      <c r="J97" s="54"/>
      <c r="K97" s="56">
        <v>1</v>
      </c>
      <c r="L97" s="57" t="s">
        <v>4</v>
      </c>
      <c r="M97" s="42"/>
      <c r="N97" s="38"/>
      <c r="O97" s="38"/>
      <c r="P97" s="38"/>
      <c r="Q97" s="38"/>
      <c r="R97" s="38"/>
    </row>
    <row r="98" spans="1:18" ht="24" customHeight="1">
      <c r="G98" s="59"/>
      <c r="O98" s="61"/>
      <c r="P98" s="38"/>
      <c r="Q98" s="38"/>
      <c r="R98" s="38"/>
    </row>
    <row r="99" spans="1:18" ht="24" customHeight="1">
      <c r="G99" s="59"/>
      <c r="O99" s="61"/>
      <c r="P99" s="38"/>
      <c r="Q99" s="38"/>
      <c r="R99" s="38"/>
    </row>
    <row r="100" spans="1:18" ht="24" customHeight="1">
      <c r="G100" s="59"/>
      <c r="O100" s="61"/>
      <c r="P100" s="38"/>
      <c r="Q100" s="38"/>
      <c r="R100" s="38"/>
    </row>
    <row r="101" spans="1:18" ht="24" customHeight="1">
      <c r="G101" s="59"/>
      <c r="O101" s="61"/>
      <c r="P101" s="38"/>
      <c r="Q101" s="38"/>
      <c r="R101" s="38"/>
    </row>
    <row r="102" spans="1:18" ht="24" customHeight="1">
      <c r="C102" s="38"/>
      <c r="D102" s="38"/>
      <c r="O102" s="61"/>
      <c r="P102" s="38"/>
      <c r="Q102" s="38"/>
      <c r="R102" s="38"/>
    </row>
    <row r="103" spans="1:18" ht="24" customHeight="1">
      <c r="O103" s="61"/>
      <c r="P103" s="38"/>
      <c r="Q103" s="38"/>
      <c r="R103" s="38"/>
    </row>
    <row r="104" spans="1:18" ht="24" customHeight="1">
      <c r="O104" s="61"/>
      <c r="P104" s="38"/>
      <c r="Q104" s="38"/>
      <c r="R104" s="38"/>
    </row>
    <row r="105" spans="1:18" ht="24" customHeight="1">
      <c r="B105" s="38"/>
      <c r="C105" s="38"/>
      <c r="D105" s="38"/>
      <c r="I105" s="38"/>
      <c r="J105" s="38"/>
      <c r="K105" s="38"/>
      <c r="L105" s="38"/>
      <c r="M105" s="38"/>
      <c r="N105" s="38"/>
      <c r="O105" s="61"/>
      <c r="P105" s="38"/>
      <c r="Q105" s="38"/>
      <c r="R105" s="38"/>
    </row>
    <row r="106" spans="1:18" ht="24" customHeight="1">
      <c r="B106" s="38"/>
      <c r="C106" s="38"/>
      <c r="D106" s="38"/>
      <c r="I106" s="38"/>
      <c r="J106" s="38"/>
      <c r="K106" s="38"/>
      <c r="L106" s="38"/>
      <c r="M106" s="38"/>
      <c r="N106" s="38"/>
      <c r="O106" s="61"/>
      <c r="P106" s="38"/>
      <c r="Q106" s="38"/>
      <c r="R106" s="38"/>
    </row>
    <row r="107" spans="1:18" ht="24" customHeight="1">
      <c r="B107" s="38"/>
      <c r="C107" s="38"/>
      <c r="D107" s="38"/>
      <c r="I107" s="38"/>
      <c r="J107" s="38"/>
      <c r="K107" s="38"/>
      <c r="L107" s="38"/>
      <c r="M107" s="38"/>
      <c r="N107" s="38"/>
    </row>
    <row r="108" spans="1:18" ht="24" customHeight="1">
      <c r="B108" s="38"/>
      <c r="C108" s="38"/>
      <c r="D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</row>
    <row r="109" spans="1:18" ht="24" customHeight="1">
      <c r="B109" s="38"/>
      <c r="C109" s="38"/>
      <c r="D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</row>
    <row r="110" spans="1:18" ht="24" customHeight="1">
      <c r="B110" s="38"/>
      <c r="C110" s="38"/>
      <c r="D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</row>
    <row r="111" spans="1:18" ht="24" customHeight="1">
      <c r="B111" s="38"/>
      <c r="C111" s="38"/>
      <c r="D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 spans="1:18" ht="24" customHeight="1">
      <c r="B112" s="38"/>
      <c r="C112" s="38"/>
      <c r="D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 spans="2:18" ht="24" customHeight="1">
      <c r="B113" s="38"/>
      <c r="C113" s="38"/>
      <c r="D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</row>
    <row r="114" spans="2:18" ht="24" customHeight="1">
      <c r="B114" s="38"/>
      <c r="C114" s="38"/>
      <c r="D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</row>
    <row r="115" spans="2:18" ht="24" customHeight="1">
      <c r="B115" s="38"/>
      <c r="C115" s="38"/>
      <c r="D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</row>
  </sheetData>
  <mergeCells count="157">
    <mergeCell ref="A51:A53"/>
    <mergeCell ref="A54:A56"/>
    <mergeCell ref="C61:E61"/>
    <mergeCell ref="C65:E65"/>
    <mergeCell ref="C73:E73"/>
    <mergeCell ref="C48:C50"/>
    <mergeCell ref="D48:D50"/>
    <mergeCell ref="B51:B53"/>
    <mergeCell ref="C51:C53"/>
    <mergeCell ref="D51:D53"/>
    <mergeCell ref="C85:E85"/>
    <mergeCell ref="C81:E81"/>
    <mergeCell ref="C82:E82"/>
    <mergeCell ref="C83:E83"/>
    <mergeCell ref="C84:E84"/>
    <mergeCell ref="K51:K53"/>
    <mergeCell ref="L51:L53"/>
    <mergeCell ref="K54:K56"/>
    <mergeCell ref="L54:L56"/>
    <mergeCell ref="A36:A38"/>
    <mergeCell ref="A39:A41"/>
    <mergeCell ref="A42:A44"/>
    <mergeCell ref="A45:A47"/>
    <mergeCell ref="A48:A50"/>
    <mergeCell ref="B48:B50"/>
    <mergeCell ref="B45:B47"/>
    <mergeCell ref="C45:C47"/>
    <mergeCell ref="D45:D47"/>
    <mergeCell ref="K39:K41"/>
    <mergeCell ref="L39:L41"/>
    <mergeCell ref="K42:K44"/>
    <mergeCell ref="L42:L44"/>
    <mergeCell ref="K45:K47"/>
    <mergeCell ref="L45:L47"/>
    <mergeCell ref="B39:B41"/>
    <mergeCell ref="C39:C41"/>
    <mergeCell ref="D39:D41"/>
    <mergeCell ref="B42:B44"/>
    <mergeCell ref="C42:C44"/>
    <mergeCell ref="D42:D44"/>
    <mergeCell ref="C26:E26"/>
    <mergeCell ref="B54:B56"/>
    <mergeCell ref="C54:C56"/>
    <mergeCell ref="D54:D56"/>
    <mergeCell ref="A31:E31"/>
    <mergeCell ref="C27:E27"/>
    <mergeCell ref="C28:E28"/>
    <mergeCell ref="C29:E29"/>
    <mergeCell ref="B36:B38"/>
    <mergeCell ref="C36:C38"/>
    <mergeCell ref="L14:L15"/>
    <mergeCell ref="K14:K15"/>
    <mergeCell ref="A12:B12"/>
    <mergeCell ref="J14:J15"/>
    <mergeCell ref="G14:G15"/>
    <mergeCell ref="H14:H15"/>
    <mergeCell ref="I14:I15"/>
    <mergeCell ref="F14:F15"/>
    <mergeCell ref="C3:E3"/>
    <mergeCell ref="C4:E4"/>
    <mergeCell ref="C5:E5"/>
    <mergeCell ref="C6:E6"/>
    <mergeCell ref="C12:E12"/>
    <mergeCell ref="A13:O13"/>
    <mergeCell ref="A10:B10"/>
    <mergeCell ref="A11:B11"/>
    <mergeCell ref="C7:E7"/>
    <mergeCell ref="C8:E8"/>
    <mergeCell ref="C10:E10"/>
    <mergeCell ref="A8:B8"/>
    <mergeCell ref="C15:E15"/>
    <mergeCell ref="A20:E20"/>
    <mergeCell ref="C24:E24"/>
    <mergeCell ref="C22:E22"/>
    <mergeCell ref="C16:E16"/>
    <mergeCell ref="C17:E17"/>
    <mergeCell ref="C18:E18"/>
    <mergeCell ref="C23:E23"/>
    <mergeCell ref="A9:B9"/>
    <mergeCell ref="C21:E21"/>
    <mergeCell ref="C2:E2"/>
    <mergeCell ref="A2:B2"/>
    <mergeCell ref="A3:B3"/>
    <mergeCell ref="A14:E14"/>
    <mergeCell ref="A4:B4"/>
    <mergeCell ref="A5:B5"/>
    <mergeCell ref="A6:B6"/>
    <mergeCell ref="A7:B7"/>
    <mergeCell ref="C11:E11"/>
    <mergeCell ref="I20:I21"/>
    <mergeCell ref="J20:J21"/>
    <mergeCell ref="K20:K21"/>
    <mergeCell ref="L20:L21"/>
    <mergeCell ref="F20:F21"/>
    <mergeCell ref="G20:G21"/>
    <mergeCell ref="H20:H21"/>
    <mergeCell ref="C9:E9"/>
    <mergeCell ref="L58:L59"/>
    <mergeCell ref="H31:H32"/>
    <mergeCell ref="I31:I32"/>
    <mergeCell ref="J31:J32"/>
    <mergeCell ref="K31:K32"/>
    <mergeCell ref="L33:L35"/>
    <mergeCell ref="L31:L32"/>
    <mergeCell ref="L36:L38"/>
    <mergeCell ref="K48:K50"/>
    <mergeCell ref="L48:L50"/>
    <mergeCell ref="F31:F32"/>
    <mergeCell ref="G31:G32"/>
    <mergeCell ref="K36:K38"/>
    <mergeCell ref="J58:J59"/>
    <mergeCell ref="K58:K59"/>
    <mergeCell ref="H58:H59"/>
    <mergeCell ref="I58:I59"/>
    <mergeCell ref="G58:G59"/>
    <mergeCell ref="F58:F59"/>
    <mergeCell ref="K33:K35"/>
    <mergeCell ref="C90:E90"/>
    <mergeCell ref="C75:E75"/>
    <mergeCell ref="C78:E78"/>
    <mergeCell ref="C79:E79"/>
    <mergeCell ref="C59:E59"/>
    <mergeCell ref="C60:E60"/>
    <mergeCell ref="C69:E69"/>
    <mergeCell ref="C68:E68"/>
    <mergeCell ref="C67:E67"/>
    <mergeCell ref="C62:E62"/>
    <mergeCell ref="C94:E94"/>
    <mergeCell ref="A92:E92"/>
    <mergeCell ref="K92:K93"/>
    <mergeCell ref="C93:E93"/>
    <mergeCell ref="C66:E66"/>
    <mergeCell ref="L92:L93"/>
    <mergeCell ref="C70:E70"/>
    <mergeCell ref="C74:E74"/>
    <mergeCell ref="C72:E72"/>
    <mergeCell ref="C76:E76"/>
    <mergeCell ref="C97:E97"/>
    <mergeCell ref="C95:E95"/>
    <mergeCell ref="C96:E96"/>
    <mergeCell ref="A1:O1"/>
    <mergeCell ref="C86:E86"/>
    <mergeCell ref="C87:E87"/>
    <mergeCell ref="C25:E25"/>
    <mergeCell ref="C71:E71"/>
    <mergeCell ref="C77:E77"/>
    <mergeCell ref="C88:E88"/>
    <mergeCell ref="C89:E89"/>
    <mergeCell ref="A33:A35"/>
    <mergeCell ref="B33:B35"/>
    <mergeCell ref="C33:C35"/>
    <mergeCell ref="D33:D35"/>
    <mergeCell ref="C80:E80"/>
    <mergeCell ref="A58:E58"/>
    <mergeCell ref="C63:E63"/>
    <mergeCell ref="C64:E64"/>
    <mergeCell ref="D36:D38"/>
  </mergeCells>
  <phoneticPr fontId="3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view="pageBreakPreview" topLeftCell="A4" zoomScale="60" zoomScaleNormal="75" workbookViewId="0">
      <selection activeCell="F16" sqref="F16"/>
    </sheetView>
  </sheetViews>
  <sheetFormatPr defaultColWidth="9.5" defaultRowHeight="24" customHeight="1"/>
  <cols>
    <col min="1" max="1" width="4.75" style="38" customWidth="1"/>
    <col min="2" max="2" width="24.75" style="58" customWidth="1"/>
    <col min="3" max="3" width="28" style="58" customWidth="1"/>
    <col min="4" max="4" width="9.75" style="58" customWidth="1"/>
    <col min="5" max="5" width="12.75" style="38" customWidth="1"/>
    <col min="6" max="6" width="51.25" style="130" customWidth="1"/>
    <col min="7" max="7" width="21.375" style="38" customWidth="1"/>
    <col min="8" max="8" width="20.875" style="127" customWidth="1"/>
    <col min="9" max="9" width="21.375" style="38" customWidth="1"/>
    <col min="10" max="10" width="18.75" style="60" customWidth="1"/>
    <col min="11" max="11" width="18.875" style="60" customWidth="1"/>
    <col min="12" max="12" width="8.75" style="60" customWidth="1"/>
    <col min="13" max="13" width="7.125" style="60" customWidth="1"/>
    <col min="14" max="14" width="11.125" style="60" customWidth="1"/>
    <col min="15" max="15" width="9.125" style="60" customWidth="1"/>
    <col min="16" max="16" width="7.75" style="60" customWidth="1"/>
    <col min="17" max="19" width="9.5" style="42"/>
    <col min="20" max="16384" width="9.5" style="38"/>
  </cols>
  <sheetData>
    <row r="1" spans="1:19" s="1" customFormat="1" ht="28.5" customHeight="1" thickBot="1">
      <c r="A1" s="188" t="s">
        <v>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9" s="4" customFormat="1" ht="42.75" customHeight="1">
      <c r="A2" s="234" t="s">
        <v>10</v>
      </c>
      <c r="B2" s="235"/>
      <c r="C2" s="231"/>
      <c r="D2" s="232"/>
      <c r="E2" s="233"/>
      <c r="F2" s="131"/>
      <c r="G2" s="74"/>
      <c r="H2" s="109"/>
      <c r="I2" s="3"/>
      <c r="Q2" s="1"/>
      <c r="R2" s="1"/>
      <c r="S2" s="1"/>
    </row>
    <row r="3" spans="1:19" s="4" customFormat="1" ht="24" customHeight="1">
      <c r="A3" s="222" t="s">
        <v>11</v>
      </c>
      <c r="B3" s="223"/>
      <c r="C3" s="247" t="s">
        <v>59</v>
      </c>
      <c r="D3" s="248"/>
      <c r="E3" s="249"/>
      <c r="F3" s="132"/>
      <c r="G3" s="75"/>
      <c r="H3" s="110"/>
      <c r="I3" s="3"/>
      <c r="Q3" s="1"/>
      <c r="R3" s="1"/>
      <c r="S3" s="1"/>
    </row>
    <row r="4" spans="1:19" s="4" customFormat="1" ht="24" customHeight="1">
      <c r="A4" s="222" t="s">
        <v>12</v>
      </c>
      <c r="B4" s="223"/>
      <c r="C4" s="250" t="s">
        <v>43</v>
      </c>
      <c r="D4" s="251"/>
      <c r="E4" s="252"/>
      <c r="F4" s="133"/>
      <c r="G4" s="75"/>
      <c r="H4" s="110"/>
      <c r="I4" s="3"/>
      <c r="K4" s="5"/>
      <c r="L4" s="6"/>
      <c r="Q4" s="1"/>
      <c r="R4" s="1"/>
      <c r="S4" s="1"/>
    </row>
    <row r="5" spans="1:19" s="4" customFormat="1" ht="24" customHeight="1">
      <c r="A5" s="222" t="s">
        <v>14</v>
      </c>
      <c r="B5" s="223"/>
      <c r="C5" s="225" t="s">
        <v>60</v>
      </c>
      <c r="D5" s="236"/>
      <c r="E5" s="237"/>
      <c r="F5" s="134"/>
      <c r="G5" s="75"/>
      <c r="H5" s="110"/>
      <c r="I5" s="7" t="s">
        <v>0</v>
      </c>
      <c r="K5" s="5"/>
      <c r="L5" s="6"/>
      <c r="Q5" s="1"/>
      <c r="R5" s="1"/>
      <c r="S5" s="1"/>
    </row>
    <row r="6" spans="1:19" s="4" customFormat="1" ht="24" customHeight="1">
      <c r="A6" s="222" t="s">
        <v>15</v>
      </c>
      <c r="B6" s="223"/>
      <c r="C6" s="225" t="s">
        <v>61</v>
      </c>
      <c r="D6" s="236"/>
      <c r="E6" s="237"/>
      <c r="F6" s="134"/>
      <c r="G6" s="75"/>
      <c r="H6" s="110"/>
      <c r="I6" s="7" t="s">
        <v>0</v>
      </c>
      <c r="K6" s="5"/>
      <c r="L6" s="6"/>
      <c r="Q6" s="1"/>
      <c r="R6" s="1"/>
      <c r="S6" s="1"/>
    </row>
    <row r="7" spans="1:19" s="4" customFormat="1" ht="24" customHeight="1">
      <c r="A7" s="222" t="s">
        <v>16</v>
      </c>
      <c r="B7" s="223"/>
      <c r="C7" s="225" t="s">
        <v>62</v>
      </c>
      <c r="D7" s="236"/>
      <c r="E7" s="237"/>
      <c r="F7" s="134"/>
      <c r="G7" s="75"/>
      <c r="H7" s="110"/>
      <c r="I7" s="7" t="s">
        <v>0</v>
      </c>
      <c r="K7" s="5"/>
      <c r="L7" s="6"/>
      <c r="Q7" s="1"/>
      <c r="R7" s="1"/>
      <c r="S7" s="1"/>
    </row>
    <row r="8" spans="1:19" s="4" customFormat="1" ht="24" customHeight="1" thickBot="1">
      <c r="A8" s="266" t="s">
        <v>18</v>
      </c>
      <c r="B8" s="267"/>
      <c r="C8" s="256" t="s">
        <v>19</v>
      </c>
      <c r="D8" s="257"/>
      <c r="E8" s="258"/>
      <c r="F8" s="134"/>
      <c r="G8" s="75"/>
      <c r="H8" s="110"/>
      <c r="I8" s="7" t="s">
        <v>0</v>
      </c>
      <c r="K8" s="5"/>
      <c r="L8" s="6"/>
      <c r="Q8" s="1"/>
      <c r="R8" s="1"/>
      <c r="S8" s="1"/>
    </row>
    <row r="9" spans="1:19" s="4" customFormat="1" ht="24" customHeight="1" thickBot="1">
      <c r="A9" s="259"/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1"/>
      <c r="R9" s="1"/>
      <c r="S9" s="1"/>
    </row>
    <row r="10" spans="1:19" s="9" customFormat="1" ht="42" customHeight="1" thickBot="1">
      <c r="A10" s="177" t="s">
        <v>171</v>
      </c>
      <c r="B10" s="178"/>
      <c r="C10" s="178"/>
      <c r="D10" s="178"/>
      <c r="E10" s="179"/>
      <c r="F10" s="135"/>
      <c r="G10" s="212" t="s">
        <v>44</v>
      </c>
      <c r="H10" s="307" t="s">
        <v>170</v>
      </c>
      <c r="I10" s="270"/>
      <c r="J10" s="268"/>
      <c r="K10" s="268"/>
      <c r="L10" s="264" t="s">
        <v>23</v>
      </c>
      <c r="M10" s="262" t="s">
        <v>20</v>
      </c>
      <c r="P10" s="8"/>
      <c r="Q10" s="8"/>
      <c r="R10" s="8"/>
    </row>
    <row r="11" spans="1:19" s="11" customFormat="1" ht="31.5" customHeight="1" thickBot="1">
      <c r="A11" s="67" t="s">
        <v>46</v>
      </c>
      <c r="B11" s="81" t="s">
        <v>24</v>
      </c>
      <c r="C11" s="197" t="s">
        <v>25</v>
      </c>
      <c r="D11" s="197"/>
      <c r="E11" s="197"/>
      <c r="F11" s="136"/>
      <c r="G11" s="213"/>
      <c r="H11" s="308"/>
      <c r="I11" s="271"/>
      <c r="J11" s="269"/>
      <c r="K11" s="269"/>
      <c r="L11" s="265"/>
      <c r="M11" s="263"/>
      <c r="P11" s="10"/>
      <c r="Q11" s="10"/>
      <c r="R11" s="10"/>
    </row>
    <row r="12" spans="1:19" s="14" customFormat="1" ht="112.5" customHeight="1">
      <c r="A12" s="70" t="s">
        <v>48</v>
      </c>
      <c r="B12" s="92" t="s">
        <v>65</v>
      </c>
      <c r="C12" s="241" t="s">
        <v>66</v>
      </c>
      <c r="D12" s="242"/>
      <c r="E12" s="243"/>
      <c r="F12" s="137" t="s">
        <v>176</v>
      </c>
      <c r="G12" s="12" t="s">
        <v>67</v>
      </c>
      <c r="H12" s="111" t="s">
        <v>173</v>
      </c>
      <c r="I12" s="12"/>
      <c r="J12" s="12"/>
      <c r="K12" s="12"/>
      <c r="L12" s="13"/>
      <c r="M12" s="62" t="s">
        <v>3</v>
      </c>
    </row>
    <row r="13" spans="1:19" s="2" customFormat="1" ht="27" thickBot="1">
      <c r="A13" s="19"/>
      <c r="B13" s="20"/>
      <c r="C13" s="21"/>
      <c r="D13" s="21"/>
      <c r="E13" s="22"/>
      <c r="F13" s="128"/>
      <c r="G13" s="22"/>
      <c r="H13" s="112"/>
      <c r="I13" s="22"/>
      <c r="J13" s="22"/>
      <c r="K13" s="23"/>
      <c r="L13" s="23"/>
      <c r="M13" s="23"/>
    </row>
    <row r="14" spans="1:19" s="8" customFormat="1" ht="42" customHeight="1" thickBot="1">
      <c r="A14" s="177" t="s">
        <v>172</v>
      </c>
      <c r="B14" s="178"/>
      <c r="C14" s="178"/>
      <c r="D14" s="178"/>
      <c r="E14" s="179"/>
      <c r="F14" s="135"/>
      <c r="G14" s="212" t="str">
        <f>G10</f>
        <v>Proto</v>
      </c>
      <c r="H14" s="306" t="s">
        <v>170</v>
      </c>
      <c r="I14" s="214"/>
      <c r="J14" s="214"/>
      <c r="K14" s="214"/>
      <c r="L14" s="195" t="s">
        <v>23</v>
      </c>
      <c r="M14" s="199" t="s">
        <v>20</v>
      </c>
    </row>
    <row r="15" spans="1:19" s="8" customFormat="1" ht="36" customHeight="1" thickBot="1">
      <c r="A15" s="67" t="s">
        <v>46</v>
      </c>
      <c r="B15" s="81" t="s">
        <v>24</v>
      </c>
      <c r="C15" s="197" t="s">
        <v>25</v>
      </c>
      <c r="D15" s="230"/>
      <c r="E15" s="230"/>
      <c r="F15" s="138"/>
      <c r="G15" s="213"/>
      <c r="H15" s="305"/>
      <c r="I15" s="215"/>
      <c r="J15" s="215"/>
      <c r="K15" s="215"/>
      <c r="L15" s="196"/>
      <c r="M15" s="200"/>
    </row>
    <row r="16" spans="1:19" s="14" customFormat="1" ht="36.75" customHeight="1">
      <c r="A16" s="71"/>
      <c r="B16" s="79" t="s">
        <v>68</v>
      </c>
      <c r="C16" s="238" t="s">
        <v>76</v>
      </c>
      <c r="D16" s="239"/>
      <c r="E16" s="240"/>
      <c r="F16" s="158" t="s">
        <v>181</v>
      </c>
      <c r="G16" s="24" t="s">
        <v>84</v>
      </c>
      <c r="H16" s="113" t="s">
        <v>174</v>
      </c>
      <c r="I16" s="24"/>
      <c r="J16" s="24"/>
      <c r="K16" s="24"/>
      <c r="L16" s="25"/>
      <c r="M16" s="26" t="s">
        <v>3</v>
      </c>
    </row>
    <row r="17" spans="1:19" s="14" customFormat="1" ht="36.75" customHeight="1">
      <c r="A17" s="71"/>
      <c r="B17" s="80" t="s">
        <v>69</v>
      </c>
      <c r="C17" s="227" t="s">
        <v>77</v>
      </c>
      <c r="D17" s="228"/>
      <c r="E17" s="229"/>
      <c r="F17" s="137" t="s">
        <v>177</v>
      </c>
      <c r="G17" s="24" t="s">
        <v>84</v>
      </c>
      <c r="H17" s="113" t="s">
        <v>174</v>
      </c>
      <c r="I17" s="24"/>
      <c r="J17" s="24"/>
      <c r="K17" s="24"/>
      <c r="L17" s="25"/>
      <c r="M17" s="26" t="s">
        <v>58</v>
      </c>
    </row>
    <row r="18" spans="1:19" s="14" customFormat="1" ht="36.75" customHeight="1">
      <c r="A18" s="72"/>
      <c r="B18" s="80" t="s">
        <v>70</v>
      </c>
      <c r="C18" s="190" t="s">
        <v>78</v>
      </c>
      <c r="D18" s="191"/>
      <c r="E18" s="192"/>
      <c r="F18" s="159" t="s">
        <v>178</v>
      </c>
      <c r="G18" s="24" t="s">
        <v>84</v>
      </c>
      <c r="H18" s="113" t="s">
        <v>175</v>
      </c>
      <c r="I18" s="24"/>
      <c r="J18" s="24"/>
      <c r="K18" s="12"/>
      <c r="L18" s="27"/>
      <c r="M18" s="28" t="s">
        <v>3</v>
      </c>
    </row>
    <row r="19" spans="1:19" s="14" customFormat="1" ht="59.25" customHeight="1">
      <c r="A19" s="72"/>
      <c r="B19" s="80" t="s">
        <v>71</v>
      </c>
      <c r="C19" s="190" t="s">
        <v>79</v>
      </c>
      <c r="D19" s="191"/>
      <c r="E19" s="192"/>
      <c r="F19" s="159" t="s">
        <v>179</v>
      </c>
      <c r="G19" s="24" t="s">
        <v>54</v>
      </c>
      <c r="H19" s="113" t="s">
        <v>175</v>
      </c>
      <c r="I19" s="24"/>
      <c r="J19" s="24"/>
      <c r="K19" s="12"/>
      <c r="L19" s="27"/>
      <c r="M19" s="28" t="s">
        <v>3</v>
      </c>
    </row>
    <row r="20" spans="1:19" s="14" customFormat="1" ht="36.75" customHeight="1">
      <c r="A20" s="72"/>
      <c r="B20" s="80" t="s">
        <v>72</v>
      </c>
      <c r="C20" s="190" t="s">
        <v>80</v>
      </c>
      <c r="D20" s="191"/>
      <c r="E20" s="192"/>
      <c r="F20" s="160" t="s">
        <v>180</v>
      </c>
      <c r="G20" s="24" t="s">
        <v>84</v>
      </c>
      <c r="H20" s="113" t="s">
        <v>175</v>
      </c>
      <c r="I20" s="24"/>
      <c r="J20" s="24"/>
      <c r="K20" s="24"/>
      <c r="L20" s="27"/>
      <c r="M20" s="28" t="s">
        <v>3</v>
      </c>
    </row>
    <row r="21" spans="1:19" s="14" customFormat="1" ht="36.75" customHeight="1">
      <c r="A21" s="72"/>
      <c r="B21" s="93" t="s">
        <v>73</v>
      </c>
      <c r="C21" s="190" t="s">
        <v>81</v>
      </c>
      <c r="D21" s="191"/>
      <c r="E21" s="192"/>
      <c r="F21" s="139"/>
      <c r="G21" s="24" t="s">
        <v>85</v>
      </c>
      <c r="H21" s="113" t="s">
        <v>174</v>
      </c>
      <c r="I21" s="24"/>
      <c r="J21" s="24"/>
      <c r="K21" s="24"/>
      <c r="L21" s="27"/>
      <c r="M21" s="28" t="s">
        <v>3</v>
      </c>
    </row>
    <row r="22" spans="1:19" s="31" customFormat="1" ht="36.75" customHeight="1">
      <c r="A22" s="72"/>
      <c r="B22" s="94" t="s">
        <v>74</v>
      </c>
      <c r="C22" s="274" t="s">
        <v>82</v>
      </c>
      <c r="D22" s="275"/>
      <c r="E22" s="276"/>
      <c r="F22" s="140"/>
      <c r="G22" s="96" t="s">
        <v>86</v>
      </c>
      <c r="H22" s="113" t="s">
        <v>175</v>
      </c>
      <c r="I22" s="24"/>
      <c r="J22" s="24"/>
      <c r="K22" s="24"/>
      <c r="L22" s="29"/>
      <c r="M22" s="30" t="s">
        <v>3</v>
      </c>
    </row>
    <row r="23" spans="1:19" s="31" customFormat="1" ht="36.75" customHeight="1">
      <c r="A23" s="72"/>
      <c r="B23" s="95" t="s">
        <v>75</v>
      </c>
      <c r="C23" s="277" t="s">
        <v>83</v>
      </c>
      <c r="D23" s="278"/>
      <c r="E23" s="279"/>
      <c r="F23" s="141"/>
      <c r="G23" s="34" t="s">
        <v>87</v>
      </c>
      <c r="H23" s="114"/>
      <c r="I23" s="33"/>
      <c r="J23" s="32"/>
      <c r="K23" s="33"/>
      <c r="L23" s="29"/>
      <c r="M23" s="28" t="s">
        <v>3</v>
      </c>
    </row>
    <row r="24" spans="1:19" ht="27" thickBot="1">
      <c r="A24" s="35"/>
      <c r="B24" s="35"/>
      <c r="C24" s="35"/>
      <c r="D24" s="35"/>
      <c r="E24" s="35"/>
      <c r="F24" s="129"/>
      <c r="G24" s="35"/>
      <c r="H24" s="115"/>
      <c r="I24" s="35"/>
      <c r="J24" s="35"/>
      <c r="K24" s="35"/>
      <c r="L24" s="36"/>
      <c r="M24" s="37"/>
      <c r="N24" s="38"/>
      <c r="O24" s="38"/>
      <c r="P24" s="38"/>
      <c r="Q24" s="38"/>
      <c r="R24" s="38"/>
      <c r="S24" s="38"/>
    </row>
    <row r="25" spans="1:19" ht="44.25" customHeight="1" thickBot="1">
      <c r="A25" s="177" t="s">
        <v>26</v>
      </c>
      <c r="B25" s="178"/>
      <c r="C25" s="178"/>
      <c r="D25" s="178"/>
      <c r="E25" s="179"/>
      <c r="F25" s="135"/>
      <c r="G25" s="212" t="str">
        <f>G10</f>
        <v>Proto</v>
      </c>
      <c r="H25" s="304"/>
      <c r="I25" s="214"/>
      <c r="J25" s="214"/>
      <c r="K25" s="214"/>
      <c r="L25" s="195" t="s">
        <v>27</v>
      </c>
      <c r="M25" s="199" t="s">
        <v>20</v>
      </c>
      <c r="N25" s="38"/>
      <c r="O25" s="38"/>
      <c r="P25" s="38"/>
      <c r="Q25" s="38"/>
      <c r="R25" s="38"/>
      <c r="S25" s="38"/>
    </row>
    <row r="26" spans="1:19" ht="28.5" customHeight="1" thickBot="1">
      <c r="A26" s="67" t="s">
        <v>46</v>
      </c>
      <c r="B26" s="81" t="s">
        <v>24</v>
      </c>
      <c r="C26" s="82" t="s">
        <v>25</v>
      </c>
      <c r="D26" s="82" t="s">
        <v>28</v>
      </c>
      <c r="E26" s="82" t="s">
        <v>52</v>
      </c>
      <c r="F26" s="136"/>
      <c r="G26" s="213"/>
      <c r="H26" s="305"/>
      <c r="I26" s="215"/>
      <c r="J26" s="215"/>
      <c r="K26" s="215"/>
      <c r="L26" s="196"/>
      <c r="M26" s="200"/>
      <c r="N26" s="38"/>
      <c r="O26" s="38"/>
      <c r="P26" s="38"/>
      <c r="Q26" s="38"/>
      <c r="R26" s="38"/>
      <c r="S26" s="38"/>
    </row>
    <row r="27" spans="1:19" ht="24.75" customHeight="1">
      <c r="A27" s="164"/>
      <c r="B27" s="167" t="s">
        <v>95</v>
      </c>
      <c r="C27" s="170" t="s">
        <v>29</v>
      </c>
      <c r="D27" s="173" t="s">
        <v>30</v>
      </c>
      <c r="E27" s="84" t="s">
        <v>49</v>
      </c>
      <c r="F27" s="142"/>
      <c r="G27" s="91" t="s">
        <v>105</v>
      </c>
      <c r="H27" s="116"/>
      <c r="I27" s="85"/>
      <c r="J27" s="85"/>
      <c r="K27" s="86"/>
      <c r="L27" s="216">
        <v>1</v>
      </c>
      <c r="M27" s="219" t="s">
        <v>4</v>
      </c>
      <c r="N27" s="38"/>
      <c r="O27" s="38"/>
      <c r="P27" s="38"/>
      <c r="Q27" s="38"/>
      <c r="R27" s="38"/>
      <c r="S27" s="38"/>
    </row>
    <row r="28" spans="1:19" ht="24.75" customHeight="1">
      <c r="A28" s="165"/>
      <c r="B28" s="168"/>
      <c r="C28" s="171"/>
      <c r="D28" s="174"/>
      <c r="E28" s="83" t="s">
        <v>50</v>
      </c>
      <c r="F28" s="143"/>
      <c r="G28" s="12" t="s">
        <v>106</v>
      </c>
      <c r="H28" s="117"/>
      <c r="I28" s="39"/>
      <c r="J28" s="39"/>
      <c r="K28" s="40"/>
      <c r="L28" s="217"/>
      <c r="M28" s="220"/>
      <c r="N28" s="38"/>
      <c r="O28" s="38"/>
      <c r="P28" s="38"/>
      <c r="Q28" s="38"/>
      <c r="R28" s="38"/>
      <c r="S28" s="38"/>
    </row>
    <row r="29" spans="1:19" ht="24.75" customHeight="1" thickBot="1">
      <c r="A29" s="166"/>
      <c r="B29" s="169"/>
      <c r="C29" s="172"/>
      <c r="D29" s="175"/>
      <c r="E29" s="88" t="s">
        <v>51</v>
      </c>
      <c r="F29" s="144"/>
      <c r="G29" s="87" t="s">
        <v>107</v>
      </c>
      <c r="H29" s="118"/>
      <c r="I29" s="89"/>
      <c r="J29" s="89"/>
      <c r="K29" s="90"/>
      <c r="L29" s="218"/>
      <c r="M29" s="221"/>
      <c r="N29" s="38"/>
      <c r="O29" s="38"/>
      <c r="P29" s="38"/>
      <c r="Q29" s="38"/>
      <c r="R29" s="38"/>
      <c r="S29" s="38"/>
    </row>
    <row r="30" spans="1:19" ht="24.75" customHeight="1">
      <c r="A30" s="164"/>
      <c r="B30" s="280" t="s">
        <v>98</v>
      </c>
      <c r="C30" s="283" t="s">
        <v>101</v>
      </c>
      <c r="D30" s="286" t="s">
        <v>99</v>
      </c>
      <c r="E30" s="84" t="s">
        <v>49</v>
      </c>
      <c r="F30" s="142"/>
      <c r="G30" s="91" t="s">
        <v>108</v>
      </c>
      <c r="H30" s="116"/>
      <c r="I30" s="85"/>
      <c r="J30" s="85"/>
      <c r="K30" s="86"/>
      <c r="L30" s="216">
        <v>1</v>
      </c>
      <c r="M30" s="219" t="s">
        <v>4</v>
      </c>
      <c r="N30" s="38"/>
      <c r="O30" s="38"/>
      <c r="P30" s="38"/>
      <c r="Q30" s="38"/>
      <c r="R30" s="38"/>
      <c r="S30" s="38"/>
    </row>
    <row r="31" spans="1:19" ht="24.75" customHeight="1">
      <c r="A31" s="165"/>
      <c r="B31" s="281"/>
      <c r="C31" s="284"/>
      <c r="D31" s="287"/>
      <c r="E31" s="83" t="s">
        <v>50</v>
      </c>
      <c r="F31" s="143"/>
      <c r="G31" s="12" t="s">
        <v>108</v>
      </c>
      <c r="H31" s="117"/>
      <c r="I31" s="39"/>
      <c r="J31" s="39"/>
      <c r="K31" s="40"/>
      <c r="L31" s="217"/>
      <c r="M31" s="220"/>
      <c r="N31" s="38"/>
      <c r="O31" s="38"/>
      <c r="P31" s="38"/>
      <c r="Q31" s="38"/>
      <c r="R31" s="38"/>
      <c r="S31" s="38"/>
    </row>
    <row r="32" spans="1:19" ht="24.75" customHeight="1" thickBot="1">
      <c r="A32" s="166"/>
      <c r="B32" s="282"/>
      <c r="C32" s="285"/>
      <c r="D32" s="288"/>
      <c r="E32" s="88" t="s">
        <v>51</v>
      </c>
      <c r="F32" s="144"/>
      <c r="G32" s="87" t="s">
        <v>107</v>
      </c>
      <c r="H32" s="118"/>
      <c r="I32" s="89"/>
      <c r="J32" s="89"/>
      <c r="K32" s="90"/>
      <c r="L32" s="218"/>
      <c r="M32" s="221"/>
      <c r="N32" s="38"/>
      <c r="O32" s="38"/>
      <c r="P32" s="38"/>
      <c r="Q32" s="38"/>
      <c r="R32" s="38"/>
      <c r="S32" s="38"/>
    </row>
    <row r="33" spans="1:19" ht="24.75" customHeight="1">
      <c r="A33" s="164"/>
      <c r="B33" s="280" t="s">
        <v>98</v>
      </c>
      <c r="C33" s="283" t="s">
        <v>102</v>
      </c>
      <c r="D33" s="286" t="s">
        <v>100</v>
      </c>
      <c r="E33" s="84" t="s">
        <v>49</v>
      </c>
      <c r="F33" s="142"/>
      <c r="G33" s="91" t="s">
        <v>108</v>
      </c>
      <c r="H33" s="116"/>
      <c r="I33" s="85"/>
      <c r="J33" s="85"/>
      <c r="K33" s="86"/>
      <c r="L33" s="216">
        <v>1</v>
      </c>
      <c r="M33" s="219" t="s">
        <v>4</v>
      </c>
      <c r="N33" s="38"/>
      <c r="O33" s="38"/>
      <c r="P33" s="38"/>
      <c r="Q33" s="38"/>
      <c r="R33" s="38"/>
      <c r="S33" s="38"/>
    </row>
    <row r="34" spans="1:19" ht="24.75" customHeight="1">
      <c r="A34" s="165"/>
      <c r="B34" s="281"/>
      <c r="C34" s="284"/>
      <c r="D34" s="287"/>
      <c r="E34" s="83" t="s">
        <v>50</v>
      </c>
      <c r="F34" s="143"/>
      <c r="G34" s="12" t="s">
        <v>108</v>
      </c>
      <c r="H34" s="117"/>
      <c r="I34" s="39"/>
      <c r="J34" s="39"/>
      <c r="K34" s="40"/>
      <c r="L34" s="217"/>
      <c r="M34" s="220"/>
      <c r="N34" s="38"/>
      <c r="O34" s="38"/>
      <c r="P34" s="38"/>
      <c r="Q34" s="38"/>
      <c r="R34" s="38"/>
      <c r="S34" s="38"/>
    </row>
    <row r="35" spans="1:19" ht="24.75" customHeight="1" thickBot="1">
      <c r="A35" s="166"/>
      <c r="B35" s="289"/>
      <c r="C35" s="290"/>
      <c r="D35" s="291"/>
      <c r="E35" s="88" t="s">
        <v>51</v>
      </c>
      <c r="F35" s="144"/>
      <c r="G35" s="87" t="s">
        <v>107</v>
      </c>
      <c r="H35" s="118"/>
      <c r="I35" s="89"/>
      <c r="J35" s="89"/>
      <c r="K35" s="90"/>
      <c r="L35" s="218"/>
      <c r="M35" s="221"/>
      <c r="N35" s="38"/>
      <c r="O35" s="38"/>
      <c r="P35" s="38"/>
      <c r="Q35" s="38"/>
      <c r="R35" s="38"/>
      <c r="S35" s="38"/>
    </row>
    <row r="36" spans="1:19" ht="24.75" customHeight="1">
      <c r="A36" s="164"/>
      <c r="B36" s="292" t="s">
        <v>103</v>
      </c>
      <c r="C36" s="284" t="s">
        <v>31</v>
      </c>
      <c r="D36" s="287" t="s">
        <v>53</v>
      </c>
      <c r="E36" s="84" t="s">
        <v>49</v>
      </c>
      <c r="F36" s="142"/>
      <c r="G36" s="91" t="s">
        <v>105</v>
      </c>
      <c r="H36" s="116"/>
      <c r="I36" s="85"/>
      <c r="J36" s="85"/>
      <c r="K36" s="86"/>
      <c r="L36" s="216">
        <v>2</v>
      </c>
      <c r="M36" s="219" t="s">
        <v>4</v>
      </c>
      <c r="N36" s="38"/>
      <c r="O36" s="38"/>
      <c r="P36" s="38"/>
      <c r="Q36" s="38"/>
      <c r="R36" s="38"/>
      <c r="S36" s="38"/>
    </row>
    <row r="37" spans="1:19" ht="24.75" customHeight="1">
      <c r="A37" s="165"/>
      <c r="B37" s="292"/>
      <c r="C37" s="284"/>
      <c r="D37" s="287"/>
      <c r="E37" s="83" t="s">
        <v>50</v>
      </c>
      <c r="F37" s="143"/>
      <c r="G37" s="12" t="s">
        <v>106</v>
      </c>
      <c r="H37" s="117"/>
      <c r="I37" s="39"/>
      <c r="J37" s="39"/>
      <c r="K37" s="40"/>
      <c r="L37" s="217"/>
      <c r="M37" s="220"/>
      <c r="N37" s="38"/>
      <c r="O37" s="38"/>
      <c r="P37" s="38"/>
      <c r="Q37" s="38"/>
      <c r="R37" s="38"/>
      <c r="S37" s="38"/>
    </row>
    <row r="38" spans="1:19" ht="24.75" customHeight="1" thickBot="1">
      <c r="A38" s="166"/>
      <c r="B38" s="293"/>
      <c r="C38" s="290"/>
      <c r="D38" s="291"/>
      <c r="E38" s="88" t="s">
        <v>51</v>
      </c>
      <c r="F38" s="144"/>
      <c r="G38" s="87" t="s">
        <v>107</v>
      </c>
      <c r="H38" s="118"/>
      <c r="I38" s="89"/>
      <c r="J38" s="89"/>
      <c r="K38" s="90"/>
      <c r="L38" s="218"/>
      <c r="M38" s="221"/>
      <c r="N38" s="38"/>
      <c r="O38" s="38"/>
      <c r="P38" s="38"/>
      <c r="Q38" s="38"/>
      <c r="R38" s="38"/>
      <c r="S38" s="38"/>
    </row>
    <row r="39" spans="1:19" ht="24.75" customHeight="1">
      <c r="A39" s="164"/>
      <c r="B39" s="292" t="s">
        <v>88</v>
      </c>
      <c r="C39" s="284" t="s">
        <v>89</v>
      </c>
      <c r="D39" s="287" t="s">
        <v>104</v>
      </c>
      <c r="E39" s="84" t="s">
        <v>49</v>
      </c>
      <c r="F39" s="142"/>
      <c r="G39" s="91" t="s">
        <v>108</v>
      </c>
      <c r="H39" s="116"/>
      <c r="I39" s="85"/>
      <c r="J39" s="85"/>
      <c r="K39" s="86"/>
      <c r="L39" s="216">
        <v>2</v>
      </c>
      <c r="M39" s="219" t="s">
        <v>4</v>
      </c>
      <c r="N39" s="38"/>
      <c r="O39" s="38"/>
      <c r="P39" s="38"/>
      <c r="Q39" s="38"/>
      <c r="R39" s="38"/>
      <c r="S39" s="38"/>
    </row>
    <row r="40" spans="1:19" ht="24.75" customHeight="1">
      <c r="A40" s="165"/>
      <c r="B40" s="292"/>
      <c r="C40" s="284"/>
      <c r="D40" s="287"/>
      <c r="E40" s="83" t="s">
        <v>50</v>
      </c>
      <c r="F40" s="143"/>
      <c r="G40" s="12" t="s">
        <v>108</v>
      </c>
      <c r="H40" s="117"/>
      <c r="I40" s="39"/>
      <c r="J40" s="39"/>
      <c r="K40" s="40"/>
      <c r="L40" s="217"/>
      <c r="M40" s="220"/>
      <c r="N40" s="38"/>
      <c r="O40" s="38"/>
      <c r="P40" s="38"/>
      <c r="Q40" s="38"/>
      <c r="R40" s="38"/>
      <c r="S40" s="38"/>
    </row>
    <row r="41" spans="1:19" ht="24.75" customHeight="1" thickBot="1">
      <c r="A41" s="166"/>
      <c r="B41" s="293"/>
      <c r="C41" s="290"/>
      <c r="D41" s="291"/>
      <c r="E41" s="88" t="s">
        <v>51</v>
      </c>
      <c r="F41" s="144"/>
      <c r="G41" s="87" t="s">
        <v>107</v>
      </c>
      <c r="H41" s="118"/>
      <c r="I41" s="89"/>
      <c r="J41" s="89"/>
      <c r="K41" s="90"/>
      <c r="L41" s="218"/>
      <c r="M41" s="221"/>
      <c r="N41" s="38"/>
      <c r="O41" s="38"/>
      <c r="P41" s="38"/>
      <c r="Q41" s="38"/>
      <c r="R41" s="38"/>
      <c r="S41" s="38"/>
    </row>
    <row r="42" spans="1:19" ht="24.75" customHeight="1">
      <c r="A42" s="164"/>
      <c r="B42" s="292" t="s">
        <v>90</v>
      </c>
      <c r="C42" s="294" t="s">
        <v>91</v>
      </c>
      <c r="D42" s="296" t="s">
        <v>99</v>
      </c>
      <c r="E42" s="84" t="s">
        <v>49</v>
      </c>
      <c r="F42" s="142"/>
      <c r="G42" s="91" t="s">
        <v>108</v>
      </c>
      <c r="H42" s="116"/>
      <c r="I42" s="85"/>
      <c r="J42" s="85"/>
      <c r="K42" s="86"/>
      <c r="L42" s="216">
        <v>1</v>
      </c>
      <c r="M42" s="219" t="s">
        <v>4</v>
      </c>
      <c r="N42" s="38"/>
      <c r="O42" s="38"/>
      <c r="P42" s="38"/>
      <c r="Q42" s="38"/>
      <c r="R42" s="38"/>
      <c r="S42" s="38"/>
    </row>
    <row r="43" spans="1:19" ht="24.75" customHeight="1">
      <c r="A43" s="165"/>
      <c r="B43" s="292"/>
      <c r="C43" s="176"/>
      <c r="D43" s="297"/>
      <c r="E43" s="83" t="s">
        <v>50</v>
      </c>
      <c r="F43" s="143"/>
      <c r="G43" s="12" t="s">
        <v>108</v>
      </c>
      <c r="H43" s="117"/>
      <c r="I43" s="39"/>
      <c r="J43" s="39"/>
      <c r="K43" s="40"/>
      <c r="L43" s="217"/>
      <c r="M43" s="220"/>
      <c r="N43" s="38"/>
      <c r="O43" s="38"/>
      <c r="P43" s="38"/>
      <c r="Q43" s="38"/>
      <c r="R43" s="38"/>
      <c r="S43" s="38"/>
    </row>
    <row r="44" spans="1:19" ht="24.75" customHeight="1" thickBot="1">
      <c r="A44" s="166"/>
      <c r="B44" s="293"/>
      <c r="C44" s="295"/>
      <c r="D44" s="298"/>
      <c r="E44" s="88" t="s">
        <v>51</v>
      </c>
      <c r="F44" s="144"/>
      <c r="G44" s="87" t="s">
        <v>107</v>
      </c>
      <c r="H44" s="118"/>
      <c r="I44" s="89"/>
      <c r="J44" s="89"/>
      <c r="K44" s="90"/>
      <c r="L44" s="218"/>
      <c r="M44" s="221"/>
      <c r="N44" s="38"/>
      <c r="O44" s="38"/>
      <c r="P44" s="38"/>
      <c r="Q44" s="38"/>
      <c r="R44" s="38"/>
      <c r="S44" s="38"/>
    </row>
    <row r="45" spans="1:19" ht="24.75" customHeight="1">
      <c r="A45" s="164"/>
      <c r="B45" s="292" t="s">
        <v>90</v>
      </c>
      <c r="C45" s="299" t="s">
        <v>92</v>
      </c>
      <c r="D45" s="272" t="s">
        <v>96</v>
      </c>
      <c r="E45" s="84" t="s">
        <v>49</v>
      </c>
      <c r="F45" s="142"/>
      <c r="G45" s="91" t="s">
        <v>108</v>
      </c>
      <c r="H45" s="116"/>
      <c r="I45" s="85"/>
      <c r="J45" s="85"/>
      <c r="K45" s="86"/>
      <c r="L45" s="216">
        <v>1</v>
      </c>
      <c r="M45" s="219" t="s">
        <v>4</v>
      </c>
      <c r="N45" s="38"/>
      <c r="O45" s="38"/>
      <c r="P45" s="38"/>
      <c r="Q45" s="38"/>
      <c r="R45" s="38"/>
      <c r="S45" s="38"/>
    </row>
    <row r="46" spans="1:19" ht="24.75" customHeight="1">
      <c r="A46" s="165"/>
      <c r="B46" s="292"/>
      <c r="C46" s="299"/>
      <c r="D46" s="272"/>
      <c r="E46" s="98" t="s">
        <v>50</v>
      </c>
      <c r="F46" s="145"/>
      <c r="G46" s="12" t="s">
        <v>108</v>
      </c>
      <c r="H46" s="117"/>
      <c r="I46" s="39"/>
      <c r="J46" s="39"/>
      <c r="K46" s="40"/>
      <c r="L46" s="217"/>
      <c r="M46" s="220"/>
      <c r="N46" s="38"/>
      <c r="O46" s="38"/>
      <c r="P46" s="38"/>
      <c r="Q46" s="38"/>
      <c r="R46" s="38"/>
      <c r="S46" s="38"/>
    </row>
    <row r="47" spans="1:19" ht="24.75" customHeight="1" thickBot="1">
      <c r="A47" s="166"/>
      <c r="B47" s="293"/>
      <c r="C47" s="300"/>
      <c r="D47" s="273"/>
      <c r="E47" s="99" t="s">
        <v>51</v>
      </c>
      <c r="F47" s="146"/>
      <c r="G47" s="87" t="s">
        <v>107</v>
      </c>
      <c r="H47" s="118"/>
      <c r="I47" s="89"/>
      <c r="J47" s="89"/>
      <c r="K47" s="90"/>
      <c r="L47" s="218"/>
      <c r="M47" s="221"/>
      <c r="N47" s="38"/>
      <c r="O47" s="38"/>
      <c r="P47" s="38"/>
      <c r="Q47" s="38"/>
      <c r="R47" s="38"/>
      <c r="S47" s="38"/>
    </row>
    <row r="48" spans="1:19" ht="24.75" customHeight="1">
      <c r="A48" s="164"/>
      <c r="B48" s="168" t="s">
        <v>93</v>
      </c>
      <c r="C48" s="168" t="s">
        <v>94</v>
      </c>
      <c r="D48" s="272" t="s">
        <v>97</v>
      </c>
      <c r="E48" s="84" t="s">
        <v>49</v>
      </c>
      <c r="F48" s="142"/>
      <c r="G48" s="91" t="s">
        <v>105</v>
      </c>
      <c r="H48" s="116"/>
      <c r="I48" s="85"/>
      <c r="J48" s="85"/>
      <c r="K48" s="86"/>
      <c r="L48" s="216">
        <v>1</v>
      </c>
      <c r="M48" s="219" t="s">
        <v>4</v>
      </c>
      <c r="N48" s="38"/>
      <c r="O48" s="38"/>
      <c r="P48" s="38"/>
      <c r="Q48" s="38"/>
      <c r="R48" s="38"/>
      <c r="S48" s="38"/>
    </row>
    <row r="49" spans="1:19" ht="24.75" customHeight="1">
      <c r="A49" s="165"/>
      <c r="B49" s="168"/>
      <c r="C49" s="168"/>
      <c r="D49" s="272"/>
      <c r="E49" s="83" t="s">
        <v>50</v>
      </c>
      <c r="F49" s="143"/>
      <c r="G49" s="12" t="s">
        <v>105</v>
      </c>
      <c r="H49" s="117"/>
      <c r="I49" s="39"/>
      <c r="J49" s="39"/>
      <c r="K49" s="40"/>
      <c r="L49" s="217"/>
      <c r="M49" s="220"/>
      <c r="N49" s="38"/>
      <c r="O49" s="38"/>
      <c r="P49" s="38"/>
      <c r="Q49" s="38"/>
      <c r="R49" s="38"/>
      <c r="S49" s="38"/>
    </row>
    <row r="50" spans="1:19" ht="24.75" customHeight="1" thickBot="1">
      <c r="A50" s="166"/>
      <c r="B50" s="169"/>
      <c r="C50" s="169"/>
      <c r="D50" s="273"/>
      <c r="E50" s="88" t="s">
        <v>51</v>
      </c>
      <c r="F50" s="144"/>
      <c r="G50" s="87" t="s">
        <v>109</v>
      </c>
      <c r="H50" s="118"/>
      <c r="I50" s="89"/>
      <c r="J50" s="89"/>
      <c r="K50" s="90"/>
      <c r="L50" s="218"/>
      <c r="M50" s="221"/>
      <c r="N50" s="38"/>
      <c r="O50" s="38"/>
      <c r="P50" s="38"/>
      <c r="Q50" s="38"/>
      <c r="R50" s="38"/>
      <c r="S50" s="38"/>
    </row>
    <row r="51" spans="1:19" s="42" customFormat="1" ht="27" thickBot="1">
      <c r="A51" s="35"/>
      <c r="B51" s="35"/>
      <c r="C51" s="35"/>
      <c r="D51" s="35"/>
      <c r="E51" s="35"/>
      <c r="F51" s="129"/>
      <c r="G51" s="35"/>
      <c r="H51" s="115"/>
      <c r="I51" s="35"/>
      <c r="J51" s="35"/>
      <c r="K51" s="35"/>
      <c r="L51" s="36"/>
      <c r="M51" s="37"/>
    </row>
    <row r="52" spans="1:19" ht="51" customHeight="1" thickBot="1">
      <c r="A52" s="177" t="s">
        <v>32</v>
      </c>
      <c r="B52" s="178"/>
      <c r="C52" s="178"/>
      <c r="D52" s="178"/>
      <c r="E52" s="179"/>
      <c r="F52" s="135"/>
      <c r="G52" s="212" t="str">
        <f>G10</f>
        <v>Proto</v>
      </c>
      <c r="H52" s="304"/>
      <c r="I52" s="214"/>
      <c r="J52" s="214"/>
      <c r="K52" s="214"/>
      <c r="L52" s="195" t="s">
        <v>23</v>
      </c>
      <c r="M52" s="199" t="s">
        <v>20</v>
      </c>
      <c r="N52" s="42"/>
      <c r="O52" s="38"/>
      <c r="P52" s="38"/>
      <c r="Q52" s="38"/>
      <c r="R52" s="38"/>
      <c r="S52" s="38"/>
    </row>
    <row r="53" spans="1:19" ht="38.25" customHeight="1" thickBot="1">
      <c r="A53" s="67" t="s">
        <v>46</v>
      </c>
      <c r="B53" s="81" t="s">
        <v>24</v>
      </c>
      <c r="C53" s="206" t="s">
        <v>25</v>
      </c>
      <c r="D53" s="207"/>
      <c r="E53" s="206"/>
      <c r="F53" s="136"/>
      <c r="G53" s="213"/>
      <c r="H53" s="305"/>
      <c r="I53" s="215"/>
      <c r="J53" s="215"/>
      <c r="K53" s="215"/>
      <c r="L53" s="196"/>
      <c r="M53" s="200"/>
      <c r="N53" s="42"/>
      <c r="O53" s="38"/>
      <c r="P53" s="38"/>
      <c r="Q53" s="38"/>
      <c r="R53" s="38"/>
      <c r="S53" s="38"/>
    </row>
    <row r="54" spans="1:19" s="45" customFormat="1" ht="42" customHeight="1">
      <c r="A54" s="73"/>
      <c r="B54" s="105" t="s">
        <v>168</v>
      </c>
      <c r="C54" s="208" t="s">
        <v>33</v>
      </c>
      <c r="D54" s="181"/>
      <c r="E54" s="209"/>
      <c r="F54" s="147"/>
      <c r="G54" s="43" t="s">
        <v>54</v>
      </c>
      <c r="H54" s="119"/>
      <c r="I54" s="43"/>
      <c r="J54" s="43"/>
      <c r="K54" s="43"/>
      <c r="L54" s="44">
        <v>1</v>
      </c>
      <c r="M54" s="44" t="s">
        <v>165</v>
      </c>
    </row>
    <row r="55" spans="1:19" s="45" customFormat="1" ht="42" customHeight="1">
      <c r="A55" s="73"/>
      <c r="B55" s="106" t="s">
        <v>110</v>
      </c>
      <c r="C55" s="208" t="s">
        <v>34</v>
      </c>
      <c r="D55" s="181"/>
      <c r="E55" s="209"/>
      <c r="F55" s="147"/>
      <c r="G55" s="43" t="s">
        <v>54</v>
      </c>
      <c r="H55" s="119"/>
      <c r="I55" s="43"/>
      <c r="J55" s="43"/>
      <c r="K55" s="43"/>
      <c r="L55" s="44">
        <v>1</v>
      </c>
      <c r="M55" s="44" t="s">
        <v>165</v>
      </c>
    </row>
    <row r="56" spans="1:19" s="45" customFormat="1" ht="42" customHeight="1">
      <c r="A56" s="73"/>
      <c r="B56" s="106" t="s">
        <v>111</v>
      </c>
      <c r="C56" s="208" t="s">
        <v>35</v>
      </c>
      <c r="D56" s="181"/>
      <c r="E56" s="209"/>
      <c r="F56" s="147"/>
      <c r="G56" s="43" t="s">
        <v>54</v>
      </c>
      <c r="H56" s="119"/>
      <c r="I56" s="43"/>
      <c r="J56" s="43"/>
      <c r="K56" s="43"/>
      <c r="L56" s="44">
        <v>1</v>
      </c>
      <c r="M56" s="44" t="s">
        <v>165</v>
      </c>
    </row>
    <row r="57" spans="1:19" s="45" customFormat="1" ht="42" customHeight="1">
      <c r="A57" s="73"/>
      <c r="B57" s="107" t="s">
        <v>112</v>
      </c>
      <c r="C57" s="180" t="s">
        <v>36</v>
      </c>
      <c r="D57" s="181"/>
      <c r="E57" s="182"/>
      <c r="F57" s="147"/>
      <c r="G57" s="43" t="s">
        <v>54</v>
      </c>
      <c r="H57" s="119"/>
      <c r="I57" s="43"/>
      <c r="J57" s="43"/>
      <c r="K57" s="43"/>
      <c r="L57" s="44">
        <v>1</v>
      </c>
      <c r="M57" s="44" t="s">
        <v>165</v>
      </c>
    </row>
    <row r="58" spans="1:19" s="45" customFormat="1" ht="42" customHeight="1">
      <c r="A58" s="73"/>
      <c r="B58" s="97" t="s">
        <v>113</v>
      </c>
      <c r="C58" s="183" t="s">
        <v>140</v>
      </c>
      <c r="D58" s="184"/>
      <c r="E58" s="185"/>
      <c r="F58" s="148"/>
      <c r="G58" s="101" t="s">
        <v>160</v>
      </c>
      <c r="H58" s="119"/>
      <c r="I58" s="43"/>
      <c r="J58" s="43"/>
      <c r="K58" s="43"/>
      <c r="L58" s="44">
        <v>1</v>
      </c>
      <c r="M58" s="44" t="s">
        <v>165</v>
      </c>
    </row>
    <row r="59" spans="1:19" s="45" customFormat="1" ht="42" customHeight="1">
      <c r="A59" s="73"/>
      <c r="B59" s="97" t="s">
        <v>114</v>
      </c>
      <c r="C59" s="183" t="s">
        <v>141</v>
      </c>
      <c r="D59" s="184"/>
      <c r="E59" s="185"/>
      <c r="F59" s="148"/>
      <c r="G59" s="101" t="s">
        <v>161</v>
      </c>
      <c r="H59" s="119"/>
      <c r="I59" s="43"/>
      <c r="J59" s="43"/>
      <c r="K59" s="43"/>
      <c r="L59" s="44">
        <v>1</v>
      </c>
      <c r="M59" s="44" t="s">
        <v>165</v>
      </c>
    </row>
    <row r="60" spans="1:19" s="45" customFormat="1" ht="42" customHeight="1">
      <c r="A60" s="73"/>
      <c r="B60" s="107" t="s">
        <v>115</v>
      </c>
      <c r="C60" s="180" t="s">
        <v>142</v>
      </c>
      <c r="D60" s="181"/>
      <c r="E60" s="198"/>
      <c r="F60" s="149"/>
      <c r="G60" s="43" t="s">
        <v>162</v>
      </c>
      <c r="H60" s="119"/>
      <c r="I60" s="43"/>
      <c r="J60" s="43"/>
      <c r="K60" s="43"/>
      <c r="L60" s="44">
        <v>1</v>
      </c>
      <c r="M60" s="44" t="s">
        <v>165</v>
      </c>
    </row>
    <row r="61" spans="1:19" s="45" customFormat="1" ht="42" customHeight="1">
      <c r="A61" s="73"/>
      <c r="B61" s="100" t="s">
        <v>116</v>
      </c>
      <c r="C61" s="210" t="s">
        <v>143</v>
      </c>
      <c r="D61" s="211"/>
      <c r="E61" s="211"/>
      <c r="F61" s="150"/>
      <c r="G61" s="46" t="s">
        <v>163</v>
      </c>
      <c r="H61" s="119"/>
      <c r="I61" s="43"/>
      <c r="J61" s="43"/>
      <c r="K61" s="43"/>
      <c r="L61" s="44">
        <v>1</v>
      </c>
      <c r="M61" s="44" t="s">
        <v>165</v>
      </c>
    </row>
    <row r="62" spans="1:19" s="45" customFormat="1" ht="42" customHeight="1">
      <c r="A62" s="73"/>
      <c r="B62" s="108" t="s">
        <v>117</v>
      </c>
      <c r="C62" s="180" t="s">
        <v>37</v>
      </c>
      <c r="D62" s="181"/>
      <c r="E62" s="189"/>
      <c r="F62" s="151"/>
      <c r="G62" s="47" t="s">
        <v>55</v>
      </c>
      <c r="H62" s="119"/>
      <c r="I62" s="43"/>
      <c r="J62" s="43"/>
      <c r="K62" s="43"/>
      <c r="L62" s="44">
        <v>1</v>
      </c>
      <c r="M62" s="44" t="s">
        <v>165</v>
      </c>
    </row>
    <row r="63" spans="1:19" s="45" customFormat="1" ht="42" customHeight="1">
      <c r="A63" s="73"/>
      <c r="B63" s="106" t="s">
        <v>118</v>
      </c>
      <c r="C63" s="180" t="s">
        <v>37</v>
      </c>
      <c r="D63" s="181"/>
      <c r="E63" s="189"/>
      <c r="F63" s="152"/>
      <c r="G63" s="43" t="s">
        <v>56</v>
      </c>
      <c r="H63" s="120"/>
      <c r="I63" s="46"/>
      <c r="J63" s="46"/>
      <c r="K63" s="46"/>
      <c r="L63" s="44">
        <v>1</v>
      </c>
      <c r="M63" s="44" t="s">
        <v>165</v>
      </c>
    </row>
    <row r="64" spans="1:19" s="45" customFormat="1" ht="42" customHeight="1">
      <c r="A64" s="73"/>
      <c r="B64" s="106" t="s">
        <v>119</v>
      </c>
      <c r="C64" s="201" t="s">
        <v>169</v>
      </c>
      <c r="D64" s="202"/>
      <c r="E64" s="203"/>
      <c r="F64" s="152"/>
      <c r="G64" s="43" t="s">
        <v>54</v>
      </c>
      <c r="H64" s="119"/>
      <c r="I64" s="43"/>
      <c r="J64" s="43"/>
      <c r="K64" s="43"/>
      <c r="L64" s="44">
        <v>9</v>
      </c>
      <c r="M64" s="44" t="s">
        <v>165</v>
      </c>
    </row>
    <row r="65" spans="1:13" s="45" customFormat="1" ht="42" customHeight="1">
      <c r="A65" s="73"/>
      <c r="B65" s="106" t="s">
        <v>120</v>
      </c>
      <c r="C65" s="176" t="s">
        <v>144</v>
      </c>
      <c r="D65" s="176"/>
      <c r="E65" s="176"/>
      <c r="F65" s="153"/>
      <c r="G65" s="43" t="s">
        <v>54</v>
      </c>
      <c r="H65" s="119"/>
      <c r="I65" s="43"/>
      <c r="J65" s="43"/>
      <c r="K65" s="46"/>
      <c r="L65" s="44">
        <v>4</v>
      </c>
      <c r="M65" s="44" t="s">
        <v>165</v>
      </c>
    </row>
    <row r="66" spans="1:13" s="45" customFormat="1" ht="42" customHeight="1">
      <c r="A66" s="73"/>
      <c r="B66" s="106" t="s">
        <v>121</v>
      </c>
      <c r="C66" s="204" t="s">
        <v>145</v>
      </c>
      <c r="D66" s="162"/>
      <c r="E66" s="205"/>
      <c r="F66" s="151"/>
      <c r="G66" s="43" t="s">
        <v>54</v>
      </c>
      <c r="H66" s="120"/>
      <c r="I66" s="46"/>
      <c r="J66" s="46"/>
      <c r="K66" s="46"/>
      <c r="L66" s="44">
        <v>1</v>
      </c>
      <c r="M66" s="44" t="s">
        <v>165</v>
      </c>
    </row>
    <row r="67" spans="1:13" s="45" customFormat="1" ht="42" customHeight="1">
      <c r="A67" s="73"/>
      <c r="B67" s="106" t="s">
        <v>122</v>
      </c>
      <c r="C67" s="180" t="s">
        <v>146</v>
      </c>
      <c r="D67" s="181"/>
      <c r="E67" s="189"/>
      <c r="F67" s="152"/>
      <c r="G67" s="43" t="s">
        <v>54</v>
      </c>
      <c r="H67" s="121"/>
      <c r="I67" s="47"/>
      <c r="J67" s="47"/>
      <c r="K67" s="47"/>
      <c r="L67" s="44">
        <v>2</v>
      </c>
      <c r="M67" s="44" t="s">
        <v>165</v>
      </c>
    </row>
    <row r="68" spans="1:13" s="45" customFormat="1" ht="42" customHeight="1">
      <c r="A68" s="73"/>
      <c r="B68" s="106" t="s">
        <v>123</v>
      </c>
      <c r="C68" s="204" t="s">
        <v>145</v>
      </c>
      <c r="D68" s="162"/>
      <c r="E68" s="205"/>
      <c r="F68" s="151"/>
      <c r="G68" s="43" t="s">
        <v>54</v>
      </c>
      <c r="H68" s="119"/>
      <c r="I68" s="43"/>
      <c r="J68" s="43"/>
      <c r="K68" s="43"/>
      <c r="L68" s="44">
        <v>1</v>
      </c>
      <c r="M68" s="44" t="s">
        <v>165</v>
      </c>
    </row>
    <row r="69" spans="1:13" s="45" customFormat="1" ht="42" customHeight="1">
      <c r="A69" s="73"/>
      <c r="B69" s="106" t="s">
        <v>124</v>
      </c>
      <c r="C69" s="180" t="s">
        <v>147</v>
      </c>
      <c r="D69" s="181"/>
      <c r="E69" s="189"/>
      <c r="F69" s="152"/>
      <c r="G69" s="43" t="s">
        <v>54</v>
      </c>
      <c r="H69" s="119"/>
      <c r="I69" s="43"/>
      <c r="J69" s="43"/>
      <c r="K69" s="43"/>
      <c r="L69" s="44">
        <v>2</v>
      </c>
      <c r="M69" s="44" t="s">
        <v>165</v>
      </c>
    </row>
    <row r="70" spans="1:13" s="45" customFormat="1" ht="42" customHeight="1">
      <c r="A70" s="73"/>
      <c r="B70" s="106" t="s">
        <v>125</v>
      </c>
      <c r="C70" s="180" t="s">
        <v>148</v>
      </c>
      <c r="D70" s="181"/>
      <c r="E70" s="189"/>
      <c r="F70" s="152"/>
      <c r="G70" s="43" t="s">
        <v>54</v>
      </c>
      <c r="H70" s="119"/>
      <c r="I70" s="43"/>
      <c r="J70" s="43"/>
      <c r="K70" s="43"/>
      <c r="L70" s="44">
        <v>2.95</v>
      </c>
      <c r="M70" s="44" t="s">
        <v>166</v>
      </c>
    </row>
    <row r="71" spans="1:13" s="45" customFormat="1" ht="42" customHeight="1">
      <c r="A71" s="73"/>
      <c r="B71" s="106" t="s">
        <v>126</v>
      </c>
      <c r="C71" s="180" t="s">
        <v>149</v>
      </c>
      <c r="D71" s="181"/>
      <c r="E71" s="189"/>
      <c r="F71" s="152"/>
      <c r="G71" s="43" t="s">
        <v>54</v>
      </c>
      <c r="H71" s="119"/>
      <c r="I71" s="43"/>
      <c r="J71" s="43"/>
      <c r="K71" s="43"/>
      <c r="L71" s="44">
        <v>0.1</v>
      </c>
      <c r="M71" s="44" t="s">
        <v>166</v>
      </c>
    </row>
    <row r="72" spans="1:13" s="45" customFormat="1" ht="42" customHeight="1">
      <c r="A72" s="73"/>
      <c r="B72" s="97" t="s">
        <v>127</v>
      </c>
      <c r="C72" s="180" t="s">
        <v>150</v>
      </c>
      <c r="D72" s="181"/>
      <c r="E72" s="189"/>
      <c r="F72" s="152"/>
      <c r="G72" s="43" t="s">
        <v>54</v>
      </c>
      <c r="H72" s="119"/>
      <c r="I72" s="43"/>
      <c r="J72" s="43"/>
      <c r="K72" s="43"/>
      <c r="L72" s="44">
        <v>4</v>
      </c>
      <c r="M72" s="44" t="s">
        <v>167</v>
      </c>
    </row>
    <row r="73" spans="1:13" s="45" customFormat="1" ht="42" customHeight="1">
      <c r="A73" s="73"/>
      <c r="B73" s="93" t="s">
        <v>128</v>
      </c>
      <c r="C73" s="201" t="s">
        <v>151</v>
      </c>
      <c r="D73" s="202"/>
      <c r="E73" s="203"/>
      <c r="F73" s="152"/>
      <c r="G73" s="43" t="s">
        <v>54</v>
      </c>
      <c r="H73" s="119"/>
      <c r="I73" s="43"/>
      <c r="J73" s="43"/>
      <c r="K73" s="43"/>
      <c r="L73" s="44">
        <v>2</v>
      </c>
      <c r="M73" s="44" t="s">
        <v>165</v>
      </c>
    </row>
    <row r="74" spans="1:13" s="45" customFormat="1" ht="42" customHeight="1">
      <c r="A74" s="73"/>
      <c r="B74" s="106" t="s">
        <v>129</v>
      </c>
      <c r="C74" s="176" t="s">
        <v>152</v>
      </c>
      <c r="D74" s="176"/>
      <c r="E74" s="176"/>
      <c r="F74" s="153"/>
      <c r="G74" s="43" t="s">
        <v>56</v>
      </c>
      <c r="H74" s="119"/>
      <c r="I74" s="43"/>
      <c r="J74" s="43"/>
      <c r="K74" s="43"/>
      <c r="L74" s="44">
        <v>1</v>
      </c>
      <c r="M74" s="44" t="s">
        <v>165</v>
      </c>
    </row>
    <row r="75" spans="1:13" s="45" customFormat="1" ht="42" customHeight="1">
      <c r="A75" s="73"/>
      <c r="B75" s="106" t="s">
        <v>130</v>
      </c>
      <c r="C75" s="176" t="s">
        <v>153</v>
      </c>
      <c r="D75" s="176"/>
      <c r="E75" s="176"/>
      <c r="F75" s="153"/>
      <c r="G75" s="43" t="s">
        <v>56</v>
      </c>
      <c r="H75" s="119"/>
      <c r="I75" s="43"/>
      <c r="J75" s="43"/>
      <c r="K75" s="43"/>
      <c r="L75" s="44">
        <v>10</v>
      </c>
      <c r="M75" s="44" t="s">
        <v>165</v>
      </c>
    </row>
    <row r="76" spans="1:13" s="45" customFormat="1" ht="42" customHeight="1">
      <c r="A76" s="73"/>
      <c r="B76" s="106" t="s">
        <v>131</v>
      </c>
      <c r="C76" s="176" t="s">
        <v>154</v>
      </c>
      <c r="D76" s="176"/>
      <c r="E76" s="176"/>
      <c r="F76" s="153"/>
      <c r="G76" s="43" t="s">
        <v>54</v>
      </c>
      <c r="H76" s="119"/>
      <c r="I76" s="43"/>
      <c r="J76" s="43"/>
      <c r="K76" s="43"/>
      <c r="L76" s="44">
        <v>1</v>
      </c>
      <c r="M76" s="44" t="s">
        <v>165</v>
      </c>
    </row>
    <row r="77" spans="1:13" s="45" customFormat="1" ht="42" customHeight="1">
      <c r="A77" s="73"/>
      <c r="B77" s="106" t="s">
        <v>132</v>
      </c>
      <c r="C77" s="176" t="s">
        <v>150</v>
      </c>
      <c r="D77" s="176"/>
      <c r="E77" s="176"/>
      <c r="F77" s="153"/>
      <c r="G77" s="43" t="s">
        <v>54</v>
      </c>
      <c r="H77" s="119"/>
      <c r="I77" s="43"/>
      <c r="J77" s="43"/>
      <c r="K77" s="43"/>
      <c r="L77" s="44"/>
      <c r="M77" s="44" t="s">
        <v>166</v>
      </c>
    </row>
    <row r="78" spans="1:13" s="45" customFormat="1" ht="42" customHeight="1">
      <c r="A78" s="73"/>
      <c r="B78" s="106" t="s">
        <v>133</v>
      </c>
      <c r="C78" s="301" t="s">
        <v>155</v>
      </c>
      <c r="D78" s="302"/>
      <c r="E78" s="303"/>
      <c r="F78" s="151"/>
      <c r="G78" s="43" t="s">
        <v>56</v>
      </c>
      <c r="H78" s="119"/>
      <c r="I78" s="43"/>
      <c r="J78" s="43"/>
      <c r="K78" s="43"/>
      <c r="L78" s="44">
        <v>2</v>
      </c>
      <c r="M78" s="44" t="s">
        <v>165</v>
      </c>
    </row>
    <row r="79" spans="1:13" s="45" customFormat="1" ht="42" customHeight="1">
      <c r="A79" s="73"/>
      <c r="B79" s="106" t="s">
        <v>134</v>
      </c>
      <c r="C79" s="180" t="s">
        <v>38</v>
      </c>
      <c r="D79" s="181"/>
      <c r="E79" s="189"/>
      <c r="F79" s="152"/>
      <c r="G79" s="43" t="s">
        <v>54</v>
      </c>
      <c r="H79" s="119"/>
      <c r="I79" s="43"/>
      <c r="J79" s="43"/>
      <c r="K79" s="43"/>
      <c r="L79" s="44"/>
      <c r="M79" s="44" t="s">
        <v>166</v>
      </c>
    </row>
    <row r="80" spans="1:13" s="45" customFormat="1" ht="42" customHeight="1">
      <c r="A80" s="73"/>
      <c r="B80" s="106" t="s">
        <v>135</v>
      </c>
      <c r="C80" s="180" t="s">
        <v>156</v>
      </c>
      <c r="D80" s="181"/>
      <c r="E80" s="189"/>
      <c r="F80" s="152"/>
      <c r="G80" s="43" t="s">
        <v>54</v>
      </c>
      <c r="H80" s="119"/>
      <c r="I80" s="43"/>
      <c r="J80" s="43"/>
      <c r="K80" s="43"/>
      <c r="L80" s="44"/>
      <c r="M80" s="44" t="s">
        <v>166</v>
      </c>
    </row>
    <row r="81" spans="1:19" s="45" customFormat="1" ht="42" customHeight="1">
      <c r="A81" s="73"/>
      <c r="B81" s="106" t="s">
        <v>136</v>
      </c>
      <c r="C81" s="176" t="s">
        <v>157</v>
      </c>
      <c r="D81" s="176"/>
      <c r="E81" s="176"/>
      <c r="F81" s="153"/>
      <c r="G81" s="102" t="s">
        <v>164</v>
      </c>
      <c r="H81" s="122"/>
      <c r="I81" s="48"/>
      <c r="J81" s="48"/>
      <c r="K81" s="43"/>
      <c r="L81" s="44"/>
      <c r="M81" s="44" t="s">
        <v>166</v>
      </c>
    </row>
    <row r="82" spans="1:19" s="45" customFormat="1" ht="42" customHeight="1">
      <c r="A82" s="73"/>
      <c r="B82" s="106" t="s">
        <v>137</v>
      </c>
      <c r="C82" s="176" t="s">
        <v>158</v>
      </c>
      <c r="D82" s="176"/>
      <c r="E82" s="176"/>
      <c r="F82" s="153"/>
      <c r="G82" s="103" t="s">
        <v>164</v>
      </c>
      <c r="H82" s="122"/>
      <c r="I82" s="48"/>
      <c r="J82" s="48"/>
      <c r="K82" s="43"/>
      <c r="L82" s="44"/>
      <c r="M82" s="44" t="s">
        <v>166</v>
      </c>
    </row>
    <row r="83" spans="1:19" s="45" customFormat="1" ht="42" customHeight="1">
      <c r="A83" s="73"/>
      <c r="B83" s="106" t="s">
        <v>138</v>
      </c>
      <c r="C83" s="161" t="s">
        <v>155</v>
      </c>
      <c r="D83" s="162"/>
      <c r="E83" s="163"/>
      <c r="F83" s="154"/>
      <c r="G83" s="103" t="s">
        <v>57</v>
      </c>
      <c r="H83" s="122"/>
      <c r="I83" s="48"/>
      <c r="J83" s="48"/>
      <c r="K83" s="43"/>
      <c r="L83" s="44"/>
      <c r="M83" s="44" t="s">
        <v>166</v>
      </c>
    </row>
    <row r="84" spans="1:19" s="45" customFormat="1" ht="42" customHeight="1">
      <c r="A84" s="73"/>
      <c r="B84" s="106" t="s">
        <v>139</v>
      </c>
      <c r="C84" s="161" t="s">
        <v>159</v>
      </c>
      <c r="D84" s="162"/>
      <c r="E84" s="163"/>
      <c r="F84" s="154"/>
      <c r="G84" s="103" t="s">
        <v>57</v>
      </c>
      <c r="H84" s="120"/>
      <c r="I84" s="46"/>
      <c r="J84" s="46"/>
      <c r="K84" s="46"/>
      <c r="L84" s="104"/>
      <c r="M84" s="26" t="s">
        <v>166</v>
      </c>
    </row>
    <row r="85" spans="1:19" s="42" customFormat="1" ht="15" customHeight="1" thickBot="1">
      <c r="A85" s="35"/>
      <c r="B85" s="35"/>
      <c r="C85" s="35"/>
      <c r="D85" s="35"/>
      <c r="E85" s="35"/>
      <c r="F85" s="129"/>
      <c r="G85" s="35"/>
      <c r="H85" s="115"/>
      <c r="I85" s="35"/>
      <c r="J85" s="35"/>
      <c r="K85" s="35"/>
      <c r="L85" s="36"/>
      <c r="M85" s="37"/>
    </row>
    <row r="86" spans="1:19" ht="48.75" customHeight="1" thickBot="1">
      <c r="A86" s="177" t="s">
        <v>39</v>
      </c>
      <c r="B86" s="178"/>
      <c r="C86" s="178"/>
      <c r="D86" s="178"/>
      <c r="E86" s="178"/>
      <c r="F86" s="155"/>
      <c r="G86" s="49"/>
      <c r="H86" s="123"/>
      <c r="I86" s="49"/>
      <c r="J86" s="49"/>
      <c r="K86" s="49"/>
      <c r="L86" s="195" t="s">
        <v>27</v>
      </c>
      <c r="M86" s="199" t="s">
        <v>20</v>
      </c>
      <c r="N86" s="38"/>
      <c r="O86" s="38"/>
      <c r="P86" s="38"/>
      <c r="Q86" s="38"/>
      <c r="R86" s="38"/>
      <c r="S86" s="38"/>
    </row>
    <row r="87" spans="1:19" ht="40.5" customHeight="1" thickBot="1">
      <c r="A87" s="67" t="s">
        <v>46</v>
      </c>
      <c r="B87" s="81" t="s">
        <v>24</v>
      </c>
      <c r="C87" s="197" t="s">
        <v>25</v>
      </c>
      <c r="D87" s="197"/>
      <c r="E87" s="197"/>
      <c r="F87" s="156"/>
      <c r="G87" s="50"/>
      <c r="H87" s="124"/>
      <c r="I87" s="50"/>
      <c r="J87" s="50"/>
      <c r="K87" s="50"/>
      <c r="L87" s="196"/>
      <c r="M87" s="200"/>
      <c r="N87" s="38"/>
      <c r="O87" s="38"/>
      <c r="P87" s="38"/>
      <c r="Q87" s="38"/>
      <c r="R87" s="38"/>
      <c r="S87" s="38"/>
    </row>
    <row r="88" spans="1:19" ht="24" customHeight="1">
      <c r="A88" s="69"/>
      <c r="B88" s="65" t="s">
        <v>5</v>
      </c>
      <c r="C88" s="193" t="s">
        <v>40</v>
      </c>
      <c r="D88" s="194"/>
      <c r="E88" s="194"/>
      <c r="F88" s="157"/>
      <c r="G88" s="51"/>
      <c r="H88" s="125"/>
      <c r="I88" s="53"/>
      <c r="J88" s="53"/>
      <c r="K88" s="54"/>
      <c r="L88" s="55">
        <v>1</v>
      </c>
      <c r="M88" s="41" t="s">
        <v>4</v>
      </c>
      <c r="N88" s="38"/>
      <c r="O88" s="38"/>
      <c r="P88" s="38"/>
      <c r="Q88" s="38"/>
      <c r="R88" s="38"/>
      <c r="S88" s="38"/>
    </row>
    <row r="89" spans="1:19" ht="24" customHeight="1">
      <c r="A89" s="68"/>
      <c r="B89" s="66" t="s">
        <v>41</v>
      </c>
      <c r="C89" s="186" t="s">
        <v>42</v>
      </c>
      <c r="D89" s="187"/>
      <c r="E89" s="187"/>
      <c r="F89" s="157"/>
      <c r="G89" s="51"/>
      <c r="H89" s="125"/>
      <c r="I89" s="53"/>
      <c r="J89" s="53"/>
      <c r="K89" s="54"/>
      <c r="L89" s="56">
        <v>1</v>
      </c>
      <c r="M89" s="57" t="s">
        <v>4</v>
      </c>
      <c r="N89" s="38"/>
      <c r="O89" s="38"/>
      <c r="P89" s="38"/>
      <c r="Q89" s="38"/>
      <c r="R89" s="38"/>
      <c r="S89" s="38"/>
    </row>
    <row r="90" spans="1:19" ht="24" customHeight="1">
      <c r="A90" s="68"/>
      <c r="B90" s="66" t="s">
        <v>6</v>
      </c>
      <c r="C90" s="186" t="s">
        <v>7</v>
      </c>
      <c r="D90" s="187"/>
      <c r="E90" s="187"/>
      <c r="F90" s="157"/>
      <c r="G90" s="51"/>
      <c r="H90" s="125"/>
      <c r="I90" s="53"/>
      <c r="J90" s="53"/>
      <c r="K90" s="54"/>
      <c r="L90" s="56">
        <v>1</v>
      </c>
      <c r="M90" s="57" t="s">
        <v>4</v>
      </c>
      <c r="N90" s="42"/>
      <c r="O90" s="38"/>
      <c r="P90" s="38"/>
      <c r="Q90" s="38"/>
      <c r="R90" s="38"/>
      <c r="S90" s="38"/>
    </row>
    <row r="91" spans="1:19" ht="24" customHeight="1">
      <c r="A91" s="68"/>
      <c r="B91" s="66" t="s">
        <v>8</v>
      </c>
      <c r="C91" s="186" t="s">
        <v>7</v>
      </c>
      <c r="D91" s="187"/>
      <c r="E91" s="187"/>
      <c r="F91" s="157"/>
      <c r="G91" s="51"/>
      <c r="H91" s="125"/>
      <c r="I91" s="53"/>
      <c r="J91" s="53"/>
      <c r="K91" s="54"/>
      <c r="L91" s="56">
        <v>1</v>
      </c>
      <c r="M91" s="57" t="s">
        <v>4</v>
      </c>
      <c r="N91" s="42"/>
      <c r="O91" s="38"/>
      <c r="P91" s="38"/>
      <c r="Q91" s="38"/>
      <c r="R91" s="38"/>
      <c r="S91" s="38"/>
    </row>
    <row r="92" spans="1:19" ht="24" customHeight="1">
      <c r="H92" s="126"/>
      <c r="P92" s="61"/>
      <c r="Q92" s="38"/>
      <c r="R92" s="38"/>
      <c r="S92" s="38"/>
    </row>
    <row r="93" spans="1:19" ht="24" customHeight="1">
      <c r="H93" s="126"/>
      <c r="P93" s="61"/>
      <c r="Q93" s="38"/>
      <c r="R93" s="38"/>
      <c r="S93" s="38"/>
    </row>
    <row r="94" spans="1:19" ht="24" customHeight="1">
      <c r="H94" s="126"/>
      <c r="P94" s="61"/>
      <c r="Q94" s="38"/>
      <c r="R94" s="38"/>
      <c r="S94" s="38"/>
    </row>
    <row r="95" spans="1:19" ht="24" customHeight="1">
      <c r="H95" s="126"/>
      <c r="P95" s="61"/>
      <c r="Q95" s="38"/>
      <c r="R95" s="38"/>
      <c r="S95" s="38"/>
    </row>
    <row r="96" spans="1:19" ht="24" customHeight="1">
      <c r="C96" s="38"/>
      <c r="D96" s="38"/>
      <c r="P96" s="61"/>
      <c r="Q96" s="38"/>
      <c r="R96" s="38"/>
      <c r="S96" s="38"/>
    </row>
    <row r="97" spans="2:19" ht="24" customHeight="1">
      <c r="P97" s="61"/>
      <c r="Q97" s="38"/>
      <c r="R97" s="38"/>
      <c r="S97" s="38"/>
    </row>
    <row r="98" spans="2:19" ht="24" customHeight="1">
      <c r="P98" s="61"/>
      <c r="Q98" s="38"/>
      <c r="R98" s="38"/>
      <c r="S98" s="38"/>
    </row>
    <row r="99" spans="2:19" ht="24" customHeight="1">
      <c r="B99" s="38"/>
      <c r="C99" s="38"/>
      <c r="D99" s="38"/>
      <c r="J99" s="38"/>
      <c r="K99" s="38"/>
      <c r="L99" s="38"/>
      <c r="M99" s="38"/>
      <c r="N99" s="38"/>
      <c r="O99" s="38"/>
      <c r="P99" s="61"/>
      <c r="Q99" s="38"/>
      <c r="R99" s="38"/>
      <c r="S99" s="38"/>
    </row>
    <row r="100" spans="2:19" ht="24" customHeight="1">
      <c r="B100" s="38"/>
      <c r="C100" s="38"/>
      <c r="D100" s="38"/>
      <c r="J100" s="38"/>
      <c r="K100" s="38"/>
      <c r="L100" s="38"/>
      <c r="M100" s="38"/>
      <c r="N100" s="38"/>
      <c r="O100" s="38"/>
      <c r="P100" s="61"/>
      <c r="Q100" s="38"/>
      <c r="R100" s="38"/>
      <c r="S100" s="38"/>
    </row>
    <row r="101" spans="2:19" ht="24" customHeight="1">
      <c r="B101" s="38"/>
      <c r="C101" s="38"/>
      <c r="D101" s="38"/>
      <c r="J101" s="38"/>
      <c r="K101" s="38"/>
      <c r="L101" s="38"/>
      <c r="M101" s="38"/>
      <c r="N101" s="38"/>
      <c r="O101" s="38"/>
    </row>
    <row r="102" spans="2:19" ht="24" customHeight="1">
      <c r="B102" s="38"/>
      <c r="C102" s="38"/>
      <c r="D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</row>
    <row r="103" spans="2:19" ht="24" customHeight="1">
      <c r="B103" s="38"/>
      <c r="C103" s="38"/>
      <c r="D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</row>
    <row r="104" spans="2:19" ht="24" customHeight="1">
      <c r="B104" s="38"/>
      <c r="C104" s="38"/>
      <c r="D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</row>
    <row r="105" spans="2:19" ht="24" customHeight="1">
      <c r="B105" s="38"/>
      <c r="C105" s="38"/>
      <c r="D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</row>
    <row r="106" spans="2:19" ht="24" customHeight="1">
      <c r="B106" s="38"/>
      <c r="C106" s="38"/>
      <c r="D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</row>
    <row r="107" spans="2:19" ht="24" customHeight="1">
      <c r="B107" s="38"/>
      <c r="C107" s="38"/>
      <c r="D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</row>
    <row r="108" spans="2:19" ht="24" customHeight="1">
      <c r="B108" s="38"/>
      <c r="C108" s="38"/>
      <c r="D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</row>
    <row r="109" spans="2:19" ht="24" customHeight="1">
      <c r="B109" s="38"/>
      <c r="C109" s="38"/>
      <c r="D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</row>
  </sheetData>
  <mergeCells count="147">
    <mergeCell ref="A1:P1"/>
    <mergeCell ref="A2:B2"/>
    <mergeCell ref="C2:E2"/>
    <mergeCell ref="A3:B3"/>
    <mergeCell ref="C3:E3"/>
    <mergeCell ref="A4:B4"/>
    <mergeCell ref="C4:E4"/>
    <mergeCell ref="A7:B7"/>
    <mergeCell ref="C7:E7"/>
    <mergeCell ref="A5:B5"/>
    <mergeCell ref="C5:E5"/>
    <mergeCell ref="A6:B6"/>
    <mergeCell ref="C6:E6"/>
    <mergeCell ref="A8:B8"/>
    <mergeCell ref="C8:E8"/>
    <mergeCell ref="A9:P9"/>
    <mergeCell ref="A10:E10"/>
    <mergeCell ref="G10:G11"/>
    <mergeCell ref="H10:H11"/>
    <mergeCell ref="I10:I11"/>
    <mergeCell ref="J10:J11"/>
    <mergeCell ref="J14:J15"/>
    <mergeCell ref="K10:K11"/>
    <mergeCell ref="L10:L11"/>
    <mergeCell ref="M10:M11"/>
    <mergeCell ref="C11:E11"/>
    <mergeCell ref="C12:E12"/>
    <mergeCell ref="K14:K15"/>
    <mergeCell ref="L14:L15"/>
    <mergeCell ref="M14:M15"/>
    <mergeCell ref="C15:E15"/>
    <mergeCell ref="C16:E16"/>
    <mergeCell ref="C17:E17"/>
    <mergeCell ref="A14:E14"/>
    <mergeCell ref="G14:G15"/>
    <mergeCell ref="H14:H15"/>
    <mergeCell ref="I14:I15"/>
    <mergeCell ref="H25:H26"/>
    <mergeCell ref="I25:I26"/>
    <mergeCell ref="J25:J26"/>
    <mergeCell ref="K25:K26"/>
    <mergeCell ref="C18:E18"/>
    <mergeCell ref="C19:E19"/>
    <mergeCell ref="C20:E20"/>
    <mergeCell ref="C21:E21"/>
    <mergeCell ref="C22:E22"/>
    <mergeCell ref="C23:E23"/>
    <mergeCell ref="L25:L26"/>
    <mergeCell ref="M25:M26"/>
    <mergeCell ref="A27:A29"/>
    <mergeCell ref="B27:B29"/>
    <mergeCell ref="C27:C29"/>
    <mergeCell ref="D27:D29"/>
    <mergeCell ref="L27:L29"/>
    <mergeCell ref="M27:M29"/>
    <mergeCell ref="A25:E25"/>
    <mergeCell ref="G25:G26"/>
    <mergeCell ref="A30:A32"/>
    <mergeCell ref="B30:B32"/>
    <mergeCell ref="C30:C32"/>
    <mergeCell ref="D30:D32"/>
    <mergeCell ref="L30:L32"/>
    <mergeCell ref="M30:M32"/>
    <mergeCell ref="A33:A35"/>
    <mergeCell ref="B33:B35"/>
    <mergeCell ref="C33:C35"/>
    <mergeCell ref="D33:D35"/>
    <mergeCell ref="L33:L35"/>
    <mergeCell ref="M33:M35"/>
    <mergeCell ref="A36:A38"/>
    <mergeCell ref="B36:B38"/>
    <mergeCell ref="C36:C38"/>
    <mergeCell ref="D36:D38"/>
    <mergeCell ref="L36:L38"/>
    <mergeCell ref="M36:M38"/>
    <mergeCell ref="A39:A41"/>
    <mergeCell ref="B39:B41"/>
    <mergeCell ref="C39:C41"/>
    <mergeCell ref="D39:D41"/>
    <mergeCell ref="L39:L41"/>
    <mergeCell ref="M39:M41"/>
    <mergeCell ref="A42:A44"/>
    <mergeCell ref="B42:B44"/>
    <mergeCell ref="C42:C44"/>
    <mergeCell ref="D42:D44"/>
    <mergeCell ref="L42:L44"/>
    <mergeCell ref="M42:M44"/>
    <mergeCell ref="L48:L50"/>
    <mergeCell ref="M48:M50"/>
    <mergeCell ref="A45:A47"/>
    <mergeCell ref="B45:B47"/>
    <mergeCell ref="C45:C47"/>
    <mergeCell ref="D45:D47"/>
    <mergeCell ref="L45:L47"/>
    <mergeCell ref="M45:M47"/>
    <mergeCell ref="J52:J53"/>
    <mergeCell ref="K52:K53"/>
    <mergeCell ref="A48:A50"/>
    <mergeCell ref="B48:B50"/>
    <mergeCell ref="C48:C50"/>
    <mergeCell ref="D48:D50"/>
    <mergeCell ref="L52:L53"/>
    <mergeCell ref="M52:M53"/>
    <mergeCell ref="C53:E53"/>
    <mergeCell ref="C54:E54"/>
    <mergeCell ref="C55:E55"/>
    <mergeCell ref="C56:E56"/>
    <mergeCell ref="A52:E52"/>
    <mergeCell ref="G52:G53"/>
    <mergeCell ref="H52:H53"/>
    <mergeCell ref="I52:I53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A86:E86"/>
    <mergeCell ref="L86:L87"/>
    <mergeCell ref="M86:M87"/>
    <mergeCell ref="C87:E87"/>
    <mergeCell ref="C88:E88"/>
    <mergeCell ref="C89:E89"/>
    <mergeCell ref="C90:E90"/>
    <mergeCell ref="C91:E91"/>
  </mergeCells>
  <phoneticPr fontId="34" type="noConversion"/>
  <pageMargins left="0.75" right="0.75" top="1" bottom="1" header="0.5" footer="0.5"/>
  <pageSetup paperSize="9" scale="74" orientation="landscape" r:id="rId1"/>
  <headerFooter alignWithMargins="0"/>
  <rowBreaks count="1" manualBreakCount="1">
    <brk id="13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18M20-01 Monthaven Jacket</vt:lpstr>
      <vt:lpstr>主副料單</vt:lpstr>
      <vt:lpstr>主副料單!Print_Area</vt:lpstr>
    </vt:vector>
  </TitlesOfParts>
  <Company>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Steve Hsu</cp:lastModifiedBy>
  <dcterms:created xsi:type="dcterms:W3CDTF">2017-05-26T02:42:11Z</dcterms:created>
  <dcterms:modified xsi:type="dcterms:W3CDTF">2020-01-03T12:34:27Z</dcterms:modified>
</cp:coreProperties>
</file>