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330" windowWidth="14715" windowHeight="8415"/>
  </bookViews>
  <sheets>
    <sheet name="18M20-07 Pinehurst Jacket" sheetId="1" r:id="rId1"/>
  </sheets>
  <calcPr calcId="144525"/>
</workbook>
</file>

<file path=xl/calcChain.xml><?xml version="1.0" encoding="utf-8"?>
<calcChain xmlns="http://schemas.openxmlformats.org/spreadsheetml/2006/main">
  <c r="B5" i="1" l="1"/>
  <c r="E32" i="1"/>
  <c r="E44" i="1"/>
  <c r="E55" i="1"/>
</calcChain>
</file>

<file path=xl/sharedStrings.xml><?xml version="1.0" encoding="utf-8"?>
<sst xmlns="http://schemas.openxmlformats.org/spreadsheetml/2006/main" count="297" uniqueCount="174">
  <si>
    <t xml:space="preserve"> </t>
  </si>
  <si>
    <t>ACT LINING LEVEL</t>
  </si>
  <si>
    <t>FIT</t>
  </si>
  <si>
    <t>UNDER CF STORM FLAP &amp; CUFF</t>
  </si>
  <si>
    <t>YDS</t>
  </si>
  <si>
    <t>210T Nylon Coated Plain Taffeta</t>
  </si>
  <si>
    <t>210T Nylon UN-Coated Plain Taffeta</t>
  </si>
  <si>
    <t>#JIK-1186  Lycra</t>
  </si>
  <si>
    <t>zip-to-pant (slider stay on jkt side, 1/2 zipper on jacket)</t>
  </si>
  <si>
    <t>GRAY</t>
  </si>
  <si>
    <t>X6 BLACK OXIDES</t>
  </si>
  <si>
    <t>Main Ride hang tag</t>
  </si>
  <si>
    <t>PCS</t>
  </si>
  <si>
    <t>Content Label</t>
  </si>
  <si>
    <t>Wash Label</t>
  </si>
  <si>
    <t>BILL OF MATERIALS</t>
    <phoneticPr fontId="35"/>
  </si>
  <si>
    <t>BUYER</t>
    <phoneticPr fontId="38" type="noConversion"/>
  </si>
  <si>
    <t>SERIES</t>
    <phoneticPr fontId="38" type="noConversion"/>
  </si>
  <si>
    <t>20K</t>
    <phoneticPr fontId="33" type="noConversion"/>
  </si>
  <si>
    <t>SEASON</t>
    <phoneticPr fontId="38" type="noConversion"/>
  </si>
  <si>
    <t>DATE</t>
    <phoneticPr fontId="38" type="noConversion"/>
  </si>
  <si>
    <t>RIDE STYLE #</t>
    <phoneticPr fontId="38" type="noConversion"/>
  </si>
  <si>
    <t>STYLE NAME</t>
    <phoneticPr fontId="38" type="noConversion"/>
  </si>
  <si>
    <t>Pinehurst Jacket</t>
    <phoneticPr fontId="35" type="noConversion"/>
  </si>
  <si>
    <t>MM RATING</t>
    <phoneticPr fontId="38" type="noConversion"/>
  </si>
  <si>
    <t>20K/20K</t>
    <phoneticPr fontId="35" type="noConversion"/>
  </si>
  <si>
    <t>SEAM SEALING</t>
    <phoneticPr fontId="38" type="noConversion"/>
  </si>
  <si>
    <t>Fully</t>
    <phoneticPr fontId="33" type="noConversion"/>
  </si>
  <si>
    <t>SIZES</t>
    <phoneticPr fontId="38" type="noConversion"/>
  </si>
  <si>
    <t>XS-XL</t>
    <phoneticPr fontId="33" type="noConversion"/>
  </si>
  <si>
    <t>RPW11001-R1C2 2.5L Twill</t>
    <phoneticPr fontId="33" type="noConversion"/>
  </si>
  <si>
    <t>COLORWAY</t>
    <phoneticPr fontId="35"/>
  </si>
  <si>
    <t>PLACEMENT</t>
    <phoneticPr fontId="35"/>
  </si>
  <si>
    <t>YIELD MAIN FABRIC</t>
    <phoneticPr fontId="35"/>
  </si>
  <si>
    <t>YIELD 2ND FABRIC</t>
    <phoneticPr fontId="35"/>
  </si>
  <si>
    <t>UOM</t>
    <phoneticPr fontId="35"/>
  </si>
  <si>
    <t>Main Body</t>
    <phoneticPr fontId="35"/>
  </si>
  <si>
    <t>Second Fabric</t>
    <phoneticPr fontId="33" type="noConversion"/>
  </si>
  <si>
    <t>YDS</t>
    <phoneticPr fontId="35"/>
  </si>
  <si>
    <t>Under cuffs and inner center front storm flap</t>
    <phoneticPr fontId="35" type="noConversion"/>
  </si>
  <si>
    <t>Black</t>
    <phoneticPr fontId="33" type="noConversion"/>
  </si>
  <si>
    <t>Lower Body / Sleeve / Hand Pocket</t>
    <phoneticPr fontId="35"/>
  </si>
  <si>
    <t>Upper Body / Hood</t>
    <phoneticPr fontId="33" type="noConversion"/>
  </si>
  <si>
    <t>LINING</t>
    <phoneticPr fontId="35"/>
  </si>
  <si>
    <t>YIELD</t>
    <phoneticPr fontId="35"/>
  </si>
  <si>
    <t>Article Number/Description</t>
    <phoneticPr fontId="35"/>
  </si>
  <si>
    <t>Placement</t>
    <phoneticPr fontId="35"/>
  </si>
  <si>
    <t>Powder skirt, Hand gaitor</t>
    <phoneticPr fontId="33" type="noConversion"/>
  </si>
  <si>
    <t>Burgundy</t>
    <phoneticPr fontId="33" type="noConversion"/>
  </si>
  <si>
    <t>YD</t>
    <phoneticPr fontId="33" type="noConversion"/>
  </si>
  <si>
    <t>Pocket bags, Sleeve, Inner body between #DH3502, Hood lining</t>
    <phoneticPr fontId="33" type="noConversion"/>
  </si>
  <si>
    <t>#DH3502</t>
    <phoneticPr fontId="33" type="noConversion"/>
  </si>
  <si>
    <t>Light Grey Melange</t>
    <phoneticPr fontId="33" type="noConversion"/>
  </si>
  <si>
    <t>#A-012 Mesh</t>
    <phoneticPr fontId="33" type="noConversion"/>
  </si>
  <si>
    <t>Pit vents, Mesh pocket</t>
    <phoneticPr fontId="33" type="noConversion"/>
  </si>
  <si>
    <t>Inner hand gaiters,  zip-to-pant section</t>
    <phoneticPr fontId="35" type="noConversion"/>
  </si>
  <si>
    <t>White</t>
    <phoneticPr fontId="33" type="noConversion"/>
  </si>
  <si>
    <t>Inner lining quilted panel</t>
    <phoneticPr fontId="33" type="noConversion"/>
  </si>
  <si>
    <t>#ST104 Bemis 20mm seam tape</t>
    <phoneticPr fontId="33" type="noConversion"/>
  </si>
  <si>
    <t>Fully seam sealed</t>
    <phoneticPr fontId="33" type="noConversion"/>
  </si>
  <si>
    <t>Clear</t>
    <phoneticPr fontId="33" type="noConversion"/>
  </si>
  <si>
    <t>ZIPPERS</t>
    <phoneticPr fontId="35"/>
  </si>
  <si>
    <t>QTY</t>
    <phoneticPr fontId="35"/>
  </si>
  <si>
    <t>Length</t>
    <phoneticPr fontId="35"/>
  </si>
  <si>
    <t>CF Zipper</t>
    <phoneticPr fontId="33" type="noConversion"/>
  </si>
  <si>
    <t>32"
(for size Large)</t>
    <phoneticPr fontId="33" type="noConversion"/>
  </si>
  <si>
    <t>PC</t>
    <phoneticPr fontId="33" type="noConversion"/>
  </si>
  <si>
    <t>YKK #5 METALUX zipper. Slider #DA8LH1 Swivel</t>
    <phoneticPr fontId="35" type="noConversion"/>
  </si>
  <si>
    <t>Chest Pocket</t>
    <phoneticPr fontId="35" type="noConversion"/>
  </si>
  <si>
    <t>YKK #5 regular facing coil zipper. Slider #DA8LH1 Swivel</t>
    <phoneticPr fontId="35" type="noConversion"/>
  </si>
  <si>
    <t>Vents</t>
    <phoneticPr fontId="33" type="noConversion"/>
  </si>
  <si>
    <t>YKK #3 regular facing coil zipper.  Slider #DALH</t>
    <phoneticPr fontId="35" type="noConversion"/>
  </si>
  <si>
    <t>Sleeve Pass Pocket</t>
    <phoneticPr fontId="33" type="noConversion"/>
  </si>
  <si>
    <t>5"</t>
    <phoneticPr fontId="33" type="noConversion"/>
  </si>
  <si>
    <t xml:space="preserve">YKK #5 regular facing coil zipper. Slider #DA8LH1 Swivel (ONE SIDE ONLY) </t>
    <phoneticPr fontId="35" type="noConversion"/>
  </si>
  <si>
    <t>27"</t>
    <phoneticPr fontId="33" type="noConversion"/>
  </si>
  <si>
    <t>TRIMS</t>
    <phoneticPr fontId="35"/>
  </si>
  <si>
    <t>INSIDE NECK LABELING</t>
    <phoneticPr fontId="51" type="noConversion"/>
  </si>
  <si>
    <t>BLACK</t>
    <phoneticPr fontId="33" type="noConversion"/>
  </si>
  <si>
    <t xml:space="preserve">#RL-007-BLK
SIZE LABEL </t>
    <phoneticPr fontId="51" type="noConversion"/>
  </si>
  <si>
    <t>ADULT WOVEN SIZE LABEL. SEE LABELING SPEC</t>
    <phoneticPr fontId="33" type="noConversion"/>
  </si>
  <si>
    <t xml:space="preserve">#RL-021-BLK
INNER MAIN WOVEN LABEL </t>
    <phoneticPr fontId="51" type="noConversion"/>
  </si>
  <si>
    <t>INSIDE LABELING. SEE LABELING SPEC</t>
    <phoneticPr fontId="33" type="noConversion"/>
  </si>
  <si>
    <t xml:space="preserve">#RT-005
INNER WOVEN LOOP </t>
    <phoneticPr fontId="33" type="noConversion"/>
  </si>
  <si>
    <t>CB HANGER LOOP SEWN INTO NECK SEAM</t>
    <phoneticPr fontId="33" type="noConversion"/>
  </si>
  <si>
    <t>#RT-006-NEW
STRIP EDGE TAPING</t>
    <phoneticPr fontId="33" type="noConversion"/>
  </si>
  <si>
    <t>ABOVE POWDER SKIRT</t>
    <phoneticPr fontId="33" type="noConversion"/>
  </si>
  <si>
    <t>#COC-CC37.5-LOGO-WVN-GR-H
37.5 WOVEN LABEL-</t>
    <phoneticPr fontId="33" type="noConversion"/>
  </si>
  <si>
    <t>RIGHT SIDE SEAM, UNDER LIFT TICKET GROMMET</t>
    <phoneticPr fontId="33" type="noConversion"/>
  </si>
  <si>
    <t>#RM-08
GROMMET FOR LIFT TICKET</t>
    <phoneticPr fontId="51" type="noConversion"/>
  </si>
  <si>
    <t>RIGHT SIDE SEAM, ABOVE 37.5 WOVEN LABEL</t>
    <phoneticPr fontId="33" type="noConversion"/>
  </si>
  <si>
    <t>#A108-1 KEY CLIP</t>
    <phoneticPr fontId="33" type="noConversion"/>
  </si>
  <si>
    <t>INSIDE RIGHT HAND POCKET</t>
    <phoneticPr fontId="33" type="noConversion"/>
  </si>
  <si>
    <t>#RL-LTHR-001
"RIDE" DEBOSS LEATHER PATCH</t>
    <phoneticPr fontId="33" type="noConversion"/>
  </si>
  <si>
    <t>WR RIGHT HAND POCKET FLAP</t>
    <phoneticPr fontId="33" type="noConversion"/>
  </si>
  <si>
    <t>TAN</t>
    <phoneticPr fontId="33" type="noConversion"/>
  </si>
  <si>
    <t>#RL-PIN
LEATHER PATCH W/ METAL LOGO</t>
    <phoneticPr fontId="33" type="noConversion"/>
  </si>
  <si>
    <t>WR LEFT SLEEVE</t>
    <phoneticPr fontId="33" type="noConversion"/>
  </si>
  <si>
    <t>TAN LEATHER / METAL PIN</t>
    <phoneticPr fontId="33" type="noConversion"/>
  </si>
  <si>
    <t>#RT-LTHR-ZP
LEATHER ZIPPER PULLER</t>
    <phoneticPr fontId="33" type="noConversion"/>
  </si>
  <si>
    <t>CF ZIPPER PULLER</t>
    <phoneticPr fontId="33" type="noConversion"/>
  </si>
  <si>
    <t>8MM LOGO RIVET</t>
    <phoneticPr fontId="33" type="noConversion"/>
  </si>
  <si>
    <t>ANTIQUE BRASS</t>
    <phoneticPr fontId="33" type="noConversion"/>
  </si>
  <si>
    <t>"ZIPNRIP" SCREEN PRINT</t>
    <phoneticPr fontId="38" type="noConversion"/>
  </si>
  <si>
    <t>ON POWER SKIRT</t>
    <phoneticPr fontId="38" type="noConversion"/>
  </si>
  <si>
    <t>WHITE</t>
    <phoneticPr fontId="33" type="noConversion"/>
  </si>
  <si>
    <t>#RT-003
SILICONE ZIPPER PULLER</t>
    <phoneticPr fontId="33" type="noConversion"/>
  </si>
  <si>
    <t>#S080
CORDLOCK</t>
    <phoneticPr fontId="33" type="noConversion"/>
  </si>
  <si>
    <t>BACK HOOD ADJUSTMENT</t>
    <phoneticPr fontId="33" type="noConversion"/>
  </si>
  <si>
    <t>#ZM057
CORDURA GRIP TAB</t>
    <phoneticPr fontId="33" type="noConversion"/>
  </si>
  <si>
    <t xml:space="preserve">#S301
CORDLOCK </t>
    <phoneticPr fontId="33" type="noConversion"/>
  </si>
  <si>
    <t>FRONT HOOD(2), BOTTOM HEM(2)</t>
    <phoneticPr fontId="33" type="noConversion"/>
  </si>
  <si>
    <t>#0350219
SMALL CORD TIP</t>
    <phoneticPr fontId="33" type="noConversion"/>
  </si>
  <si>
    <t>HOOD(2), CORD END CAP INSIDE HAND POCKET(2)</t>
    <phoneticPr fontId="33" type="noConversion"/>
  </si>
  <si>
    <t>#P221
PLATIC BEAD</t>
    <phoneticPr fontId="33" type="noConversion"/>
  </si>
  <si>
    <t>FRONT HOOD</t>
    <phoneticPr fontId="33" type="noConversion"/>
  </si>
  <si>
    <t>1/4"  HERRINGBONE WEBBING</t>
    <phoneticPr fontId="33" type="noConversion"/>
  </si>
  <si>
    <t>FRONT/BACK HOOD &amp; HEM- LEASH FOR CORDLOCK</t>
    <phoneticPr fontId="33" type="noConversion"/>
  </si>
  <si>
    <t xml:space="preserve">3MM ELASTIC BUNGEE CORD </t>
    <phoneticPr fontId="33" type="noConversion"/>
  </si>
  <si>
    <t>HOOD &amp; HEM</t>
    <phoneticPr fontId="33" type="noConversion"/>
  </si>
  <si>
    <t>#1414
14MM PLASTIC STOCK SNAP (SET)</t>
    <phoneticPr fontId="33" type="noConversion"/>
  </si>
  <si>
    <t>POWDER SKIRT</t>
    <phoneticPr fontId="33" type="noConversion"/>
  </si>
  <si>
    <t>SET</t>
    <phoneticPr fontId="33" type="noConversion"/>
  </si>
  <si>
    <t>#1414
14MM PLASTIC STOCK SNAP (MALE PART)</t>
    <phoneticPr fontId="33" type="noConversion"/>
  </si>
  <si>
    <t xml:space="preserve">POWDER SKIRT 2ND ROW FOR ADJUSTMENT </t>
    <phoneticPr fontId="33" type="noConversion"/>
  </si>
  <si>
    <t>#9375
YKK 28L MIXED METAL SNAP</t>
    <phoneticPr fontId="33" type="noConversion"/>
  </si>
  <si>
    <t>#2034
BSX/CHIC BLACK</t>
    <phoneticPr fontId="33" type="noConversion"/>
  </si>
  <si>
    <t>STOCK GRIPPER</t>
    <phoneticPr fontId="33" type="noConversion"/>
  </si>
  <si>
    <t>12MM NON-LOGO GROMMET</t>
    <phoneticPr fontId="33" type="noConversion"/>
  </si>
  <si>
    <t xml:space="preserve">BACK HOOD DRAWCORD EXIT </t>
    <phoneticPr fontId="33" type="noConversion"/>
  </si>
  <si>
    <t>10MM NON-LOGO GROMMET</t>
    <phoneticPr fontId="33" type="noConversion"/>
  </si>
  <si>
    <t>FRONT HOOD DRAWCORD EXIT(4), BOTTOM HEM DRAWCORD EXIT(6)</t>
    <phoneticPr fontId="33" type="noConversion"/>
  </si>
  <si>
    <t>20MM ELASTINE BINDING</t>
    <phoneticPr fontId="33" type="noConversion"/>
  </si>
  <si>
    <t>MEDIA POCKET CORD OUTLET, INNER MESH POCKET</t>
    <phoneticPr fontId="33" type="noConversion"/>
  </si>
  <si>
    <t>10MM TAPE</t>
    <phoneticPr fontId="33" type="noConversion"/>
  </si>
  <si>
    <t>ZIP TO PANT ZIPPER TAPE BACK SIDE CLEAN FINISH BINDING</t>
    <phoneticPr fontId="33" type="noConversion"/>
  </si>
  <si>
    <t>VELCRO 3" L x 1/2" W HOOK &amp; LOOP</t>
    <phoneticPr fontId="33" type="noConversion"/>
  </si>
  <si>
    <t>VELCRO 4” L x 3/4” W LOOP</t>
    <phoneticPr fontId="33" type="noConversion"/>
  </si>
  <si>
    <t>CUFF ADJUSTMENT</t>
    <phoneticPr fontId="33" type="noConversion"/>
  </si>
  <si>
    <t>VELCRO 2" L x 3/4" W HOOK</t>
    <phoneticPr fontId="33" type="noConversion"/>
  </si>
  <si>
    <t>PACKAGING</t>
    <phoneticPr fontId="35"/>
  </si>
  <si>
    <t>Front left pocket with UPC sticker</t>
    <phoneticPr fontId="35"/>
  </si>
  <si>
    <t>Poly Bag</t>
    <phoneticPr fontId="35"/>
  </si>
  <si>
    <t>1 garment per bag with Ride logo, UPC sticker on outside of bag</t>
    <phoneticPr fontId="35"/>
  </si>
  <si>
    <t>Under powder skirt</t>
    <phoneticPr fontId="33" type="noConversion"/>
  </si>
  <si>
    <t>Poly Label</t>
    <phoneticPr fontId="33" type="noConversion"/>
  </si>
  <si>
    <t>Winter 1819</t>
    <phoneticPr fontId="35" type="noConversion"/>
  </si>
  <si>
    <t>18M20-07</t>
    <phoneticPr fontId="35" type="noConversion"/>
  </si>
  <si>
    <t>Proto</t>
    <phoneticPr fontId="33" type="noConversion"/>
  </si>
  <si>
    <t>Available</t>
    <phoneticPr fontId="33" type="noConversion"/>
  </si>
  <si>
    <t>Classic Long</t>
    <phoneticPr fontId="35" type="noConversion"/>
  </si>
  <si>
    <t>Quilted panel</t>
    <phoneticPr fontId="33" type="noConversion"/>
  </si>
  <si>
    <t>Inner collar, Chin guard, Hand pocket bags</t>
    <phoneticPr fontId="33" type="noConversion"/>
  </si>
  <si>
    <t>#C062 TRICOT</t>
    <phoneticPr fontId="33" type="noConversion"/>
  </si>
  <si>
    <t>UTF 60g</t>
    <phoneticPr fontId="33" type="noConversion"/>
  </si>
  <si>
    <t>UTF 100g</t>
    <phoneticPr fontId="33" type="noConversion"/>
  </si>
  <si>
    <t>Main body</t>
    <phoneticPr fontId="33" type="noConversion"/>
  </si>
  <si>
    <t>YKK #5 Vislon zipper 2 way open-end, Swivel Slider#DA8LH1 + DAG8 2-way slider</t>
    <phoneticPr fontId="35" type="noConversion"/>
  </si>
  <si>
    <t>6 1/2"</t>
    <phoneticPr fontId="35" type="noConversion"/>
  </si>
  <si>
    <t>6 1/2"</t>
    <phoneticPr fontId="33" type="noConversion"/>
  </si>
  <si>
    <t>Hand Pocket (upper entry)</t>
    <phoneticPr fontId="33" type="noConversion"/>
  </si>
  <si>
    <t>Hand Pocket (side entry)</t>
    <phoneticPr fontId="33" type="noConversion"/>
  </si>
  <si>
    <t>7 1/2"</t>
    <phoneticPr fontId="33" type="noConversion"/>
  </si>
  <si>
    <t>14"</t>
    <phoneticPr fontId="33" type="noConversion"/>
  </si>
  <si>
    <t xml:space="preserve">"RIDE 20K" WOVEN LABEL </t>
    <phoneticPr fontId="51" type="noConversion"/>
  </si>
  <si>
    <t>CHEST POCKET(1), HAND POCKET(4), VENT(2),  PASS POCKET(1), MEDIA POCKET(1), ZIP TO PANT(1)</t>
    <phoneticPr fontId="33" type="noConversion"/>
  </si>
  <si>
    <t>7"</t>
    <phoneticPr fontId="33" type="noConversion"/>
  </si>
  <si>
    <t>Media Pocket</t>
    <phoneticPr fontId="33" type="noConversion"/>
  </si>
  <si>
    <t>STORM FLAP(4)</t>
    <phoneticPr fontId="33" type="noConversion"/>
  </si>
  <si>
    <t>STORM FLAP(2 set+2 cap), HAND POCKET FLAP(4 set)</t>
    <phoneticPr fontId="33" type="noConversion"/>
  </si>
  <si>
    <t>CUFF ADJUSTMENT</t>
    <phoneticPr fontId="33" type="noConversion"/>
  </si>
  <si>
    <t>X6 BLACK OXIDES</t>
    <phoneticPr fontId="33" type="noConversion"/>
  </si>
  <si>
    <t>PC</t>
    <phoneticPr fontId="33" type="noConversion"/>
  </si>
  <si>
    <t>15MM
YKK 24L METAL SNAP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</si>
</sst>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76" formatCode="_-&quot;US$&quot;* #,##0.000_ ;_-&quot;US$&quot;* \-#,##0.000\ ;_-&quot;US$&quot;* &quot;-&quot;???_ ;_-@_ "/>
    <numFmt numFmtId="177" formatCode="_(&quot;$&quot;* #,##0.00_);_(&quot;$&quot;* \(#,##0.00\);_(&quot;$&quot;* &quot;-&quot;??_);_(@_)"/>
  </numFmts>
  <fonts count="54"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4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36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b/>
      <sz val="12"/>
      <color indexed="14"/>
      <name val="新細明體"/>
      <family val="1"/>
      <charset val="136"/>
    </font>
    <font>
      <i/>
      <sz val="12"/>
      <color indexed="24"/>
      <name val="新細明體"/>
      <family val="1"/>
      <charset val="136"/>
    </font>
    <font>
      <sz val="12"/>
      <color indexed="23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2"/>
      <color indexed="8"/>
      <name val="Verdana"/>
      <family val="2"/>
    </font>
    <font>
      <b/>
      <sz val="12"/>
      <color indexed="13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5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20"/>
      <name val="Arial Bold"/>
      <family val="2"/>
    </font>
    <font>
      <sz val="8"/>
      <name val="Geneva"/>
      <family val="2"/>
    </font>
    <font>
      <sz val="11"/>
      <name val="Verdana"/>
      <family val="2"/>
    </font>
    <font>
      <b/>
      <sz val="11"/>
      <name val="Arial"/>
      <family val="2"/>
    </font>
    <font>
      <sz val="8"/>
      <name val="Verdana"/>
      <family val="2"/>
    </font>
    <font>
      <b/>
      <sz val="13"/>
      <color indexed="12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sz val="11"/>
      <color indexed="12"/>
      <name val="細明體"/>
      <family val="3"/>
      <charset val="136"/>
    </font>
    <font>
      <sz val="11"/>
      <color indexed="8"/>
      <name val="Arial"/>
      <family val="2"/>
    </font>
    <font>
      <sz val="20"/>
      <name val="Arial"/>
      <family val="2"/>
    </font>
    <font>
      <sz val="36"/>
      <color indexed="9"/>
      <name val="Arial"/>
      <family val="2"/>
    </font>
    <font>
      <b/>
      <sz val="13"/>
      <name val="Arial"/>
      <family val="2"/>
    </font>
    <font>
      <sz val="9"/>
      <name val="細明體"/>
      <family val="3"/>
      <charset val="136"/>
    </font>
    <font>
      <sz val="9"/>
      <color indexed="12"/>
      <name val="Geneva"/>
      <family val="2"/>
    </font>
    <font>
      <sz val="11"/>
      <name val="Geneva"/>
      <family val="2"/>
    </font>
  </fonts>
  <fills count="40">
    <fill>
      <patternFill patternType="none"/>
    </fill>
    <fill>
      <patternFill patternType="gray125"/>
    </fill>
    <fill>
      <patternFill patternType="solid">
        <fgColor indexed="1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8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4"/>
      </patternFill>
    </fill>
    <fill>
      <patternFill patternType="solid">
        <fgColor indexed="12"/>
      </patternFill>
    </fill>
    <fill>
      <patternFill patternType="solid">
        <fgColor indexed="17"/>
      </patternFill>
    </fill>
    <fill>
      <patternFill patternType="solid">
        <fgColor indexed="15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double">
        <color indexed="13"/>
      </left>
      <right style="double">
        <color indexed="13"/>
      </right>
      <top style="double">
        <color indexed="13"/>
      </top>
      <bottom style="double">
        <color indexed="1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8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</borders>
  <cellStyleXfs count="91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6" fillId="17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4" borderId="7" applyNumberFormat="0" applyFont="0" applyAlignment="0" applyProtection="0">
      <alignment vertical="center"/>
    </xf>
    <xf numFmtId="0" fontId="16" fillId="2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Protection="0">
      <alignment vertical="top" wrapText="1"/>
    </xf>
    <xf numFmtId="0" fontId="14" fillId="1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1" borderId="1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4" borderId="1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3" borderId="11" applyNumberFormat="0" applyAlignment="0" applyProtection="0">
      <alignment vertical="center"/>
    </xf>
    <xf numFmtId="0" fontId="30" fillId="21" borderId="17" applyNumberFormat="0" applyAlignment="0" applyProtection="0">
      <alignment vertical="center"/>
    </xf>
    <xf numFmtId="0" fontId="31" fillId="29" borderId="18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36" fillId="0" borderId="0" xfId="0" applyFont="1" applyFill="1" applyBorder="1">
      <alignment vertical="center"/>
    </xf>
    <xf numFmtId="0" fontId="36" fillId="30" borderId="0" xfId="0" applyFont="1" applyFill="1" applyBorder="1">
      <alignment vertical="center"/>
    </xf>
    <xf numFmtId="0" fontId="37" fillId="0" borderId="19" xfId="0" applyFont="1" applyBorder="1" applyAlignment="1">
      <alignment horizontal="right"/>
    </xf>
    <xf numFmtId="0" fontId="37" fillId="0" borderId="20" xfId="0" applyFont="1" applyFill="1" applyBorder="1" applyAlignment="1">
      <alignment horizontal="center" vertical="center"/>
    </xf>
    <xf numFmtId="176" fontId="37" fillId="0" borderId="20" xfId="0" applyNumberFormat="1" applyFont="1" applyFill="1" applyBorder="1" applyAlignment="1">
      <alignment horizontal="center" vertical="center"/>
    </xf>
    <xf numFmtId="0" fontId="36" fillId="0" borderId="20" xfId="0" applyFont="1" applyBorder="1">
      <alignment vertical="center"/>
    </xf>
    <xf numFmtId="0" fontId="36" fillId="0" borderId="0" xfId="0" applyFont="1" applyBorder="1">
      <alignment vertical="center"/>
    </xf>
    <xf numFmtId="0" fontId="37" fillId="0" borderId="21" xfId="0" applyFont="1" applyBorder="1" applyAlignment="1">
      <alignment horizontal="right"/>
    </xf>
    <xf numFmtId="0" fontId="37" fillId="0" borderId="0" xfId="0" applyFont="1" applyFill="1" applyBorder="1" applyAlignment="1">
      <alignment horizontal="center" vertical="center"/>
    </xf>
    <xf numFmtId="176" fontId="37" fillId="0" borderId="0" xfId="0" applyNumberFormat="1" applyFont="1" applyFill="1" applyBorder="1" applyAlignment="1">
      <alignment horizontal="center" vertical="center"/>
    </xf>
    <xf numFmtId="0" fontId="39" fillId="0" borderId="22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horizontal="right"/>
    </xf>
    <xf numFmtId="0" fontId="40" fillId="0" borderId="0" xfId="0" applyFont="1" applyBorder="1" applyAlignment="1"/>
    <xf numFmtId="0" fontId="40" fillId="0" borderId="0" xfId="0" applyFont="1" applyFill="1" applyBorder="1" applyAlignment="1">
      <alignment horizontal="center"/>
    </xf>
    <xf numFmtId="176" fontId="40" fillId="0" borderId="0" xfId="0" applyNumberFormat="1" applyFont="1" applyFill="1" applyBorder="1">
      <alignment vertical="center"/>
    </xf>
    <xf numFmtId="0" fontId="37" fillId="0" borderId="21" xfId="0" applyFont="1" applyBorder="1" applyAlignment="1">
      <alignment horizontal="right" shrinkToFit="1"/>
    </xf>
    <xf numFmtId="0" fontId="36" fillId="0" borderId="23" xfId="0" applyFont="1" applyBorder="1">
      <alignment vertical="center"/>
    </xf>
    <xf numFmtId="0" fontId="37" fillId="31" borderId="24" xfId="0" applyFont="1" applyFill="1" applyBorder="1" applyAlignment="1">
      <alignment horizontal="right" vertical="center"/>
    </xf>
    <xf numFmtId="0" fontId="37" fillId="31" borderId="0" xfId="0" applyFont="1" applyFill="1" applyBorder="1" applyAlignment="1">
      <alignment horizontal="center" vertical="center" wrapText="1"/>
    </xf>
    <xf numFmtId="0" fontId="41" fillId="0" borderId="25" xfId="0" applyFont="1" applyFill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36" fillId="31" borderId="0" xfId="0" applyFont="1" applyFill="1" applyBorder="1">
      <alignment vertical="center"/>
    </xf>
    <xf numFmtId="0" fontId="37" fillId="31" borderId="26" xfId="0" applyFont="1" applyFill="1" applyBorder="1" applyAlignment="1">
      <alignment horizontal="center" vertical="center"/>
    </xf>
    <xf numFmtId="0" fontId="40" fillId="31" borderId="27" xfId="0" applyFont="1" applyFill="1" applyBorder="1">
      <alignment vertical="center"/>
    </xf>
    <xf numFmtId="0" fontId="37" fillId="31" borderId="27" xfId="0" applyFont="1" applyFill="1" applyBorder="1" applyAlignment="1">
      <alignment horizontal="center" vertical="center"/>
    </xf>
    <xf numFmtId="0" fontId="40" fillId="31" borderId="0" xfId="0" applyFont="1" applyFill="1" applyBorder="1" applyAlignment="1">
      <alignment horizontal="center"/>
    </xf>
    <xf numFmtId="0" fontId="37" fillId="0" borderId="0" xfId="0" applyFont="1" applyFill="1" applyBorder="1">
      <alignment vertical="center"/>
    </xf>
    <xf numFmtId="0" fontId="37" fillId="0" borderId="0" xfId="0" applyFont="1" applyBorder="1">
      <alignment vertical="center"/>
    </xf>
    <xf numFmtId="0" fontId="37" fillId="0" borderId="28" xfId="0" applyFont="1" applyBorder="1" applyAlignment="1">
      <alignment horizontal="center" vertical="center"/>
    </xf>
    <xf numFmtId="0" fontId="37" fillId="32" borderId="29" xfId="0" applyFont="1" applyFill="1" applyBorder="1" applyAlignment="1">
      <alignment horizontal="center" vertical="center" wrapText="1"/>
    </xf>
    <xf numFmtId="0" fontId="37" fillId="33" borderId="29" xfId="0" applyFont="1" applyFill="1" applyBorder="1" applyAlignment="1">
      <alignment horizontal="center" vertical="center" wrapText="1"/>
    </xf>
    <xf numFmtId="0" fontId="37" fillId="34" borderId="29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5" fillId="0" borderId="28" xfId="0" applyFont="1" applyFill="1" applyBorder="1" applyAlignment="1">
      <alignment horizontal="center" vertical="center" wrapText="1"/>
    </xf>
    <xf numFmtId="0" fontId="45" fillId="0" borderId="28" xfId="0" applyFont="1" applyFill="1" applyBorder="1" applyAlignment="1">
      <alignment horizontal="center" vertical="center"/>
    </xf>
    <xf numFmtId="2" fontId="44" fillId="0" borderId="28" xfId="0" applyNumberFormat="1" applyFont="1" applyFill="1" applyBorder="1" applyAlignment="1">
      <alignment horizontal="center" vertical="center"/>
    </xf>
    <xf numFmtId="2" fontId="44" fillId="31" borderId="28" xfId="0" applyNumberFormat="1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0" xfId="0" applyFont="1" applyFill="1" applyBorder="1">
      <alignment vertical="center"/>
    </xf>
    <xf numFmtId="0" fontId="45" fillId="31" borderId="24" xfId="0" applyFont="1" applyFill="1" applyBorder="1" applyAlignment="1">
      <alignment horizontal="center" vertical="center" wrapText="1"/>
    </xf>
    <xf numFmtId="0" fontId="45" fillId="31" borderId="0" xfId="0" applyFont="1" applyFill="1" applyBorder="1" applyAlignment="1">
      <alignment horizontal="center" vertical="center" wrapText="1"/>
    </xf>
    <xf numFmtId="0" fontId="45" fillId="0" borderId="22" xfId="0" applyFont="1" applyFill="1" applyBorder="1" applyAlignment="1">
      <alignment horizontal="center" vertical="center" wrapText="1"/>
    </xf>
    <xf numFmtId="0" fontId="46" fillId="0" borderId="22" xfId="0" applyFont="1" applyFill="1" applyBorder="1" applyAlignment="1">
      <alignment horizontal="center" vertical="center"/>
    </xf>
    <xf numFmtId="2" fontId="44" fillId="31" borderId="22" xfId="0" applyNumberFormat="1" applyFont="1" applyFill="1" applyBorder="1" applyAlignment="1">
      <alignment horizontal="center" vertical="center"/>
    </xf>
    <xf numFmtId="2" fontId="44" fillId="0" borderId="22" xfId="0" applyNumberFormat="1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45" fillId="31" borderId="30" xfId="0" applyFont="1" applyFill="1" applyBorder="1" applyAlignment="1">
      <alignment horizontal="center" vertical="center" wrapText="1"/>
    </xf>
    <xf numFmtId="0" fontId="45" fillId="31" borderId="23" xfId="0" applyFont="1" applyFill="1" applyBorder="1" applyAlignment="1">
      <alignment horizontal="center" vertical="center" wrapText="1"/>
    </xf>
    <xf numFmtId="0" fontId="45" fillId="0" borderId="31" xfId="0" applyFont="1" applyFill="1" applyBorder="1" applyAlignment="1">
      <alignment horizontal="center" vertical="center" wrapText="1"/>
    </xf>
    <xf numFmtId="0" fontId="45" fillId="0" borderId="32" xfId="0" applyFont="1" applyFill="1" applyBorder="1" applyAlignment="1">
      <alignment horizontal="center" vertical="center" wrapText="1"/>
    </xf>
    <xf numFmtId="0" fontId="45" fillId="0" borderId="32" xfId="0" applyFont="1" applyFill="1" applyBorder="1" applyAlignment="1">
      <alignment horizontal="center" vertical="center"/>
    </xf>
    <xf numFmtId="2" fontId="44" fillId="31" borderId="32" xfId="0" applyNumberFormat="1" applyFont="1" applyFill="1" applyBorder="1" applyAlignment="1">
      <alignment horizontal="center" vertical="center"/>
    </xf>
    <xf numFmtId="2" fontId="44" fillId="0" borderId="32" xfId="0" applyNumberFormat="1" applyFont="1" applyFill="1" applyBorder="1" applyAlignment="1">
      <alignment horizontal="center" vertical="center"/>
    </xf>
    <xf numFmtId="0" fontId="44" fillId="0" borderId="32" xfId="0" applyFont="1" applyBorder="1" applyAlignment="1">
      <alignment horizontal="center" vertical="center"/>
    </xf>
    <xf numFmtId="0" fontId="45" fillId="0" borderId="22" xfId="0" applyFont="1" applyFill="1" applyBorder="1" applyAlignment="1">
      <alignment horizontal="center" vertical="center"/>
    </xf>
    <xf numFmtId="0" fontId="47" fillId="0" borderId="28" xfId="0" applyFont="1" applyFill="1" applyBorder="1" applyAlignment="1">
      <alignment horizontal="center" vertical="center" wrapText="1"/>
    </xf>
    <xf numFmtId="0" fontId="40" fillId="0" borderId="28" xfId="0" applyFont="1" applyFill="1" applyBorder="1" applyAlignment="1">
      <alignment horizontal="center" vertical="center"/>
    </xf>
    <xf numFmtId="2" fontId="37" fillId="0" borderId="28" xfId="0" applyNumberFormat="1" applyFont="1" applyFill="1" applyBorder="1" applyAlignment="1">
      <alignment horizontal="center" vertical="center"/>
    </xf>
    <xf numFmtId="2" fontId="37" fillId="31" borderId="28" xfId="0" applyNumberFormat="1" applyFont="1" applyFill="1" applyBorder="1" applyAlignment="1">
      <alignment horizontal="center" vertical="center"/>
    </xf>
    <xf numFmtId="0" fontId="40" fillId="31" borderId="24" xfId="0" applyFont="1" applyFill="1" applyBorder="1" applyAlignment="1">
      <alignment horizontal="center" vertical="center" wrapText="1"/>
    </xf>
    <xf numFmtId="0" fontId="40" fillId="31" borderId="0" xfId="0" applyFont="1" applyFill="1" applyBorder="1" applyAlignment="1">
      <alignment horizontal="center" vertical="center" wrapText="1"/>
    </xf>
    <xf numFmtId="0" fontId="47" fillId="0" borderId="22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2" fontId="37" fillId="31" borderId="22" xfId="0" applyNumberFormat="1" applyFont="1" applyFill="1" applyBorder="1" applyAlignment="1">
      <alignment horizontal="center" vertical="center"/>
    </xf>
    <xf numFmtId="2" fontId="37" fillId="0" borderId="22" xfId="0" applyNumberFormat="1" applyFont="1" applyFill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40" fillId="31" borderId="30" xfId="0" applyFont="1" applyFill="1" applyBorder="1" applyAlignment="1">
      <alignment horizontal="center" vertical="center" wrapText="1"/>
    </xf>
    <xf numFmtId="0" fontId="40" fillId="31" borderId="23" xfId="0" applyFont="1" applyFill="1" applyBorder="1" applyAlignment="1">
      <alignment horizontal="center" vertical="center" wrapText="1"/>
    </xf>
    <xf numFmtId="0" fontId="47" fillId="0" borderId="31" xfId="0" applyFont="1" applyFill="1" applyBorder="1" applyAlignment="1">
      <alignment horizontal="center" vertical="center" wrapText="1"/>
    </xf>
    <xf numFmtId="0" fontId="40" fillId="0" borderId="32" xfId="0" applyFont="1" applyFill="1" applyBorder="1" applyAlignment="1">
      <alignment horizontal="center" vertical="center"/>
    </xf>
    <xf numFmtId="2" fontId="37" fillId="31" borderId="32" xfId="0" applyNumberFormat="1" applyFont="1" applyFill="1" applyBorder="1" applyAlignment="1">
      <alignment horizontal="center" vertical="center"/>
    </xf>
    <xf numFmtId="2" fontId="37" fillId="0" borderId="32" xfId="0" applyNumberFormat="1" applyFont="1" applyFill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44" fontId="37" fillId="0" borderId="0" xfId="68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44" fontId="37" fillId="0" borderId="0" xfId="68" applyFont="1" applyFill="1" applyBorder="1" applyAlignment="1">
      <alignment horizontal="center" vertical="center"/>
    </xf>
    <xf numFmtId="0" fontId="37" fillId="36" borderId="32" xfId="0" applyFont="1" applyFill="1" applyBorder="1" applyAlignment="1">
      <alignment horizontal="center" vertical="center" wrapText="1"/>
    </xf>
    <xf numFmtId="0" fontId="45" fillId="37" borderId="28" xfId="0" applyFont="1" applyFill="1" applyBorder="1" applyAlignment="1">
      <alignment horizontal="center" vertical="center" wrapText="1"/>
    </xf>
    <xf numFmtId="2" fontId="39" fillId="37" borderId="28" xfId="0" applyNumberFormat="1" applyFont="1" applyFill="1" applyBorder="1" applyAlignment="1">
      <alignment horizontal="center" vertical="center"/>
    </xf>
    <xf numFmtId="0" fontId="39" fillId="37" borderId="28" xfId="0" applyFont="1" applyFill="1" applyBorder="1" applyAlignment="1">
      <alignment horizontal="center" vertical="center"/>
    </xf>
    <xf numFmtId="0" fontId="45" fillId="0" borderId="33" xfId="0" applyFont="1" applyBorder="1" applyAlignment="1">
      <alignment horizontal="left" vertical="center" wrapText="1"/>
    </xf>
    <xf numFmtId="0" fontId="45" fillId="0" borderId="33" xfId="0" applyFont="1" applyFill="1" applyBorder="1" applyAlignment="1">
      <alignment horizontal="left" vertical="center" wrapText="1"/>
    </xf>
    <xf numFmtId="2" fontId="39" fillId="37" borderId="22" xfId="0" applyNumberFormat="1" applyFont="1" applyFill="1" applyBorder="1" applyAlignment="1">
      <alignment horizontal="center" vertical="center"/>
    </xf>
    <xf numFmtId="0" fontId="47" fillId="0" borderId="22" xfId="0" applyNumberFormat="1" applyFont="1" applyFill="1" applyBorder="1" applyAlignment="1">
      <alignment vertical="center"/>
    </xf>
    <xf numFmtId="1" fontId="47" fillId="0" borderId="22" xfId="0" applyNumberFormat="1" applyFont="1" applyFill="1" applyBorder="1" applyAlignment="1">
      <alignment vertical="center"/>
    </xf>
    <xf numFmtId="2" fontId="39" fillId="0" borderId="22" xfId="0" applyNumberFormat="1" applyFont="1" applyFill="1" applyBorder="1" applyAlignment="1">
      <alignment horizontal="center" vertical="center"/>
    </xf>
    <xf numFmtId="0" fontId="45" fillId="0" borderId="0" xfId="0" applyFont="1" applyBorder="1">
      <alignment vertical="center"/>
    </xf>
    <xf numFmtId="0" fontId="45" fillId="37" borderId="33" xfId="0" applyFont="1" applyFill="1" applyBorder="1" applyAlignment="1">
      <alignment horizontal="center" vertical="center" wrapText="1"/>
    </xf>
    <xf numFmtId="0" fontId="45" fillId="37" borderId="22" xfId="0" applyFont="1" applyFill="1" applyBorder="1" applyAlignment="1">
      <alignment horizontal="center" vertical="center" wrapText="1"/>
    </xf>
    <xf numFmtId="0" fontId="45" fillId="37" borderId="34" xfId="0" applyFont="1" applyFill="1" applyBorder="1" applyAlignment="1">
      <alignment horizontal="center" vertical="center" wrapText="1"/>
    </xf>
    <xf numFmtId="0" fontId="45" fillId="37" borderId="22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177" fontId="37" fillId="0" borderId="0" xfId="0" applyNumberFormat="1" applyFont="1" applyFill="1" applyBorder="1" applyAlignment="1">
      <alignment vertical="center"/>
    </xf>
    <xf numFmtId="0" fontId="40" fillId="0" borderId="0" xfId="0" applyFont="1" applyBorder="1">
      <alignment vertical="center"/>
    </xf>
    <xf numFmtId="0" fontId="45" fillId="0" borderId="35" xfId="0" applyFont="1" applyFill="1" applyBorder="1" applyAlignment="1">
      <alignment horizontal="left" vertical="center" wrapText="1"/>
    </xf>
    <xf numFmtId="0" fontId="44" fillId="37" borderId="28" xfId="0" applyFont="1" applyFill="1" applyBorder="1" applyAlignment="1">
      <alignment horizontal="left" vertical="center" wrapText="1"/>
    </xf>
    <xf numFmtId="0" fontId="44" fillId="0" borderId="28" xfId="0" applyFont="1" applyFill="1" applyBorder="1" applyAlignment="1">
      <alignment horizontal="left" vertical="center" wrapText="1"/>
    </xf>
    <xf numFmtId="1" fontId="50" fillId="0" borderId="28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1" fontId="50" fillId="0" borderId="22" xfId="0" applyNumberFormat="1" applyFont="1" applyFill="1" applyBorder="1" applyAlignment="1">
      <alignment horizontal="center" vertical="center"/>
    </xf>
    <xf numFmtId="0" fontId="40" fillId="0" borderId="0" xfId="0" applyFont="1" applyFill="1" applyBorder="1">
      <alignment vertical="center"/>
    </xf>
    <xf numFmtId="0" fontId="45" fillId="0" borderId="0" xfId="0" applyFont="1" applyBorder="1" applyAlignment="1">
      <alignment horizontal="left" vertical="center" wrapText="1"/>
    </xf>
    <xf numFmtId="0" fontId="45" fillId="0" borderId="22" xfId="0" applyNumberFormat="1" applyFont="1" applyFill="1" applyBorder="1" applyAlignment="1">
      <alignment horizontal="left" vertical="center" wrapText="1"/>
    </xf>
    <xf numFmtId="0" fontId="45" fillId="0" borderId="36" xfId="0" applyNumberFormat="1" applyFont="1" applyFill="1" applyBorder="1" applyAlignment="1">
      <alignment horizontal="center" vertical="center" wrapText="1"/>
    </xf>
    <xf numFmtId="0" fontId="45" fillId="0" borderId="37" xfId="0" applyNumberFormat="1" applyFont="1" applyFill="1" applyBorder="1" applyAlignment="1">
      <alignment horizontal="center" vertical="center" wrapText="1"/>
    </xf>
    <xf numFmtId="1" fontId="50" fillId="0" borderId="38" xfId="0" applyNumberFormat="1" applyFont="1" applyFill="1" applyBorder="1" applyAlignment="1">
      <alignment horizontal="center" vertical="center"/>
    </xf>
    <xf numFmtId="0" fontId="50" fillId="0" borderId="28" xfId="0" applyFont="1" applyBorder="1" applyAlignment="1">
      <alignment horizontal="center" vertical="center"/>
    </xf>
    <xf numFmtId="0" fontId="45" fillId="0" borderId="39" xfId="0" applyNumberFormat="1" applyFont="1" applyFill="1" applyBorder="1" applyAlignment="1">
      <alignment horizontal="center" vertical="center" wrapText="1"/>
    </xf>
    <xf numFmtId="0" fontId="39" fillId="0" borderId="40" xfId="0" applyNumberFormat="1" applyFont="1" applyFill="1" applyBorder="1" applyAlignment="1">
      <alignment horizontal="center" vertical="center"/>
    </xf>
    <xf numFmtId="0" fontId="52" fillId="0" borderId="0" xfId="0" applyNumberFormat="1" applyFont="1" applyFill="1" applyAlignment="1"/>
    <xf numFmtId="0" fontId="45" fillId="0" borderId="22" xfId="0" applyNumberFormat="1" applyFont="1" applyFill="1" applyBorder="1" applyAlignment="1">
      <alignment horizontal="center" vertical="center" wrapText="1"/>
    </xf>
    <xf numFmtId="0" fontId="39" fillId="0" borderId="41" xfId="0" applyNumberFormat="1" applyFont="1" applyFill="1" applyBorder="1" applyAlignment="1">
      <alignment horizontal="center" vertical="center"/>
    </xf>
    <xf numFmtId="0" fontId="45" fillId="0" borderId="25" xfId="0" applyNumberFormat="1" applyFont="1" applyFill="1" applyBorder="1" applyAlignment="1">
      <alignment horizontal="center" vertical="center" wrapText="1"/>
    </xf>
    <xf numFmtId="0" fontId="45" fillId="0" borderId="25" xfId="0" applyFont="1" applyFill="1" applyBorder="1" applyAlignment="1">
      <alignment horizontal="center" vertical="center"/>
    </xf>
    <xf numFmtId="0" fontId="39" fillId="0" borderId="25" xfId="0" applyNumberFormat="1" applyFont="1" applyFill="1" applyBorder="1" applyAlignment="1">
      <alignment horizontal="center" vertical="center"/>
    </xf>
    <xf numFmtId="0" fontId="45" fillId="0" borderId="42" xfId="0" applyNumberFormat="1" applyFont="1" applyFill="1" applyBorder="1" applyAlignment="1">
      <alignment horizontal="center" vertical="center" wrapText="1"/>
    </xf>
    <xf numFmtId="0" fontId="39" fillId="0" borderId="43" xfId="0" applyNumberFormat="1" applyFont="1" applyFill="1" applyBorder="1" applyAlignment="1">
      <alignment horizontal="center" vertical="center"/>
    </xf>
    <xf numFmtId="0" fontId="45" fillId="0" borderId="44" xfId="0" applyNumberFormat="1" applyFont="1" applyFill="1" applyBorder="1" applyAlignment="1">
      <alignment horizontal="center" vertical="center" wrapText="1"/>
    </xf>
    <xf numFmtId="0" fontId="39" fillId="0" borderId="45" xfId="0" applyNumberFormat="1" applyFont="1" applyFill="1" applyBorder="1" applyAlignment="1">
      <alignment horizontal="center" vertical="center"/>
    </xf>
    <xf numFmtId="0" fontId="45" fillId="0" borderId="33" xfId="0" applyNumberFormat="1" applyFont="1" applyFill="1" applyBorder="1" applyAlignment="1">
      <alignment horizontal="center" vertical="center" wrapText="1"/>
    </xf>
    <xf numFmtId="0" fontId="45" fillId="0" borderId="41" xfId="0" applyNumberFormat="1" applyFont="1" applyFill="1" applyBorder="1" applyAlignment="1">
      <alignment horizontal="center" vertical="center" wrapText="1"/>
    </xf>
    <xf numFmtId="0" fontId="39" fillId="0" borderId="39" xfId="0" applyNumberFormat="1" applyFont="1" applyFill="1" applyBorder="1" applyAlignment="1">
      <alignment horizontal="center" vertical="center"/>
    </xf>
    <xf numFmtId="0" fontId="45" fillId="0" borderId="40" xfId="0" applyNumberFormat="1" applyFont="1" applyFill="1" applyBorder="1" applyAlignment="1">
      <alignment horizontal="center" vertical="center"/>
    </xf>
    <xf numFmtId="0" fontId="45" fillId="0" borderId="37" xfId="0" applyNumberFormat="1" applyFont="1" applyFill="1" applyBorder="1" applyAlignment="1">
      <alignment horizontal="center" vertical="center"/>
    </xf>
    <xf numFmtId="0" fontId="45" fillId="0" borderId="22" xfId="0" applyNumberFormat="1" applyFont="1" applyFill="1" applyBorder="1" applyAlignment="1">
      <alignment horizontal="center" vertical="center"/>
    </xf>
    <xf numFmtId="1" fontId="39" fillId="37" borderId="22" xfId="0" applyNumberFormat="1" applyFont="1" applyFill="1" applyBorder="1" applyAlignment="1">
      <alignment horizontal="center" vertical="center"/>
    </xf>
    <xf numFmtId="0" fontId="39" fillId="37" borderId="22" xfId="0" applyFont="1" applyFill="1" applyBorder="1" applyAlignment="1">
      <alignment horizontal="center" vertical="center"/>
    </xf>
    <xf numFmtId="0" fontId="45" fillId="0" borderId="0" xfId="0" applyFont="1" applyFill="1" applyBorder="1">
      <alignment vertical="center"/>
    </xf>
    <xf numFmtId="1" fontId="39" fillId="37" borderId="28" xfId="0" applyNumberFormat="1" applyFont="1" applyFill="1" applyBorder="1" applyAlignment="1">
      <alignment horizontal="center" vertical="center"/>
    </xf>
    <xf numFmtId="0" fontId="37" fillId="38" borderId="20" xfId="0" applyFont="1" applyFill="1" applyBorder="1" applyAlignment="1">
      <alignment horizontal="center"/>
    </xf>
    <xf numFmtId="0" fontId="37" fillId="38" borderId="23" xfId="0" applyFont="1" applyFill="1" applyBorder="1" applyAlignment="1">
      <alignment horizontal="center"/>
    </xf>
    <xf numFmtId="0" fontId="40" fillId="38" borderId="46" xfId="0" applyFont="1" applyFill="1" applyBorder="1" applyAlignment="1">
      <alignment horizontal="center"/>
    </xf>
    <xf numFmtId="0" fontId="40" fillId="38" borderId="0" xfId="0" applyFont="1" applyFill="1" applyBorder="1">
      <alignment vertical="center"/>
    </xf>
    <xf numFmtId="0" fontId="40" fillId="38" borderId="0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0" fontId="50" fillId="0" borderId="48" xfId="0" applyFont="1" applyFill="1" applyBorder="1" applyAlignment="1">
      <alignment horizontal="center" vertical="center"/>
    </xf>
    <xf numFmtId="0" fontId="50" fillId="0" borderId="28" xfId="0" applyFont="1" applyFill="1" applyBorder="1" applyAlignment="1">
      <alignment horizontal="center" vertical="center"/>
    </xf>
    <xf numFmtId="0" fontId="50" fillId="0" borderId="34" xfId="0" applyFont="1" applyFill="1" applyBorder="1" applyAlignment="1">
      <alignment horizontal="center" vertical="center"/>
    </xf>
    <xf numFmtId="0" fontId="50" fillId="0" borderId="22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53" fillId="0" borderId="0" xfId="0" applyFont="1">
      <alignment vertical="center"/>
    </xf>
    <xf numFmtId="44" fontId="40" fillId="0" borderId="0" xfId="68" applyFont="1" applyFill="1" applyBorder="1" applyAlignment="1"/>
    <xf numFmtId="0" fontId="45" fillId="0" borderId="22" xfId="0" applyFont="1" applyBorder="1" applyAlignment="1">
      <alignment horizontal="left" vertical="center" wrapText="1"/>
    </xf>
    <xf numFmtId="0" fontId="45" fillId="0" borderId="59" xfId="0" applyNumberFormat="1" applyFont="1" applyFill="1" applyBorder="1" applyAlignment="1">
      <alignment horizontal="left" vertical="center" wrapText="1"/>
    </xf>
    <xf numFmtId="1" fontId="45" fillId="0" borderId="58" xfId="0" applyNumberFormat="1" applyFont="1" applyFill="1" applyBorder="1" applyAlignment="1">
      <alignment horizontal="left" vertical="center" wrapText="1"/>
    </xf>
    <xf numFmtId="0" fontId="45" fillId="0" borderId="57" xfId="0" applyNumberFormat="1" applyFont="1" applyFill="1" applyBorder="1" applyAlignment="1">
      <alignment horizontal="left" vertical="center" wrapText="1"/>
    </xf>
    <xf numFmtId="0" fontId="45" fillId="0" borderId="49" xfId="0" applyNumberFormat="1" applyFont="1" applyFill="1" applyBorder="1" applyAlignment="1">
      <alignment horizontal="left" vertical="center" wrapText="1"/>
    </xf>
    <xf numFmtId="0" fontId="45" fillId="0" borderId="45" xfId="0" applyNumberFormat="1" applyFont="1" applyFill="1" applyBorder="1" applyAlignment="1">
      <alignment horizontal="left" vertical="center" wrapText="1"/>
    </xf>
    <xf numFmtId="0" fontId="45" fillId="0" borderId="37" xfId="0" applyNumberFormat="1" applyFont="1" applyFill="1" applyBorder="1" applyAlignment="1">
      <alignment horizontal="left" vertical="center" wrapText="1"/>
    </xf>
    <xf numFmtId="0" fontId="45" fillId="0" borderId="50" xfId="0" applyNumberFormat="1" applyFont="1" applyFill="1" applyBorder="1" applyAlignment="1">
      <alignment horizontal="left" vertical="center" wrapText="1"/>
    </xf>
    <xf numFmtId="0" fontId="45" fillId="0" borderId="22" xfId="0" applyNumberFormat="1" applyFont="1" applyFill="1" applyBorder="1" applyAlignment="1">
      <alignment horizontal="left" vertical="center" wrapText="1"/>
    </xf>
    <xf numFmtId="0" fontId="45" fillId="39" borderId="49" xfId="0" applyNumberFormat="1" applyFont="1" applyFill="1" applyBorder="1" applyAlignment="1">
      <alignment horizontal="left" vertical="center" wrapText="1"/>
    </xf>
    <xf numFmtId="0" fontId="45" fillId="39" borderId="50" xfId="0" applyNumberFormat="1" applyFont="1" applyFill="1" applyBorder="1" applyAlignment="1">
      <alignment horizontal="left" vertical="center" wrapText="1"/>
    </xf>
    <xf numFmtId="0" fontId="45" fillId="0" borderId="74" xfId="0" applyNumberFormat="1" applyFont="1" applyFill="1" applyBorder="1" applyAlignment="1">
      <alignment horizontal="left" vertical="center" wrapText="1"/>
    </xf>
    <xf numFmtId="1" fontId="45" fillId="0" borderId="75" xfId="0" applyNumberFormat="1" applyFont="1" applyFill="1" applyBorder="1" applyAlignment="1">
      <alignment horizontal="left" vertical="center" wrapText="1"/>
    </xf>
    <xf numFmtId="0" fontId="45" fillId="0" borderId="53" xfId="0" applyNumberFormat="1" applyFont="1" applyFill="1" applyBorder="1" applyAlignment="1">
      <alignment horizontal="left" vertical="center" wrapText="1"/>
    </xf>
    <xf numFmtId="0" fontId="45" fillId="0" borderId="41" xfId="0" applyNumberFormat="1" applyFont="1" applyFill="1" applyBorder="1" applyAlignment="1">
      <alignment horizontal="left" vertical="center" wrapText="1"/>
    </xf>
    <xf numFmtId="0" fontId="40" fillId="0" borderId="33" xfId="0" applyFont="1" applyBorder="1" applyAlignment="1">
      <alignment horizontal="left" vertical="center" wrapText="1"/>
    </xf>
    <xf numFmtId="0" fontId="40" fillId="0" borderId="34" xfId="0" applyFont="1" applyBorder="1" applyAlignment="1">
      <alignment horizontal="left" vertical="center" wrapText="1"/>
    </xf>
    <xf numFmtId="0" fontId="40" fillId="0" borderId="73" xfId="0" applyFont="1" applyBorder="1" applyAlignment="1">
      <alignment horizontal="left" vertical="center" wrapText="1"/>
    </xf>
    <xf numFmtId="0" fontId="37" fillId="36" borderId="66" xfId="0" applyFont="1" applyFill="1" applyBorder="1" applyAlignment="1">
      <alignment horizontal="center" vertical="center" wrapText="1"/>
    </xf>
    <xf numFmtId="0" fontId="37" fillId="36" borderId="32" xfId="0" applyFont="1" applyFill="1" applyBorder="1" applyAlignment="1">
      <alignment horizontal="center" vertical="center" wrapText="1"/>
    </xf>
    <xf numFmtId="0" fontId="40" fillId="0" borderId="35" xfId="0" applyFont="1" applyBorder="1" applyAlignment="1">
      <alignment horizontal="left" vertical="center" wrapText="1"/>
    </xf>
    <xf numFmtId="0" fontId="40" fillId="0" borderId="48" xfId="0" applyFont="1" applyBorder="1" applyAlignment="1">
      <alignment horizontal="left" vertical="center" wrapText="1"/>
    </xf>
    <xf numFmtId="0" fontId="40" fillId="0" borderId="27" xfId="0" applyFont="1" applyBorder="1" applyAlignment="1">
      <alignment horizontal="left" vertical="center" wrapText="1"/>
    </xf>
    <xf numFmtId="0" fontId="49" fillId="38" borderId="63" xfId="0" applyFont="1" applyFill="1" applyBorder="1" applyAlignment="1">
      <alignment horizontal="center" vertical="center" wrapText="1"/>
    </xf>
    <xf numFmtId="0" fontId="49" fillId="38" borderId="20" xfId="0" applyFont="1" applyFill="1" applyBorder="1" applyAlignment="1">
      <alignment horizontal="center" vertical="center" wrapText="1"/>
    </xf>
    <xf numFmtId="0" fontId="37" fillId="32" borderId="61" xfId="0" applyFont="1" applyFill="1" applyBorder="1" applyAlignment="1">
      <alignment horizontal="center" vertical="center" wrapText="1"/>
    </xf>
    <xf numFmtId="0" fontId="37" fillId="32" borderId="32" xfId="0" applyFont="1" applyFill="1" applyBorder="1" applyAlignment="1">
      <alignment horizontal="center" vertical="center" wrapText="1"/>
    </xf>
    <xf numFmtId="0" fontId="37" fillId="35" borderId="61" xfId="0" applyFont="1" applyFill="1" applyBorder="1" applyAlignment="1">
      <alignment horizontal="center" vertical="center" wrapText="1"/>
    </xf>
    <xf numFmtId="0" fontId="37" fillId="35" borderId="32" xfId="0" applyFont="1" applyFill="1" applyBorder="1" applyAlignment="1">
      <alignment horizontal="center" vertical="center" wrapText="1"/>
    </xf>
    <xf numFmtId="1" fontId="45" fillId="0" borderId="45" xfId="0" applyNumberFormat="1" applyFont="1" applyFill="1" applyBorder="1" applyAlignment="1">
      <alignment horizontal="left" vertical="center" wrapText="1"/>
    </xf>
    <xf numFmtId="0" fontId="45" fillId="0" borderId="33" xfId="0" applyFont="1" applyFill="1" applyBorder="1" applyAlignment="1">
      <alignment horizontal="left" vertical="center" wrapText="1"/>
    </xf>
    <xf numFmtId="0" fontId="45" fillId="0" borderId="34" xfId="0" applyFont="1" applyFill="1" applyBorder="1" applyAlignment="1">
      <alignment horizontal="left" vertical="center" wrapText="1"/>
    </xf>
    <xf numFmtId="0" fontId="45" fillId="37" borderId="33" xfId="0" applyFont="1" applyFill="1" applyBorder="1" applyAlignment="1">
      <alignment horizontal="left" vertical="center" wrapText="1"/>
    </xf>
    <xf numFmtId="0" fontId="45" fillId="37" borderId="34" xfId="0" applyFont="1" applyFill="1" applyBorder="1" applyAlignment="1">
      <alignment horizontal="left" vertical="center" wrapText="1"/>
    </xf>
    <xf numFmtId="0" fontId="37" fillId="37" borderId="61" xfId="0" applyFont="1" applyFill="1" applyBorder="1" applyAlignment="1">
      <alignment horizontal="center" vertical="center" wrapText="1"/>
    </xf>
    <xf numFmtId="0" fontId="37" fillId="37" borderId="32" xfId="0" applyFont="1" applyFill="1" applyBorder="1" applyAlignment="1">
      <alignment horizontal="center" vertical="center" wrapText="1"/>
    </xf>
    <xf numFmtId="0" fontId="37" fillId="0" borderId="61" xfId="0" applyFont="1" applyFill="1" applyBorder="1" applyAlignment="1">
      <alignment horizontal="center" vertical="center" wrapText="1"/>
    </xf>
    <xf numFmtId="0" fontId="37" fillId="0" borderId="32" xfId="0" applyFont="1" applyFill="1" applyBorder="1" applyAlignment="1">
      <alignment horizontal="center" vertical="center" wrapText="1"/>
    </xf>
    <xf numFmtId="0" fontId="45" fillId="37" borderId="70" xfId="0" applyFont="1" applyFill="1" applyBorder="1" applyAlignment="1">
      <alignment horizontal="left" vertical="center" wrapText="1"/>
    </xf>
    <xf numFmtId="0" fontId="45" fillId="37" borderId="50" xfId="0" applyFont="1" applyFill="1" applyBorder="1" applyAlignment="1">
      <alignment horizontal="left" vertical="center" wrapText="1"/>
    </xf>
    <xf numFmtId="0" fontId="37" fillId="36" borderId="67" xfId="0" applyFont="1" applyFill="1" applyBorder="1" applyAlignment="1">
      <alignment horizontal="center" vertical="center" wrapText="1"/>
    </xf>
    <xf numFmtId="0" fontId="45" fillId="0" borderId="71" xfId="0" applyNumberFormat="1" applyFont="1" applyFill="1" applyBorder="1" applyAlignment="1">
      <alignment horizontal="left" vertical="center" wrapText="1"/>
    </xf>
    <xf numFmtId="0" fontId="45" fillId="0" borderId="72" xfId="0" applyNumberFormat="1" applyFont="1" applyFill="1" applyBorder="1" applyAlignment="1">
      <alignment horizontal="left" vertical="center" wrapText="1"/>
    </xf>
    <xf numFmtId="0" fontId="45" fillId="0" borderId="54" xfId="0" applyNumberFormat="1" applyFont="1" applyFill="1" applyBorder="1" applyAlignment="1">
      <alignment horizontal="left" vertical="center" wrapText="1"/>
    </xf>
    <xf numFmtId="0" fontId="45" fillId="39" borderId="33" xfId="0" applyFont="1" applyFill="1" applyBorder="1" applyAlignment="1">
      <alignment horizontal="left" vertical="center" wrapText="1"/>
    </xf>
    <xf numFmtId="0" fontId="45" fillId="39" borderId="34" xfId="0" applyFont="1" applyFill="1" applyBorder="1" applyAlignment="1">
      <alignment horizontal="left" vertical="center" wrapText="1"/>
    </xf>
    <xf numFmtId="0" fontId="45" fillId="0" borderId="68" xfId="0" applyFont="1" applyFill="1" applyBorder="1" applyAlignment="1">
      <alignment horizontal="left" vertical="center" wrapText="1"/>
    </xf>
    <xf numFmtId="0" fontId="45" fillId="0" borderId="69" xfId="0" applyFont="1" applyFill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45" fillId="0" borderId="33" xfId="0" applyFont="1" applyFill="1" applyBorder="1" applyAlignment="1">
      <alignment horizontal="left" vertical="center"/>
    </xf>
    <xf numFmtId="0" fontId="45" fillId="0" borderId="34" xfId="0" applyFont="1" applyFill="1" applyBorder="1" applyAlignment="1">
      <alignment horizontal="left" vertical="center"/>
    </xf>
    <xf numFmtId="0" fontId="44" fillId="0" borderId="24" xfId="0" applyFont="1" applyBorder="1" applyAlignment="1">
      <alignment horizontal="center" vertical="center" wrapText="1"/>
    </xf>
    <xf numFmtId="0" fontId="44" fillId="0" borderId="47" xfId="0" applyFont="1" applyBorder="1" applyAlignment="1">
      <alignment horizontal="center" vertical="center" wrapText="1"/>
    </xf>
    <xf numFmtId="0" fontId="44" fillId="0" borderId="55" xfId="0" applyFont="1" applyBorder="1" applyAlignment="1">
      <alignment horizontal="center" vertical="center" wrapText="1"/>
    </xf>
    <xf numFmtId="0" fontId="44" fillId="0" borderId="56" xfId="0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0" fontId="40" fillId="31" borderId="0" xfId="0" applyFont="1" applyFill="1" applyBorder="1" applyAlignment="1">
      <alignment horizontal="center"/>
    </xf>
    <xf numFmtId="0" fontId="37" fillId="0" borderId="62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2" fillId="0" borderId="25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34" fillId="30" borderId="23" xfId="0" applyFont="1" applyFill="1" applyBorder="1" applyAlignment="1">
      <alignment horizontal="center" vertical="center"/>
    </xf>
    <xf numFmtId="0" fontId="37" fillId="0" borderId="61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9" fillId="0" borderId="22" xfId="0" applyNumberFormat="1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45" fillId="0" borderId="35" xfId="0" applyFont="1" applyBorder="1" applyAlignment="1">
      <alignment horizontal="left" vertical="center" wrapText="1"/>
    </xf>
    <xf numFmtId="0" fontId="45" fillId="0" borderId="48" xfId="0" applyFont="1" applyBorder="1" applyAlignment="1">
      <alignment horizontal="left" vertical="center" wrapText="1"/>
    </xf>
    <xf numFmtId="0" fontId="45" fillId="0" borderId="64" xfId="0" applyNumberFormat="1" applyFont="1" applyBorder="1" applyAlignment="1">
      <alignment horizontal="left" vertical="center" wrapText="1"/>
    </xf>
    <xf numFmtId="1" fontId="45" fillId="0" borderId="65" xfId="0" applyNumberFormat="1" applyFont="1" applyBorder="1" applyAlignment="1">
      <alignment horizontal="left" vertical="center" wrapText="1"/>
    </xf>
    <xf numFmtId="15" fontId="39" fillId="0" borderId="22" xfId="0" applyNumberFormat="1" applyFont="1" applyFill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48" xfId="0" applyFont="1" applyBorder="1" applyAlignment="1">
      <alignment horizontal="center" vertical="center" wrapText="1"/>
    </xf>
    <xf numFmtId="0" fontId="45" fillId="0" borderId="60" xfId="0" applyNumberFormat="1" applyFont="1" applyFill="1" applyBorder="1" applyAlignment="1">
      <alignment horizontal="left" vertical="center" wrapText="1"/>
    </xf>
    <xf numFmtId="1" fontId="45" fillId="0" borderId="41" xfId="0" applyNumberFormat="1" applyFont="1" applyFill="1" applyBorder="1" applyAlignment="1">
      <alignment horizontal="left" vertical="center" wrapText="1"/>
    </xf>
    <xf numFmtId="0" fontId="45" fillId="0" borderId="51" xfId="0" applyNumberFormat="1" applyFont="1" applyFill="1" applyBorder="1" applyAlignment="1">
      <alignment horizontal="left" vertical="center" wrapText="1"/>
    </xf>
    <xf numFmtId="0" fontId="45" fillId="0" borderId="52" xfId="0" applyNumberFormat="1" applyFont="1" applyFill="1" applyBorder="1" applyAlignment="1">
      <alignment horizontal="left" vertical="center" wrapText="1"/>
    </xf>
  </cellXfs>
  <cellStyles count="9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輔色1" xfId="7" builtinId="30" customBuiltin="1"/>
    <cellStyle name="20% - 輔色2" xfId="8" builtinId="34" customBuiltin="1"/>
    <cellStyle name="20% - 輔色3" xfId="9" builtinId="38" customBuiltin="1"/>
    <cellStyle name="20% - 輔色4" xfId="10" builtinId="42" customBuiltin="1"/>
    <cellStyle name="20% - 輔色5" xfId="11" builtinId="46" customBuiltin="1"/>
    <cellStyle name="20% - 輔色6" xfId="12" builtinId="50" customBuiltin="1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輔色1" xfId="19" builtinId="31" customBuiltin="1"/>
    <cellStyle name="40% - 輔色2" xfId="20" builtinId="35" customBuiltin="1"/>
    <cellStyle name="40% - 輔色3" xfId="21" builtinId="39" customBuiltin="1"/>
    <cellStyle name="40% - 輔色4" xfId="22" builtinId="43" customBuiltin="1"/>
    <cellStyle name="40% - 輔色5" xfId="23" builtinId="47" customBuiltin="1"/>
    <cellStyle name="40% - 輔色6" xfId="24" builtinId="51" customBuiltin="1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輔色1" xfId="31" builtinId="32" customBuiltin="1"/>
    <cellStyle name="60% - 輔色2" xfId="32" builtinId="36" customBuiltin="1"/>
    <cellStyle name="60% - 輔色3" xfId="33" builtinId="40" customBuiltin="1"/>
    <cellStyle name="60% - 輔色4" xfId="34" builtinId="44" customBuiltin="1"/>
    <cellStyle name="60% - 輔色5" xfId="35" builtinId="48" customBuiltin="1"/>
    <cellStyle name="60% - 輔色6" xfId="36" builtinId="52" customBuiltin="1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Calculation" xfId="44"/>
    <cellStyle name="Check Cell" xfId="45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te" xfId="55"/>
    <cellStyle name="Output" xfId="56"/>
    <cellStyle name="Title" xfId="57"/>
    <cellStyle name="Total" xfId="58"/>
    <cellStyle name="Warning Text" xfId="59"/>
    <cellStyle name="一般" xfId="0" builtinId="0"/>
    <cellStyle name="一般 2" xfId="60"/>
    <cellStyle name="中等" xfId="61" builtinId="28" customBuiltin="1"/>
    <cellStyle name="合計" xfId="62" builtinId="25" customBuiltin="1"/>
    <cellStyle name="好" xfId="63" builtinId="26" customBuiltin="1"/>
    <cellStyle name="好_MENS 10K SMS BOM-0603" xfId="64"/>
    <cellStyle name="好_MENS 15K FINAL BOM-revise 0106" xfId="65"/>
    <cellStyle name="好_MENS FINAL 37.5 BOM-0126" xfId="66"/>
    <cellStyle name="計算方式" xfId="67" builtinId="22" customBuiltin="1"/>
    <cellStyle name="貨幣" xfId="68" builtinId="4"/>
    <cellStyle name="連結的儲存格" xfId="69" builtinId="24" customBuiltin="1"/>
    <cellStyle name="備註" xfId="70" builtinId="10" customBuiltin="1"/>
    <cellStyle name="說明文字" xfId="71" builtinId="53" customBuiltin="1"/>
    <cellStyle name="輔色1" xfId="72" builtinId="29" customBuiltin="1"/>
    <cellStyle name="輔色2" xfId="73" builtinId="33" customBuiltin="1"/>
    <cellStyle name="輔色3" xfId="74" builtinId="37" customBuiltin="1"/>
    <cellStyle name="輔色4" xfId="75" builtinId="41" customBuiltin="1"/>
    <cellStyle name="輔色5" xfId="76" builtinId="45" customBuiltin="1"/>
    <cellStyle name="輔色6" xfId="77" builtinId="49" customBuiltin="1"/>
    <cellStyle name="標題" xfId="78" builtinId="15" customBuiltin="1"/>
    <cellStyle name="標題 1" xfId="79" builtinId="16" customBuiltin="1"/>
    <cellStyle name="標題 2" xfId="80" builtinId="17" customBuiltin="1"/>
    <cellStyle name="標題 3" xfId="81" builtinId="18" customBuiltin="1"/>
    <cellStyle name="標題 4" xfId="82" builtinId="19" customBuiltin="1"/>
    <cellStyle name="輸入" xfId="83" builtinId="20" customBuiltin="1"/>
    <cellStyle name="輸出" xfId="84" builtinId="21" customBuiltin="1"/>
    <cellStyle name="檢查儲存格" xfId="85" builtinId="23" customBuiltin="1"/>
    <cellStyle name="壞" xfId="86" builtinId="27" customBuiltin="1"/>
    <cellStyle name="壞_MENS 10K SMS BOM-0603" xfId="87"/>
    <cellStyle name="壞_MENS 15K FINAL BOM-revise 0106" xfId="88"/>
    <cellStyle name="壞_MENS FINAL 37.5 BOM-0126" xfId="89"/>
    <cellStyle name="警告文字" xfId="9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1</xdr:row>
      <xdr:rowOff>9525</xdr:rowOff>
    </xdr:from>
    <xdr:to>
      <xdr:col>2</xdr:col>
      <xdr:colOff>1257300</xdr:colOff>
      <xdr:row>2</xdr:row>
      <xdr:rowOff>28575</xdr:rowOff>
    </xdr:to>
    <xdr:pic>
      <xdr:nvPicPr>
        <xdr:cNvPr id="1044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314325"/>
          <a:ext cx="15621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31</xdr:row>
      <xdr:rowOff>514350</xdr:rowOff>
    </xdr:from>
    <xdr:to>
      <xdr:col>20</xdr:col>
      <xdr:colOff>285750</xdr:colOff>
      <xdr:row>43</xdr:row>
      <xdr:rowOff>457200</xdr:rowOff>
    </xdr:to>
    <xdr:pic>
      <xdr:nvPicPr>
        <xdr:cNvPr id="1045" name="圖片 2" descr="Men's Jacket ACT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8075" y="11334750"/>
          <a:ext cx="6648450" cy="507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abSelected="1" topLeftCell="A30" zoomScale="93" zoomScaleNormal="93" workbookViewId="0">
      <selection activeCell="C21" sqref="C21"/>
    </sheetView>
  </sheetViews>
  <sheetFormatPr defaultColWidth="9.5" defaultRowHeight="24" customHeight="1"/>
  <cols>
    <col min="1" max="1" width="15.125" style="99" customWidth="1"/>
    <col min="2" max="2" width="15.75" style="146" customWidth="1"/>
    <col min="3" max="3" width="35.625" style="146" customWidth="1"/>
    <col min="4" max="4" width="12.75" style="99" customWidth="1"/>
    <col min="5" max="5" width="21.375" style="99" customWidth="1"/>
    <col min="6" max="6" width="20.875" style="99" customWidth="1"/>
    <col min="7" max="7" width="21.375" style="99" customWidth="1"/>
    <col min="8" max="8" width="18.75" style="147" customWidth="1"/>
    <col min="9" max="9" width="18.875" style="147" customWidth="1"/>
    <col min="10" max="10" width="8.75" style="147" customWidth="1"/>
    <col min="11" max="11" width="7.125" style="147" customWidth="1"/>
    <col min="12" max="12" width="11.125" style="147" customWidth="1"/>
    <col min="13" max="13" width="9.125" style="147" customWidth="1"/>
    <col min="14" max="14" width="7.75" style="147" customWidth="1"/>
    <col min="15" max="15" width="9.5" style="149" customWidth="1"/>
    <col min="16" max="16" width="9.5" style="14" customWidth="1"/>
    <col min="17" max="23" width="9.5" style="107" customWidth="1"/>
    <col min="24" max="16384" width="9.5" style="99"/>
  </cols>
  <sheetData>
    <row r="1" spans="1:23" s="2" customFormat="1" ht="24" customHeight="1" thickBot="1">
      <c r="A1" s="214" t="s">
        <v>15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1"/>
      <c r="P1" s="1"/>
      <c r="Q1" s="1"/>
      <c r="R1" s="1"/>
      <c r="S1" s="1"/>
      <c r="T1" s="1"/>
      <c r="U1" s="1"/>
      <c r="V1" s="1"/>
      <c r="W1" s="1"/>
    </row>
    <row r="2" spans="1:23" s="7" customFormat="1" ht="42.75" customHeight="1">
      <c r="A2" s="3" t="s">
        <v>16</v>
      </c>
      <c r="B2" s="215"/>
      <c r="C2" s="215"/>
      <c r="D2" s="4"/>
      <c r="E2" s="216"/>
      <c r="F2" s="216"/>
      <c r="G2" s="5"/>
      <c r="H2" s="6"/>
      <c r="I2" s="6"/>
      <c r="J2" s="6"/>
      <c r="K2" s="6"/>
      <c r="L2" s="6"/>
      <c r="M2" s="6"/>
      <c r="N2" s="6"/>
      <c r="O2" s="1"/>
      <c r="P2" s="1"/>
      <c r="Q2" s="1"/>
      <c r="R2" s="1"/>
      <c r="S2" s="1"/>
      <c r="T2" s="1"/>
      <c r="U2" s="1"/>
      <c r="V2" s="1"/>
      <c r="W2" s="1"/>
    </row>
    <row r="3" spans="1:23" s="7" customFormat="1" ht="24" customHeight="1">
      <c r="A3" s="8" t="s">
        <v>17</v>
      </c>
      <c r="B3" s="217" t="s">
        <v>18</v>
      </c>
      <c r="C3" s="217"/>
      <c r="D3" s="9"/>
      <c r="E3" s="218"/>
      <c r="F3" s="218"/>
      <c r="G3" s="10"/>
      <c r="O3" s="1"/>
      <c r="P3" s="1"/>
      <c r="Q3" s="1"/>
      <c r="R3" s="1"/>
      <c r="S3" s="1"/>
      <c r="T3" s="1"/>
      <c r="U3" s="1"/>
      <c r="V3" s="1"/>
      <c r="W3" s="1"/>
    </row>
    <row r="4" spans="1:23" s="7" customFormat="1" ht="24" customHeight="1">
      <c r="A4" s="8" t="s">
        <v>19</v>
      </c>
      <c r="B4" s="219" t="s">
        <v>146</v>
      </c>
      <c r="C4" s="219"/>
      <c r="D4" s="9"/>
      <c r="E4" s="218"/>
      <c r="F4" s="218"/>
      <c r="G4" s="10"/>
      <c r="I4" s="12"/>
      <c r="J4" s="13"/>
      <c r="O4" s="1"/>
      <c r="P4" s="1"/>
      <c r="Q4" s="1"/>
      <c r="R4" s="1"/>
      <c r="S4" s="1"/>
      <c r="T4" s="1"/>
      <c r="U4" s="1"/>
      <c r="V4" s="1"/>
      <c r="W4" s="1"/>
    </row>
    <row r="5" spans="1:23" s="7" customFormat="1" ht="24" customHeight="1">
      <c r="A5" s="8" t="s">
        <v>20</v>
      </c>
      <c r="B5" s="225">
        <f ca="1">TODAY()</f>
        <v>43833</v>
      </c>
      <c r="C5" s="225"/>
      <c r="D5" s="9"/>
      <c r="E5" s="218"/>
      <c r="F5" s="218"/>
      <c r="G5" s="10"/>
      <c r="I5" s="12"/>
      <c r="J5" s="13"/>
      <c r="O5" s="1"/>
      <c r="P5" s="1"/>
      <c r="Q5" s="1"/>
      <c r="R5" s="1"/>
      <c r="S5" s="1"/>
      <c r="T5" s="1"/>
      <c r="U5" s="1"/>
      <c r="V5" s="1"/>
      <c r="W5" s="1"/>
    </row>
    <row r="6" spans="1:23" s="7" customFormat="1" ht="24" customHeight="1">
      <c r="A6" s="8" t="s">
        <v>21</v>
      </c>
      <c r="B6" s="220" t="s">
        <v>147</v>
      </c>
      <c r="C6" s="220"/>
      <c r="D6" s="14"/>
      <c r="E6" s="218"/>
      <c r="F6" s="218"/>
      <c r="G6" s="15" t="s">
        <v>0</v>
      </c>
      <c r="I6" s="12"/>
      <c r="J6" s="13"/>
      <c r="O6" s="1"/>
      <c r="P6" s="1"/>
      <c r="Q6" s="1"/>
      <c r="R6" s="1"/>
      <c r="S6" s="1"/>
      <c r="T6" s="1"/>
      <c r="U6" s="1"/>
      <c r="V6" s="1"/>
      <c r="W6" s="1"/>
    </row>
    <row r="7" spans="1:23" s="7" customFormat="1" ht="24" customHeight="1">
      <c r="A7" s="8" t="s">
        <v>22</v>
      </c>
      <c r="B7" s="220" t="s">
        <v>23</v>
      </c>
      <c r="C7" s="220"/>
      <c r="D7" s="14"/>
      <c r="E7" s="218"/>
      <c r="F7" s="218"/>
      <c r="G7" s="15" t="s">
        <v>0</v>
      </c>
      <c r="I7" s="12"/>
      <c r="J7" s="13"/>
      <c r="O7" s="1"/>
      <c r="P7" s="1"/>
      <c r="Q7" s="1"/>
      <c r="R7" s="1"/>
      <c r="S7" s="1"/>
      <c r="T7" s="1"/>
      <c r="U7" s="1"/>
      <c r="V7" s="1"/>
      <c r="W7" s="1"/>
    </row>
    <row r="8" spans="1:23" s="7" customFormat="1" ht="24" customHeight="1">
      <c r="A8" s="8" t="s">
        <v>24</v>
      </c>
      <c r="B8" s="220" t="s">
        <v>25</v>
      </c>
      <c r="C8" s="220"/>
      <c r="D8" s="14"/>
      <c r="E8" s="218"/>
      <c r="F8" s="218"/>
      <c r="G8" s="15" t="s">
        <v>0</v>
      </c>
      <c r="I8" s="12"/>
      <c r="J8" s="13"/>
      <c r="O8" s="1"/>
      <c r="P8" s="1"/>
      <c r="Q8" s="1"/>
      <c r="R8" s="1"/>
      <c r="S8" s="1"/>
      <c r="T8" s="1"/>
      <c r="U8" s="1"/>
      <c r="V8" s="1"/>
      <c r="W8" s="1"/>
    </row>
    <row r="9" spans="1:23" s="7" customFormat="1" ht="24" customHeight="1">
      <c r="A9" s="8" t="s">
        <v>26</v>
      </c>
      <c r="B9" s="220" t="s">
        <v>27</v>
      </c>
      <c r="C9" s="220"/>
      <c r="D9" s="14"/>
      <c r="E9" s="9"/>
      <c r="F9" s="9"/>
      <c r="G9" s="15"/>
      <c r="I9" s="12"/>
      <c r="J9" s="13"/>
      <c r="O9" s="1"/>
      <c r="P9" s="1"/>
      <c r="Q9" s="1"/>
      <c r="R9" s="1"/>
      <c r="S9" s="1"/>
      <c r="T9" s="1"/>
      <c r="U9" s="1"/>
      <c r="V9" s="1"/>
      <c r="W9" s="1"/>
    </row>
    <row r="10" spans="1:23" s="7" customFormat="1" ht="24" customHeight="1">
      <c r="A10" s="16" t="s">
        <v>1</v>
      </c>
      <c r="B10" s="220">
        <v>2</v>
      </c>
      <c r="C10" s="220"/>
      <c r="D10" s="14"/>
      <c r="E10" s="9"/>
      <c r="F10" s="9"/>
      <c r="G10" s="15"/>
      <c r="I10" s="12"/>
      <c r="J10" s="13"/>
      <c r="O10" s="1"/>
      <c r="P10" s="1"/>
      <c r="Q10" s="1"/>
      <c r="R10" s="1"/>
      <c r="S10" s="1"/>
      <c r="T10" s="1"/>
      <c r="U10" s="1"/>
      <c r="V10" s="1"/>
      <c r="W10" s="1"/>
    </row>
    <row r="11" spans="1:23" s="7" customFormat="1" ht="24" customHeight="1">
      <c r="A11" s="8" t="s">
        <v>2</v>
      </c>
      <c r="B11" s="220" t="s">
        <v>150</v>
      </c>
      <c r="C11" s="220"/>
      <c r="D11" s="14"/>
      <c r="E11" s="9"/>
      <c r="F11" s="9"/>
      <c r="G11" s="15"/>
      <c r="I11" s="12"/>
      <c r="J11" s="13"/>
      <c r="O11" s="1"/>
      <c r="P11" s="1"/>
      <c r="Q11" s="1"/>
      <c r="R11" s="1"/>
      <c r="S11" s="1"/>
      <c r="T11" s="1"/>
      <c r="U11" s="1"/>
      <c r="V11" s="1"/>
      <c r="W11" s="1"/>
    </row>
    <row r="12" spans="1:23" s="7" customFormat="1" ht="24" customHeight="1" thickBot="1">
      <c r="A12" s="8" t="s">
        <v>28</v>
      </c>
      <c r="B12" s="220" t="s">
        <v>29</v>
      </c>
      <c r="C12" s="220"/>
      <c r="D12" s="14"/>
      <c r="E12" s="218"/>
      <c r="F12" s="218"/>
      <c r="G12" s="15" t="s">
        <v>0</v>
      </c>
      <c r="I12" s="12"/>
      <c r="J12" s="13"/>
      <c r="K12" s="17"/>
      <c r="L12" s="17"/>
      <c r="M12" s="17"/>
      <c r="N12" s="17"/>
      <c r="O12" s="1"/>
      <c r="P12" s="1"/>
      <c r="Q12" s="1"/>
      <c r="R12" s="1"/>
      <c r="S12" s="1"/>
      <c r="T12" s="1"/>
      <c r="U12" s="1"/>
      <c r="V12" s="1"/>
      <c r="W12" s="1"/>
    </row>
    <row r="13" spans="1:23" s="7" customFormat="1" ht="24" customHeight="1">
      <c r="A13" s="18"/>
      <c r="B13" s="19"/>
      <c r="C13" s="19"/>
      <c r="D13" s="20"/>
      <c r="E13" s="20"/>
      <c r="F13" s="21"/>
      <c r="G13" s="21"/>
      <c r="H13" s="21"/>
      <c r="I13" s="21"/>
      <c r="J13" s="21"/>
      <c r="K13" s="22"/>
      <c r="L13" s="22"/>
      <c r="M13" s="22"/>
      <c r="N13" s="22"/>
      <c r="O13" s="1"/>
      <c r="P13" s="1"/>
      <c r="Q13" s="1"/>
      <c r="R13" s="1"/>
      <c r="S13" s="1"/>
      <c r="T13" s="1"/>
      <c r="U13" s="1"/>
      <c r="V13" s="1"/>
      <c r="W13" s="1"/>
    </row>
    <row r="14" spans="1:23" s="28" customFormat="1" ht="24" customHeight="1" thickBot="1">
      <c r="A14" s="23"/>
      <c r="B14" s="24"/>
      <c r="C14" s="25"/>
      <c r="D14" s="212" t="s">
        <v>30</v>
      </c>
      <c r="E14" s="212"/>
      <c r="F14" s="210"/>
      <c r="G14" s="212"/>
      <c r="H14" s="206"/>
      <c r="I14" s="206"/>
      <c r="J14" s="206"/>
      <c r="K14" s="26"/>
      <c r="L14" s="26"/>
      <c r="M14" s="207"/>
      <c r="N14" s="207"/>
      <c r="O14" s="27"/>
      <c r="P14" s="27"/>
      <c r="Q14" s="27"/>
      <c r="R14" s="27"/>
      <c r="S14" s="27"/>
      <c r="T14" s="27"/>
      <c r="U14" s="27"/>
      <c r="V14" s="27"/>
      <c r="W14" s="27"/>
    </row>
    <row r="15" spans="1:23" s="35" customFormat="1" ht="111" customHeight="1" thickBot="1">
      <c r="A15" s="208" t="s">
        <v>31</v>
      </c>
      <c r="B15" s="209"/>
      <c r="C15" s="29" t="s">
        <v>32</v>
      </c>
      <c r="D15" s="213"/>
      <c r="E15" s="213"/>
      <c r="F15" s="211"/>
      <c r="G15" s="213"/>
      <c r="H15" s="206"/>
      <c r="I15" s="206"/>
      <c r="J15" s="206"/>
      <c r="K15" s="30" t="s">
        <v>33</v>
      </c>
      <c r="L15" s="31" t="s">
        <v>34</v>
      </c>
      <c r="M15" s="32" t="s">
        <v>3</v>
      </c>
      <c r="N15" s="33" t="s">
        <v>35</v>
      </c>
      <c r="O15" s="34"/>
      <c r="P15" s="34"/>
      <c r="Q15" s="34"/>
      <c r="R15" s="34"/>
      <c r="S15" s="34"/>
      <c r="T15" s="34"/>
      <c r="U15" s="34"/>
      <c r="V15" s="34"/>
      <c r="W15" s="34"/>
    </row>
    <row r="16" spans="1:23" s="41" customFormat="1" ht="24" customHeight="1">
      <c r="A16" s="202" t="s">
        <v>148</v>
      </c>
      <c r="B16" s="203"/>
      <c r="C16" s="36" t="s">
        <v>36</v>
      </c>
      <c r="D16" s="36" t="s">
        <v>149</v>
      </c>
      <c r="E16" s="36"/>
      <c r="F16" s="36"/>
      <c r="G16" s="36"/>
      <c r="H16" s="36"/>
      <c r="I16" s="36"/>
      <c r="J16" s="37"/>
      <c r="K16" s="38"/>
      <c r="L16" s="39"/>
      <c r="M16" s="39"/>
      <c r="N16" s="40" t="s">
        <v>4</v>
      </c>
    </row>
    <row r="17" spans="1:15" s="41" customFormat="1" ht="24" customHeight="1">
      <c r="A17" s="42"/>
      <c r="B17" s="43"/>
      <c r="C17" s="44" t="s">
        <v>37</v>
      </c>
      <c r="D17" s="44"/>
      <c r="E17" s="44"/>
      <c r="F17" s="44"/>
      <c r="G17" s="44"/>
      <c r="H17" s="44"/>
      <c r="I17" s="44"/>
      <c r="J17" s="45"/>
      <c r="K17" s="46"/>
      <c r="L17" s="47"/>
      <c r="M17" s="46"/>
      <c r="N17" s="48" t="s">
        <v>38</v>
      </c>
    </row>
    <row r="18" spans="1:15" s="41" customFormat="1" ht="24" customHeight="1" thickBot="1">
      <c r="A18" s="49"/>
      <c r="B18" s="50"/>
      <c r="C18" s="51" t="s">
        <v>39</v>
      </c>
      <c r="D18" s="52" t="s">
        <v>149</v>
      </c>
      <c r="E18" s="52"/>
      <c r="F18" s="52"/>
      <c r="G18" s="52"/>
      <c r="H18" s="52"/>
      <c r="I18" s="52"/>
      <c r="J18" s="53"/>
      <c r="K18" s="54"/>
      <c r="L18" s="54"/>
      <c r="M18" s="55"/>
      <c r="N18" s="56" t="s">
        <v>38</v>
      </c>
    </row>
    <row r="19" spans="1:15" s="41" customFormat="1" ht="24" customHeight="1">
      <c r="A19" s="226"/>
      <c r="B19" s="227"/>
      <c r="C19" s="58" t="s">
        <v>36</v>
      </c>
      <c r="D19" s="36"/>
      <c r="E19" s="36"/>
      <c r="F19" s="36"/>
      <c r="G19" s="36"/>
      <c r="H19" s="36"/>
      <c r="I19" s="36"/>
      <c r="J19" s="37"/>
      <c r="K19" s="38"/>
      <c r="L19" s="39"/>
      <c r="M19" s="39"/>
      <c r="N19" s="40" t="s">
        <v>4</v>
      </c>
    </row>
    <row r="20" spans="1:15" s="41" customFormat="1" ht="24" customHeight="1">
      <c r="A20" s="42"/>
      <c r="B20" s="43"/>
      <c r="C20" s="64" t="s">
        <v>37</v>
      </c>
      <c r="D20" s="44"/>
      <c r="E20" s="44"/>
      <c r="F20" s="44"/>
      <c r="G20" s="44"/>
      <c r="H20" s="44"/>
      <c r="I20" s="44"/>
      <c r="J20" s="57"/>
      <c r="K20" s="46"/>
      <c r="L20" s="47"/>
      <c r="M20" s="46"/>
      <c r="N20" s="48" t="s">
        <v>38</v>
      </c>
    </row>
    <row r="21" spans="1:15" s="41" customFormat="1" ht="24" customHeight="1" thickBot="1">
      <c r="A21" s="49"/>
      <c r="B21" s="50"/>
      <c r="C21" s="71" t="s">
        <v>39</v>
      </c>
      <c r="D21" s="52"/>
      <c r="E21" s="52"/>
      <c r="F21" s="52"/>
      <c r="G21" s="52"/>
      <c r="H21" s="52"/>
      <c r="I21" s="52"/>
      <c r="J21" s="53"/>
      <c r="K21" s="54"/>
      <c r="L21" s="54"/>
      <c r="M21" s="55"/>
      <c r="N21" s="56" t="s">
        <v>38</v>
      </c>
    </row>
    <row r="22" spans="1:15" s="41" customFormat="1" ht="24" customHeight="1">
      <c r="A22" s="204"/>
      <c r="B22" s="205"/>
      <c r="C22" s="58" t="s">
        <v>36</v>
      </c>
      <c r="D22" s="36"/>
      <c r="E22" s="36"/>
      <c r="F22" s="36"/>
      <c r="G22" s="36"/>
      <c r="H22" s="36"/>
      <c r="I22" s="36"/>
      <c r="J22" s="37"/>
      <c r="K22" s="38"/>
      <c r="L22" s="39"/>
      <c r="M22" s="39"/>
      <c r="N22" s="40" t="s">
        <v>4</v>
      </c>
    </row>
    <row r="23" spans="1:15" s="41" customFormat="1" ht="24" customHeight="1">
      <c r="A23" s="42"/>
      <c r="B23" s="43"/>
      <c r="C23" s="64" t="s">
        <v>37</v>
      </c>
      <c r="D23" s="44"/>
      <c r="E23" s="44"/>
      <c r="F23" s="44"/>
      <c r="G23" s="44"/>
      <c r="H23" s="44"/>
      <c r="I23" s="44"/>
      <c r="J23" s="57"/>
      <c r="K23" s="46"/>
      <c r="L23" s="47"/>
      <c r="M23" s="46"/>
      <c r="N23" s="48" t="s">
        <v>38</v>
      </c>
    </row>
    <row r="24" spans="1:15" s="41" customFormat="1" ht="24" customHeight="1" thickBot="1">
      <c r="A24" s="49"/>
      <c r="B24" s="50"/>
      <c r="C24" s="71" t="s">
        <v>39</v>
      </c>
      <c r="D24" s="52"/>
      <c r="E24" s="52"/>
      <c r="F24" s="52"/>
      <c r="G24" s="52"/>
      <c r="H24" s="52"/>
      <c r="I24" s="52"/>
      <c r="J24" s="53"/>
      <c r="K24" s="54"/>
      <c r="L24" s="54"/>
      <c r="M24" s="55"/>
      <c r="N24" s="56" t="s">
        <v>38</v>
      </c>
    </row>
    <row r="25" spans="1:15" s="27" customFormat="1" ht="24" customHeight="1">
      <c r="A25" s="204"/>
      <c r="B25" s="205"/>
      <c r="C25" s="58" t="s">
        <v>41</v>
      </c>
      <c r="D25" s="36"/>
      <c r="E25" s="36"/>
      <c r="F25" s="36"/>
      <c r="G25" s="36"/>
      <c r="H25" s="36"/>
      <c r="I25" s="36"/>
      <c r="J25" s="59"/>
      <c r="K25" s="60"/>
      <c r="L25" s="61"/>
      <c r="M25" s="61"/>
      <c r="N25" s="29" t="s">
        <v>4</v>
      </c>
    </row>
    <row r="26" spans="1:15" s="27" customFormat="1" ht="24" customHeight="1">
      <c r="A26" s="62"/>
      <c r="B26" s="63"/>
      <c r="C26" s="64" t="s">
        <v>42</v>
      </c>
      <c r="D26" s="44"/>
      <c r="E26" s="44"/>
      <c r="F26" s="44"/>
      <c r="G26" s="44"/>
      <c r="H26" s="44"/>
      <c r="I26" s="44"/>
      <c r="J26" s="65"/>
      <c r="K26" s="66"/>
      <c r="L26" s="67"/>
      <c r="M26" s="66"/>
      <c r="N26" s="68" t="s">
        <v>38</v>
      </c>
    </row>
    <row r="27" spans="1:15" s="27" customFormat="1" ht="24" customHeight="1" thickBot="1">
      <c r="A27" s="69"/>
      <c r="B27" s="70"/>
      <c r="C27" s="71" t="s">
        <v>39</v>
      </c>
      <c r="D27" s="52"/>
      <c r="E27" s="52"/>
      <c r="F27" s="52"/>
      <c r="G27" s="52"/>
      <c r="H27" s="52"/>
      <c r="I27" s="52"/>
      <c r="J27" s="72"/>
      <c r="K27" s="73"/>
      <c r="L27" s="73"/>
      <c r="M27" s="74"/>
      <c r="N27" s="75" t="s">
        <v>38</v>
      </c>
    </row>
    <row r="28" spans="1:15" s="27" customFormat="1" ht="24" customHeight="1">
      <c r="A28" s="204"/>
      <c r="B28" s="205"/>
      <c r="C28" s="58" t="s">
        <v>41</v>
      </c>
      <c r="D28" s="36"/>
      <c r="E28" s="36"/>
      <c r="F28" s="36"/>
      <c r="G28" s="36"/>
      <c r="H28" s="36"/>
      <c r="I28" s="36"/>
      <c r="J28" s="59"/>
      <c r="K28" s="60"/>
      <c r="L28" s="61"/>
      <c r="M28" s="61"/>
      <c r="N28" s="29" t="s">
        <v>4</v>
      </c>
    </row>
    <row r="29" spans="1:15" s="27" customFormat="1" ht="24" customHeight="1">
      <c r="A29" s="62"/>
      <c r="B29" s="63"/>
      <c r="C29" s="64" t="s">
        <v>42</v>
      </c>
      <c r="D29" s="44"/>
      <c r="E29" s="44"/>
      <c r="F29" s="44"/>
      <c r="G29" s="44"/>
      <c r="H29" s="44"/>
      <c r="I29" s="44"/>
      <c r="J29" s="65"/>
      <c r="K29" s="66"/>
      <c r="L29" s="67"/>
      <c r="M29" s="66"/>
      <c r="N29" s="68" t="s">
        <v>38</v>
      </c>
    </row>
    <row r="30" spans="1:15" s="27" customFormat="1" ht="24" customHeight="1" thickBot="1">
      <c r="A30" s="69"/>
      <c r="B30" s="70"/>
      <c r="C30" s="71" t="s">
        <v>39</v>
      </c>
      <c r="D30" s="52"/>
      <c r="E30" s="52"/>
      <c r="F30" s="52"/>
      <c r="G30" s="52"/>
      <c r="H30" s="52"/>
      <c r="I30" s="52"/>
      <c r="J30" s="72"/>
      <c r="K30" s="73"/>
      <c r="L30" s="73"/>
      <c r="M30" s="74"/>
      <c r="N30" s="75" t="s">
        <v>38</v>
      </c>
    </row>
    <row r="31" spans="1:15" s="9" customFormat="1" ht="26.25" thickBot="1">
      <c r="A31" s="76"/>
      <c r="B31" s="77"/>
      <c r="C31" s="78"/>
      <c r="D31" s="79"/>
      <c r="E31" s="79"/>
      <c r="F31" s="79"/>
      <c r="G31" s="79"/>
      <c r="H31" s="79"/>
      <c r="I31" s="80"/>
      <c r="J31" s="80"/>
      <c r="K31" s="80"/>
      <c r="O31" s="81"/>
    </row>
    <row r="32" spans="1:15" s="27" customFormat="1" ht="42" customHeight="1">
      <c r="A32" s="173" t="s">
        <v>43</v>
      </c>
      <c r="B32" s="174"/>
      <c r="C32" s="174"/>
      <c r="D32" s="174"/>
      <c r="E32" s="184" t="str">
        <f>A16</f>
        <v>Proto</v>
      </c>
      <c r="F32" s="184"/>
      <c r="G32" s="184"/>
      <c r="H32" s="186"/>
      <c r="I32" s="186"/>
      <c r="J32" s="175" t="s">
        <v>44</v>
      </c>
      <c r="K32" s="177" t="s">
        <v>35</v>
      </c>
    </row>
    <row r="33" spans="1:23" s="27" customFormat="1" ht="15.75" thickBot="1">
      <c r="A33" s="168" t="s">
        <v>45</v>
      </c>
      <c r="B33" s="169"/>
      <c r="C33" s="169" t="s">
        <v>46</v>
      </c>
      <c r="D33" s="190"/>
      <c r="E33" s="185"/>
      <c r="F33" s="185"/>
      <c r="G33" s="185"/>
      <c r="H33" s="187"/>
      <c r="I33" s="187"/>
      <c r="J33" s="176"/>
      <c r="K33" s="178"/>
    </row>
    <row r="34" spans="1:23" s="41" customFormat="1" ht="36.75" customHeight="1">
      <c r="A34" s="221" t="s">
        <v>5</v>
      </c>
      <c r="B34" s="222"/>
      <c r="C34" s="223" t="s">
        <v>47</v>
      </c>
      <c r="D34" s="224"/>
      <c r="E34" s="83" t="s">
        <v>48</v>
      </c>
      <c r="F34" s="83"/>
      <c r="G34" s="83"/>
      <c r="H34" s="36"/>
      <c r="I34" s="36"/>
      <c r="J34" s="84"/>
      <c r="K34" s="85" t="s">
        <v>49</v>
      </c>
    </row>
    <row r="35" spans="1:23" s="41" customFormat="1" ht="36.75" customHeight="1">
      <c r="A35" s="198" t="s">
        <v>6</v>
      </c>
      <c r="B35" s="199"/>
      <c r="C35" s="180" t="s">
        <v>50</v>
      </c>
      <c r="D35" s="181"/>
      <c r="E35" s="83" t="s">
        <v>48</v>
      </c>
      <c r="F35" s="83"/>
      <c r="G35" s="83"/>
      <c r="H35" s="36"/>
      <c r="I35" s="36"/>
      <c r="J35" s="88"/>
      <c r="K35" s="85" t="s">
        <v>49</v>
      </c>
    </row>
    <row r="36" spans="1:23" s="41" customFormat="1" ht="36.75" customHeight="1">
      <c r="A36" s="198" t="s">
        <v>51</v>
      </c>
      <c r="B36" s="199"/>
      <c r="C36" s="180" t="s">
        <v>151</v>
      </c>
      <c r="D36" s="181"/>
      <c r="E36" s="36" t="s">
        <v>52</v>
      </c>
      <c r="F36" s="36"/>
      <c r="G36" s="36"/>
      <c r="H36" s="36"/>
      <c r="I36" s="36"/>
      <c r="J36" s="88"/>
      <c r="K36" s="85" t="s">
        <v>49</v>
      </c>
    </row>
    <row r="37" spans="1:23" s="41" customFormat="1" ht="36.75" customHeight="1">
      <c r="A37" s="198" t="s">
        <v>153</v>
      </c>
      <c r="B37" s="199"/>
      <c r="C37" s="198" t="s">
        <v>152</v>
      </c>
      <c r="D37" s="199"/>
      <c r="E37" s="83" t="s">
        <v>40</v>
      </c>
      <c r="F37" s="83"/>
      <c r="G37" s="83"/>
      <c r="H37" s="36"/>
      <c r="I37" s="36"/>
      <c r="J37" s="88"/>
      <c r="K37" s="85" t="s">
        <v>49</v>
      </c>
    </row>
    <row r="38" spans="1:23" s="41" customFormat="1" ht="36.75" customHeight="1">
      <c r="A38" s="198" t="s">
        <v>53</v>
      </c>
      <c r="B38" s="199"/>
      <c r="C38" s="198" t="s">
        <v>54</v>
      </c>
      <c r="D38" s="199"/>
      <c r="E38" s="83" t="s">
        <v>40</v>
      </c>
      <c r="F38" s="83"/>
      <c r="G38" s="83"/>
      <c r="H38" s="36"/>
      <c r="I38" s="36"/>
      <c r="J38" s="88"/>
      <c r="K38" s="85" t="s">
        <v>49</v>
      </c>
    </row>
    <row r="39" spans="1:23" s="92" customFormat="1" ht="36.75" customHeight="1">
      <c r="A39" s="198" t="s">
        <v>7</v>
      </c>
      <c r="B39" s="199"/>
      <c r="C39" s="198" t="s">
        <v>55</v>
      </c>
      <c r="D39" s="199"/>
      <c r="E39" s="83" t="s">
        <v>48</v>
      </c>
      <c r="F39" s="83"/>
      <c r="G39" s="83"/>
      <c r="H39" s="89"/>
      <c r="I39" s="90"/>
      <c r="J39" s="91"/>
      <c r="K39" s="85" t="s">
        <v>49</v>
      </c>
    </row>
    <row r="40" spans="1:23" s="92" customFormat="1" ht="36.75" customHeight="1">
      <c r="A40" s="198" t="s">
        <v>154</v>
      </c>
      <c r="B40" s="199"/>
      <c r="C40" s="198" t="s">
        <v>156</v>
      </c>
      <c r="D40" s="199"/>
      <c r="E40" s="93" t="s">
        <v>56</v>
      </c>
      <c r="F40" s="94"/>
      <c r="G40" s="95"/>
      <c r="H40" s="44"/>
      <c r="I40" s="44"/>
      <c r="J40" s="91"/>
      <c r="K40" s="85" t="s">
        <v>49</v>
      </c>
    </row>
    <row r="41" spans="1:23" s="92" customFormat="1" ht="36.75" customHeight="1">
      <c r="A41" s="198" t="s">
        <v>155</v>
      </c>
      <c r="B41" s="199"/>
      <c r="C41" s="198" t="s">
        <v>57</v>
      </c>
      <c r="D41" s="199"/>
      <c r="E41" s="93" t="s">
        <v>56</v>
      </c>
      <c r="F41" s="94"/>
      <c r="G41" s="95"/>
      <c r="H41" s="44"/>
      <c r="I41" s="44"/>
      <c r="J41" s="91"/>
      <c r="K41" s="85" t="s">
        <v>49</v>
      </c>
    </row>
    <row r="42" spans="1:23" s="92" customFormat="1" ht="36.75" customHeight="1">
      <c r="A42" s="198" t="s">
        <v>58</v>
      </c>
      <c r="B42" s="199"/>
      <c r="C42" s="200" t="s">
        <v>59</v>
      </c>
      <c r="D42" s="201"/>
      <c r="E42" s="96" t="s">
        <v>60</v>
      </c>
      <c r="F42" s="96"/>
      <c r="G42" s="96"/>
      <c r="H42" s="57"/>
      <c r="I42" s="57"/>
      <c r="J42" s="91"/>
      <c r="K42" s="85" t="s">
        <v>49</v>
      </c>
    </row>
    <row r="43" spans="1:23" ht="15.75" thickBot="1">
      <c r="A43" s="97"/>
      <c r="B43" s="97"/>
      <c r="C43" s="97"/>
      <c r="D43" s="97"/>
      <c r="E43" s="97"/>
      <c r="F43" s="97"/>
      <c r="G43" s="97"/>
      <c r="H43" s="97"/>
      <c r="I43" s="97"/>
      <c r="J43" s="81"/>
      <c r="K43" s="98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</row>
    <row r="44" spans="1:23" ht="44.25" customHeight="1">
      <c r="A44" s="173" t="s">
        <v>61</v>
      </c>
      <c r="B44" s="174"/>
      <c r="C44" s="174"/>
      <c r="D44" s="174"/>
      <c r="E44" s="184" t="str">
        <f>A16</f>
        <v>Proto</v>
      </c>
      <c r="F44" s="184"/>
      <c r="G44" s="184"/>
      <c r="H44" s="186"/>
      <c r="I44" s="186"/>
      <c r="J44" s="175" t="s">
        <v>62</v>
      </c>
      <c r="K44" s="177" t="s">
        <v>35</v>
      </c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</row>
    <row r="45" spans="1:23" ht="15.75" thickBot="1">
      <c r="A45" s="168" t="s">
        <v>45</v>
      </c>
      <c r="B45" s="169"/>
      <c r="C45" s="82" t="s">
        <v>46</v>
      </c>
      <c r="D45" s="82" t="s">
        <v>63</v>
      </c>
      <c r="E45" s="185"/>
      <c r="F45" s="185"/>
      <c r="G45" s="185"/>
      <c r="H45" s="187"/>
      <c r="I45" s="187"/>
      <c r="J45" s="176"/>
      <c r="K45" s="178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</row>
    <row r="46" spans="1:23" ht="81.75" customHeight="1">
      <c r="A46" s="196" t="s">
        <v>157</v>
      </c>
      <c r="B46" s="197"/>
      <c r="C46" s="100" t="s">
        <v>64</v>
      </c>
      <c r="D46" s="36" t="s">
        <v>65</v>
      </c>
      <c r="E46" s="101"/>
      <c r="F46" s="101"/>
      <c r="G46" s="101"/>
      <c r="H46" s="102"/>
      <c r="I46" s="102"/>
      <c r="J46" s="103">
        <v>1</v>
      </c>
      <c r="K46" s="104" t="s">
        <v>66</v>
      </c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</row>
    <row r="47" spans="1:23" s="107" customFormat="1" ht="81" customHeight="1">
      <c r="A47" s="151" t="s">
        <v>67</v>
      </c>
      <c r="B47" s="152"/>
      <c r="C47" s="86" t="s">
        <v>68</v>
      </c>
      <c r="D47" s="105" t="s">
        <v>158</v>
      </c>
      <c r="E47" s="101"/>
      <c r="F47" s="101"/>
      <c r="G47" s="101"/>
      <c r="H47" s="102"/>
      <c r="I47" s="102"/>
      <c r="J47" s="106">
        <v>1</v>
      </c>
      <c r="K47" s="104" t="s">
        <v>66</v>
      </c>
    </row>
    <row r="48" spans="1:23" s="107" customFormat="1" ht="78.75" customHeight="1">
      <c r="A48" s="194" t="s">
        <v>69</v>
      </c>
      <c r="B48" s="195"/>
      <c r="C48" s="150" t="s">
        <v>160</v>
      </c>
      <c r="D48" s="105" t="s">
        <v>159</v>
      </c>
      <c r="E48" s="101"/>
      <c r="F48" s="101"/>
      <c r="G48" s="101"/>
      <c r="H48" s="102"/>
      <c r="I48" s="102"/>
      <c r="J48" s="106">
        <v>2</v>
      </c>
      <c r="K48" s="104" t="s">
        <v>66</v>
      </c>
    </row>
    <row r="49" spans="1:23" s="107" customFormat="1" ht="78.75" customHeight="1">
      <c r="A49" s="180" t="s">
        <v>69</v>
      </c>
      <c r="B49" s="181"/>
      <c r="C49" s="108" t="s">
        <v>161</v>
      </c>
      <c r="D49" s="105" t="s">
        <v>162</v>
      </c>
      <c r="E49" s="101"/>
      <c r="F49" s="101"/>
      <c r="G49" s="101"/>
      <c r="H49" s="102"/>
      <c r="I49" s="102"/>
      <c r="J49" s="106">
        <v>2</v>
      </c>
      <c r="K49" s="104" t="s">
        <v>66</v>
      </c>
    </row>
    <row r="50" spans="1:23" s="107" customFormat="1" ht="67.5" customHeight="1">
      <c r="A50" s="180" t="s">
        <v>69</v>
      </c>
      <c r="B50" s="181"/>
      <c r="C50" s="86" t="s">
        <v>70</v>
      </c>
      <c r="D50" s="105" t="s">
        <v>163</v>
      </c>
      <c r="E50" s="101"/>
      <c r="F50" s="101"/>
      <c r="G50" s="101"/>
      <c r="H50" s="102"/>
      <c r="I50" s="102"/>
      <c r="J50" s="106">
        <v>2</v>
      </c>
      <c r="K50" s="104" t="s">
        <v>66</v>
      </c>
    </row>
    <row r="51" spans="1:23" s="107" customFormat="1" ht="70.5" customHeight="1">
      <c r="A51" s="180" t="s">
        <v>71</v>
      </c>
      <c r="B51" s="181"/>
      <c r="C51" s="109" t="s">
        <v>72</v>
      </c>
      <c r="D51" s="110" t="s">
        <v>73</v>
      </c>
      <c r="E51" s="101"/>
      <c r="F51" s="101"/>
      <c r="G51" s="101"/>
      <c r="H51" s="102"/>
      <c r="I51" s="102"/>
      <c r="J51" s="106">
        <v>1</v>
      </c>
      <c r="K51" s="104" t="s">
        <v>66</v>
      </c>
    </row>
    <row r="52" spans="1:23" s="107" customFormat="1" ht="87.75" customHeight="1">
      <c r="A52" s="180" t="s">
        <v>71</v>
      </c>
      <c r="B52" s="181"/>
      <c r="C52" s="109" t="s">
        <v>167</v>
      </c>
      <c r="D52" s="110" t="s">
        <v>166</v>
      </c>
      <c r="E52" s="102"/>
      <c r="F52" s="102"/>
      <c r="G52" s="102"/>
      <c r="H52" s="102"/>
      <c r="I52" s="102"/>
      <c r="J52" s="106">
        <v>1</v>
      </c>
      <c r="K52" s="104" t="s">
        <v>66</v>
      </c>
    </row>
    <row r="53" spans="1:23" s="107" customFormat="1" ht="62.25" customHeight="1" thickBot="1">
      <c r="A53" s="180" t="s">
        <v>74</v>
      </c>
      <c r="B53" s="181"/>
      <c r="C53" s="87" t="s">
        <v>8</v>
      </c>
      <c r="D53" s="111" t="s">
        <v>75</v>
      </c>
      <c r="E53" s="102"/>
      <c r="F53" s="102"/>
      <c r="G53" s="102"/>
      <c r="H53" s="102"/>
      <c r="I53" s="102"/>
      <c r="J53" s="112">
        <v>1</v>
      </c>
      <c r="K53" s="113" t="s">
        <v>66</v>
      </c>
    </row>
    <row r="54" spans="1:23" s="107" customFormat="1" ht="15.75" thickBot="1">
      <c r="A54" s="97"/>
      <c r="B54" s="97"/>
      <c r="C54" s="97"/>
      <c r="D54" s="97"/>
      <c r="E54" s="97"/>
      <c r="F54" s="97"/>
      <c r="G54" s="97"/>
      <c r="H54" s="97"/>
      <c r="I54" s="97"/>
      <c r="J54" s="81"/>
      <c r="K54" s="98"/>
    </row>
    <row r="55" spans="1:23" ht="51" customHeight="1">
      <c r="A55" s="173" t="s">
        <v>76</v>
      </c>
      <c r="B55" s="174"/>
      <c r="C55" s="174"/>
      <c r="D55" s="174"/>
      <c r="E55" s="184" t="str">
        <f>A16</f>
        <v>Proto</v>
      </c>
      <c r="F55" s="184"/>
      <c r="G55" s="184"/>
      <c r="H55" s="186"/>
      <c r="I55" s="186"/>
      <c r="J55" s="175" t="s">
        <v>44</v>
      </c>
      <c r="K55" s="177" t="s">
        <v>35</v>
      </c>
      <c r="L55" s="107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</row>
    <row r="56" spans="1:23" ht="18.75" customHeight="1" thickBot="1">
      <c r="A56" s="168" t="s">
        <v>45</v>
      </c>
      <c r="B56" s="169"/>
      <c r="C56" s="169" t="s">
        <v>46</v>
      </c>
      <c r="D56" s="190"/>
      <c r="E56" s="185"/>
      <c r="F56" s="185"/>
      <c r="G56" s="185"/>
      <c r="H56" s="187"/>
      <c r="I56" s="187"/>
      <c r="J56" s="176"/>
      <c r="K56" s="178"/>
      <c r="L56" s="107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</row>
    <row r="57" spans="1:23" s="116" customFormat="1" ht="42" customHeight="1">
      <c r="A57" s="153" t="s">
        <v>164</v>
      </c>
      <c r="B57" s="152"/>
      <c r="C57" s="151" t="s">
        <v>77</v>
      </c>
      <c r="D57" s="152"/>
      <c r="E57" s="114" t="s">
        <v>78</v>
      </c>
      <c r="F57" s="114"/>
      <c r="G57" s="114"/>
      <c r="H57" s="114"/>
      <c r="I57" s="114"/>
      <c r="J57" s="115">
        <v>1</v>
      </c>
      <c r="K57" s="115" t="s">
        <v>66</v>
      </c>
    </row>
    <row r="58" spans="1:23" s="116" customFormat="1" ht="42" customHeight="1">
      <c r="A58" s="153" t="s">
        <v>79</v>
      </c>
      <c r="B58" s="152"/>
      <c r="C58" s="151" t="s">
        <v>80</v>
      </c>
      <c r="D58" s="152"/>
      <c r="E58" s="114" t="s">
        <v>78</v>
      </c>
      <c r="F58" s="114"/>
      <c r="G58" s="114"/>
      <c r="H58" s="114"/>
      <c r="I58" s="114"/>
      <c r="J58" s="115">
        <v>1</v>
      </c>
      <c r="K58" s="115" t="s">
        <v>66</v>
      </c>
    </row>
    <row r="59" spans="1:23" s="116" customFormat="1" ht="42" customHeight="1">
      <c r="A59" s="153" t="s">
        <v>81</v>
      </c>
      <c r="B59" s="152"/>
      <c r="C59" s="151" t="s">
        <v>82</v>
      </c>
      <c r="D59" s="152"/>
      <c r="E59" s="114" t="s">
        <v>78</v>
      </c>
      <c r="F59" s="114"/>
      <c r="G59" s="114"/>
      <c r="H59" s="114"/>
      <c r="I59" s="114"/>
      <c r="J59" s="115">
        <v>1</v>
      </c>
      <c r="K59" s="115" t="s">
        <v>66</v>
      </c>
    </row>
    <row r="60" spans="1:23" s="116" customFormat="1" ht="42" customHeight="1">
      <c r="A60" s="228" t="s">
        <v>83</v>
      </c>
      <c r="B60" s="229"/>
      <c r="C60" s="156" t="s">
        <v>84</v>
      </c>
      <c r="D60" s="179"/>
      <c r="E60" s="114" t="s">
        <v>78</v>
      </c>
      <c r="F60" s="114"/>
      <c r="G60" s="114"/>
      <c r="H60" s="114"/>
      <c r="I60" s="114"/>
      <c r="J60" s="115">
        <v>1</v>
      </c>
      <c r="K60" s="115" t="s">
        <v>66</v>
      </c>
    </row>
    <row r="61" spans="1:23" s="116" customFormat="1" ht="42" customHeight="1">
      <c r="A61" s="154" t="s">
        <v>85</v>
      </c>
      <c r="B61" s="155"/>
      <c r="C61" s="156" t="s">
        <v>86</v>
      </c>
      <c r="D61" s="193"/>
      <c r="E61" s="114" t="s">
        <v>78</v>
      </c>
      <c r="F61" s="114"/>
      <c r="G61" s="114"/>
      <c r="H61" s="117"/>
      <c r="I61" s="117"/>
      <c r="J61" s="118"/>
      <c r="K61" s="115" t="s">
        <v>49</v>
      </c>
    </row>
    <row r="62" spans="1:23" s="116" customFormat="1" ht="42" customHeight="1">
      <c r="A62" s="180" t="s">
        <v>87</v>
      </c>
      <c r="B62" s="181"/>
      <c r="C62" s="182" t="s">
        <v>88</v>
      </c>
      <c r="D62" s="183"/>
      <c r="E62" s="57" t="s">
        <v>9</v>
      </c>
      <c r="F62" s="57"/>
      <c r="G62" s="57"/>
      <c r="H62" s="119"/>
      <c r="I62" s="119"/>
      <c r="J62" s="118">
        <v>1</v>
      </c>
      <c r="K62" s="115" t="s">
        <v>66</v>
      </c>
    </row>
    <row r="63" spans="1:23" s="116" customFormat="1" ht="42" customHeight="1">
      <c r="A63" s="180" t="s">
        <v>89</v>
      </c>
      <c r="B63" s="181"/>
      <c r="C63" s="180" t="s">
        <v>90</v>
      </c>
      <c r="D63" s="181"/>
      <c r="E63" s="57" t="s">
        <v>10</v>
      </c>
      <c r="F63" s="120"/>
      <c r="G63" s="120"/>
      <c r="H63" s="119"/>
      <c r="I63" s="119"/>
      <c r="J63" s="121">
        <v>1</v>
      </c>
      <c r="K63" s="118" t="s">
        <v>66</v>
      </c>
    </row>
    <row r="64" spans="1:23" s="116" customFormat="1" ht="42" customHeight="1">
      <c r="A64" s="154" t="s">
        <v>91</v>
      </c>
      <c r="B64" s="157"/>
      <c r="C64" s="158" t="s">
        <v>92</v>
      </c>
      <c r="D64" s="158"/>
      <c r="E64" s="117" t="s">
        <v>78</v>
      </c>
      <c r="F64" s="117"/>
      <c r="G64" s="117"/>
      <c r="H64" s="117"/>
      <c r="I64" s="117"/>
      <c r="J64" s="11">
        <v>1</v>
      </c>
      <c r="K64" s="11" t="s">
        <v>66</v>
      </c>
    </row>
    <row r="65" spans="1:11" s="116" customFormat="1" ht="42" customHeight="1">
      <c r="A65" s="153" t="s">
        <v>93</v>
      </c>
      <c r="B65" s="152"/>
      <c r="C65" s="151" t="s">
        <v>94</v>
      </c>
      <c r="D65" s="152"/>
      <c r="E65" s="122" t="s">
        <v>95</v>
      </c>
      <c r="F65" s="122"/>
      <c r="G65" s="122"/>
      <c r="H65" s="122"/>
      <c r="I65" s="122"/>
      <c r="J65" s="123">
        <v>1</v>
      </c>
      <c r="K65" s="123" t="s">
        <v>66</v>
      </c>
    </row>
    <row r="66" spans="1:11" s="116" customFormat="1" ht="42" customHeight="1">
      <c r="A66" s="154" t="s">
        <v>96</v>
      </c>
      <c r="B66" s="155"/>
      <c r="C66" s="156" t="s">
        <v>97</v>
      </c>
      <c r="D66" s="193"/>
      <c r="E66" s="117" t="s">
        <v>98</v>
      </c>
      <c r="F66" s="117"/>
      <c r="G66" s="117"/>
      <c r="H66" s="117"/>
      <c r="I66" s="117"/>
      <c r="J66" s="123">
        <v>1</v>
      </c>
      <c r="K66" s="115" t="s">
        <v>66</v>
      </c>
    </row>
    <row r="67" spans="1:11" s="116" customFormat="1" ht="42" customHeight="1">
      <c r="A67" s="191" t="s">
        <v>99</v>
      </c>
      <c r="B67" s="192"/>
      <c r="C67" s="156" t="s">
        <v>100</v>
      </c>
      <c r="D67" s="157"/>
      <c r="E67" s="117" t="s">
        <v>95</v>
      </c>
      <c r="F67" s="117"/>
      <c r="G67" s="117"/>
      <c r="H67" s="117"/>
      <c r="I67" s="117"/>
      <c r="J67" s="115">
        <v>1</v>
      </c>
      <c r="K67" s="115" t="s">
        <v>66</v>
      </c>
    </row>
    <row r="68" spans="1:11" s="116" customFormat="1" ht="42" customHeight="1">
      <c r="A68" s="154" t="s">
        <v>101</v>
      </c>
      <c r="B68" s="155"/>
      <c r="C68" s="163" t="s">
        <v>100</v>
      </c>
      <c r="D68" s="164"/>
      <c r="E68" s="122" t="s">
        <v>102</v>
      </c>
      <c r="F68" s="122"/>
      <c r="G68" s="124"/>
      <c r="H68" s="117"/>
      <c r="I68" s="117"/>
      <c r="J68" s="125">
        <v>1</v>
      </c>
      <c r="K68" s="115" t="s">
        <v>66</v>
      </c>
    </row>
    <row r="69" spans="1:11" s="116" customFormat="1" ht="42" customHeight="1">
      <c r="A69" s="182" t="s">
        <v>103</v>
      </c>
      <c r="B69" s="183"/>
      <c r="C69" s="188" t="s">
        <v>104</v>
      </c>
      <c r="D69" s="189"/>
      <c r="E69" s="117" t="s">
        <v>105</v>
      </c>
      <c r="F69" s="117"/>
      <c r="G69" s="126"/>
      <c r="H69" s="117"/>
      <c r="I69" s="117"/>
      <c r="J69" s="125">
        <v>1</v>
      </c>
      <c r="K69" s="115" t="s">
        <v>66</v>
      </c>
    </row>
    <row r="70" spans="1:11" s="116" customFormat="1" ht="42" customHeight="1">
      <c r="A70" s="154" t="s">
        <v>106</v>
      </c>
      <c r="B70" s="157"/>
      <c r="C70" s="158" t="s">
        <v>165</v>
      </c>
      <c r="D70" s="158"/>
      <c r="E70" s="127" t="s">
        <v>78</v>
      </c>
      <c r="F70" s="127"/>
      <c r="G70" s="127"/>
      <c r="H70" s="122"/>
      <c r="I70" s="122"/>
      <c r="J70" s="115">
        <v>10</v>
      </c>
      <c r="K70" s="115" t="s">
        <v>66</v>
      </c>
    </row>
    <row r="71" spans="1:11" s="116" customFormat="1" ht="42" customHeight="1">
      <c r="A71" s="154" t="s">
        <v>107</v>
      </c>
      <c r="B71" s="155"/>
      <c r="C71" s="230" t="s">
        <v>108</v>
      </c>
      <c r="D71" s="231"/>
      <c r="E71" s="114" t="s">
        <v>78</v>
      </c>
      <c r="F71" s="114"/>
      <c r="G71" s="114"/>
      <c r="H71" s="114"/>
      <c r="I71" s="114"/>
      <c r="J71" s="115">
        <v>1</v>
      </c>
      <c r="K71" s="115" t="s">
        <v>66</v>
      </c>
    </row>
    <row r="72" spans="1:11" s="116" customFormat="1" ht="42" customHeight="1">
      <c r="A72" s="154" t="s">
        <v>109</v>
      </c>
      <c r="B72" s="155"/>
      <c r="C72" s="230" t="s">
        <v>108</v>
      </c>
      <c r="D72" s="231"/>
      <c r="E72" s="114" t="s">
        <v>78</v>
      </c>
      <c r="F72" s="114"/>
      <c r="G72" s="114"/>
      <c r="H72" s="114"/>
      <c r="I72" s="114"/>
      <c r="J72" s="115">
        <v>1</v>
      </c>
      <c r="K72" s="115" t="s">
        <v>66</v>
      </c>
    </row>
    <row r="73" spans="1:11" s="116" customFormat="1" ht="42" customHeight="1">
      <c r="A73" s="154" t="s">
        <v>110</v>
      </c>
      <c r="B73" s="157"/>
      <c r="C73" s="158" t="s">
        <v>111</v>
      </c>
      <c r="D73" s="158"/>
      <c r="E73" s="114" t="s">
        <v>78</v>
      </c>
      <c r="F73" s="114"/>
      <c r="G73" s="114"/>
      <c r="H73" s="114"/>
      <c r="I73" s="114"/>
      <c r="J73" s="115">
        <v>4</v>
      </c>
      <c r="K73" s="115" t="s">
        <v>66</v>
      </c>
    </row>
    <row r="74" spans="1:11" s="116" customFormat="1" ht="42" customHeight="1">
      <c r="A74" s="154" t="s">
        <v>112</v>
      </c>
      <c r="B74" s="155"/>
      <c r="C74" s="158" t="s">
        <v>113</v>
      </c>
      <c r="D74" s="158"/>
      <c r="E74" s="114" t="s">
        <v>78</v>
      </c>
      <c r="F74" s="114"/>
      <c r="G74" s="114"/>
      <c r="H74" s="114"/>
      <c r="I74" s="114"/>
      <c r="J74" s="115">
        <v>4</v>
      </c>
      <c r="K74" s="115" t="s">
        <v>66</v>
      </c>
    </row>
    <row r="75" spans="1:11" s="116" customFormat="1" ht="42" customHeight="1">
      <c r="A75" s="154" t="s">
        <v>114</v>
      </c>
      <c r="B75" s="155"/>
      <c r="C75" s="156" t="s">
        <v>115</v>
      </c>
      <c r="D75" s="155"/>
      <c r="E75" s="114" t="s">
        <v>78</v>
      </c>
      <c r="F75" s="114"/>
      <c r="G75" s="114"/>
      <c r="H75" s="114"/>
      <c r="I75" s="114"/>
      <c r="J75" s="115">
        <v>2</v>
      </c>
      <c r="K75" s="115" t="s">
        <v>66</v>
      </c>
    </row>
    <row r="76" spans="1:11" s="116" customFormat="1" ht="42" customHeight="1">
      <c r="A76" s="154" t="s">
        <v>116</v>
      </c>
      <c r="B76" s="155"/>
      <c r="C76" s="156" t="s">
        <v>117</v>
      </c>
      <c r="D76" s="155"/>
      <c r="E76" s="114" t="s">
        <v>78</v>
      </c>
      <c r="F76" s="114"/>
      <c r="G76" s="114"/>
      <c r="H76" s="114"/>
      <c r="I76" s="114"/>
      <c r="J76" s="115"/>
      <c r="K76" s="115" t="s">
        <v>49</v>
      </c>
    </row>
    <row r="77" spans="1:11" s="116" customFormat="1" ht="42" customHeight="1">
      <c r="A77" s="154" t="s">
        <v>118</v>
      </c>
      <c r="B77" s="155"/>
      <c r="C77" s="156" t="s">
        <v>119</v>
      </c>
      <c r="D77" s="155"/>
      <c r="E77" s="114" t="s">
        <v>78</v>
      </c>
      <c r="F77" s="114"/>
      <c r="G77" s="114"/>
      <c r="H77" s="114"/>
      <c r="I77" s="114"/>
      <c r="J77" s="115"/>
      <c r="K77" s="115" t="s">
        <v>49</v>
      </c>
    </row>
    <row r="78" spans="1:11" s="116" customFormat="1" ht="42" customHeight="1">
      <c r="A78" s="154" t="s">
        <v>120</v>
      </c>
      <c r="B78" s="155"/>
      <c r="C78" s="156" t="s">
        <v>121</v>
      </c>
      <c r="D78" s="155"/>
      <c r="E78" s="114" t="s">
        <v>78</v>
      </c>
      <c r="F78" s="114"/>
      <c r="G78" s="114"/>
      <c r="H78" s="114"/>
      <c r="I78" s="114"/>
      <c r="J78" s="115">
        <v>4</v>
      </c>
      <c r="K78" s="115" t="s">
        <v>122</v>
      </c>
    </row>
    <row r="79" spans="1:11" s="116" customFormat="1" ht="42" customHeight="1">
      <c r="A79" s="154" t="s">
        <v>123</v>
      </c>
      <c r="B79" s="155"/>
      <c r="C79" s="163" t="s">
        <v>124</v>
      </c>
      <c r="D79" s="164"/>
      <c r="E79" s="114" t="s">
        <v>78</v>
      </c>
      <c r="F79" s="114"/>
      <c r="G79" s="114"/>
      <c r="H79" s="114"/>
      <c r="I79" s="114"/>
      <c r="J79" s="115">
        <v>2</v>
      </c>
      <c r="K79" s="115" t="s">
        <v>66</v>
      </c>
    </row>
    <row r="80" spans="1:11" s="116" customFormat="1" ht="42" customHeight="1">
      <c r="A80" s="154" t="s">
        <v>125</v>
      </c>
      <c r="B80" s="155"/>
      <c r="C80" s="156" t="s">
        <v>169</v>
      </c>
      <c r="D80" s="155"/>
      <c r="E80" s="114" t="s">
        <v>126</v>
      </c>
      <c r="F80" s="114"/>
      <c r="G80" s="114"/>
      <c r="H80" s="127"/>
      <c r="I80" s="127"/>
      <c r="J80" s="115">
        <v>8</v>
      </c>
      <c r="K80" s="115" t="s">
        <v>66</v>
      </c>
    </row>
    <row r="81" spans="1:23" s="116" customFormat="1" ht="42" customHeight="1">
      <c r="A81" s="154" t="s">
        <v>173</v>
      </c>
      <c r="B81" s="155"/>
      <c r="C81" s="156" t="s">
        <v>170</v>
      </c>
      <c r="D81" s="155"/>
      <c r="E81" s="114" t="s">
        <v>171</v>
      </c>
      <c r="F81" s="127"/>
      <c r="G81" s="127"/>
      <c r="H81" s="127"/>
      <c r="I81" s="127"/>
      <c r="J81" s="115">
        <v>2</v>
      </c>
      <c r="K81" s="115" t="s">
        <v>172</v>
      </c>
    </row>
    <row r="82" spans="1:23" s="116" customFormat="1" ht="42" customHeight="1">
      <c r="A82" s="154" t="s">
        <v>127</v>
      </c>
      <c r="B82" s="157"/>
      <c r="C82" s="158" t="s">
        <v>121</v>
      </c>
      <c r="D82" s="158"/>
      <c r="E82" s="127" t="s">
        <v>78</v>
      </c>
      <c r="F82" s="127"/>
      <c r="G82" s="127"/>
      <c r="H82" s="127"/>
      <c r="I82" s="127"/>
      <c r="J82" s="115"/>
      <c r="K82" s="115" t="s">
        <v>49</v>
      </c>
    </row>
    <row r="83" spans="1:23" s="116" customFormat="1" ht="42" customHeight="1">
      <c r="A83" s="159" t="s">
        <v>128</v>
      </c>
      <c r="B83" s="160"/>
      <c r="C83" s="158" t="s">
        <v>129</v>
      </c>
      <c r="D83" s="158"/>
      <c r="E83" s="119" t="s">
        <v>102</v>
      </c>
      <c r="F83" s="117"/>
      <c r="G83" s="119"/>
      <c r="H83" s="117"/>
      <c r="I83" s="117"/>
      <c r="J83" s="118">
        <v>1</v>
      </c>
      <c r="K83" s="128" t="s">
        <v>66</v>
      </c>
    </row>
    <row r="84" spans="1:23" s="116" customFormat="1" ht="42" customHeight="1">
      <c r="A84" s="154" t="s">
        <v>130</v>
      </c>
      <c r="B84" s="157"/>
      <c r="C84" s="158" t="s">
        <v>131</v>
      </c>
      <c r="D84" s="158"/>
      <c r="E84" s="119" t="s">
        <v>102</v>
      </c>
      <c r="F84" s="117"/>
      <c r="G84" s="119"/>
      <c r="H84" s="119"/>
      <c r="I84" s="119"/>
      <c r="J84" s="128">
        <v>10</v>
      </c>
      <c r="K84" s="128" t="s">
        <v>66</v>
      </c>
    </row>
    <row r="85" spans="1:23" s="116" customFormat="1" ht="42" customHeight="1">
      <c r="A85" s="154" t="s">
        <v>132</v>
      </c>
      <c r="B85" s="155"/>
      <c r="C85" s="156" t="s">
        <v>133</v>
      </c>
      <c r="D85" s="155"/>
      <c r="E85" s="114" t="s">
        <v>78</v>
      </c>
      <c r="F85" s="114"/>
      <c r="G85" s="114"/>
      <c r="H85" s="114"/>
      <c r="I85" s="114"/>
      <c r="J85" s="128"/>
      <c r="K85" s="128" t="s">
        <v>49</v>
      </c>
    </row>
    <row r="86" spans="1:23" s="116" customFormat="1" ht="42" customHeight="1">
      <c r="A86" s="154" t="s">
        <v>134</v>
      </c>
      <c r="B86" s="155"/>
      <c r="C86" s="156" t="s">
        <v>135</v>
      </c>
      <c r="D86" s="155"/>
      <c r="E86" s="114" t="s">
        <v>78</v>
      </c>
      <c r="F86" s="114"/>
      <c r="G86" s="114"/>
      <c r="H86" s="117"/>
      <c r="I86" s="117"/>
      <c r="J86" s="11"/>
      <c r="K86" s="128" t="s">
        <v>49</v>
      </c>
    </row>
    <row r="87" spans="1:23" s="116" customFormat="1" ht="47.1" customHeight="1">
      <c r="A87" s="153" t="s">
        <v>136</v>
      </c>
      <c r="B87" s="152"/>
      <c r="C87" s="158" t="s">
        <v>168</v>
      </c>
      <c r="D87" s="158"/>
      <c r="E87" s="129"/>
      <c r="F87" s="129"/>
      <c r="G87" s="130"/>
      <c r="H87" s="131"/>
      <c r="I87" s="131"/>
      <c r="J87" s="11"/>
      <c r="K87" s="11" t="s">
        <v>49</v>
      </c>
    </row>
    <row r="88" spans="1:23" s="92" customFormat="1" ht="53.25" customHeight="1">
      <c r="A88" s="153" t="s">
        <v>137</v>
      </c>
      <c r="B88" s="152"/>
      <c r="C88" s="161" t="s">
        <v>138</v>
      </c>
      <c r="D88" s="162"/>
      <c r="E88" s="129"/>
      <c r="F88" s="129"/>
      <c r="G88" s="130"/>
      <c r="H88" s="131"/>
      <c r="I88" s="131"/>
      <c r="J88" s="132"/>
      <c r="K88" s="133" t="s">
        <v>49</v>
      </c>
      <c r="L88" s="134"/>
    </row>
    <row r="89" spans="1:23" s="92" customFormat="1" ht="53.25" customHeight="1">
      <c r="A89" s="153" t="s">
        <v>139</v>
      </c>
      <c r="B89" s="152"/>
      <c r="C89" s="161" t="s">
        <v>138</v>
      </c>
      <c r="D89" s="162"/>
      <c r="E89" s="129"/>
      <c r="F89" s="129"/>
      <c r="G89" s="130"/>
      <c r="H89" s="131"/>
      <c r="I89" s="131"/>
      <c r="J89" s="135"/>
      <c r="K89" s="85" t="s">
        <v>49</v>
      </c>
      <c r="L89" s="134"/>
    </row>
    <row r="90" spans="1:23" s="107" customFormat="1" ht="15" customHeight="1" thickBot="1">
      <c r="A90" s="97"/>
      <c r="B90" s="97"/>
      <c r="C90" s="97"/>
      <c r="D90" s="97"/>
      <c r="E90" s="97"/>
      <c r="F90" s="97"/>
      <c r="G90" s="97"/>
      <c r="H90" s="97"/>
      <c r="I90" s="97"/>
      <c r="J90" s="81"/>
      <c r="K90" s="98"/>
    </row>
    <row r="91" spans="1:23" ht="48.75" customHeight="1">
      <c r="A91" s="173" t="s">
        <v>140</v>
      </c>
      <c r="B91" s="174"/>
      <c r="C91" s="174"/>
      <c r="D91" s="174"/>
      <c r="E91" s="136"/>
      <c r="F91" s="136"/>
      <c r="G91" s="136"/>
      <c r="H91" s="136"/>
      <c r="I91" s="136"/>
      <c r="J91" s="175" t="s">
        <v>62</v>
      </c>
      <c r="K91" s="177" t="s">
        <v>35</v>
      </c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</row>
    <row r="92" spans="1:23" ht="18.75" customHeight="1" thickBot="1">
      <c r="A92" s="168" t="s">
        <v>45</v>
      </c>
      <c r="B92" s="169"/>
      <c r="C92" s="169" t="s">
        <v>46</v>
      </c>
      <c r="D92" s="169"/>
      <c r="E92" s="137"/>
      <c r="F92" s="137"/>
      <c r="G92" s="137"/>
      <c r="H92" s="137"/>
      <c r="I92" s="137"/>
      <c r="J92" s="176"/>
      <c r="K92" s="178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</row>
    <row r="93" spans="1:23" ht="24" customHeight="1">
      <c r="A93" s="170" t="s">
        <v>11</v>
      </c>
      <c r="B93" s="171"/>
      <c r="C93" s="170" t="s">
        <v>141</v>
      </c>
      <c r="D93" s="172"/>
      <c r="E93" s="138"/>
      <c r="F93" s="139"/>
      <c r="G93" s="140"/>
      <c r="H93" s="140"/>
      <c r="I93" s="141"/>
      <c r="J93" s="142">
        <v>1</v>
      </c>
      <c r="K93" s="143" t="s">
        <v>12</v>
      </c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</row>
    <row r="94" spans="1:23" ht="24" customHeight="1">
      <c r="A94" s="165" t="s">
        <v>142</v>
      </c>
      <c r="B94" s="166"/>
      <c r="C94" s="165" t="s">
        <v>143</v>
      </c>
      <c r="D94" s="167"/>
      <c r="E94" s="138"/>
      <c r="F94" s="139"/>
      <c r="G94" s="140"/>
      <c r="H94" s="140"/>
      <c r="I94" s="141"/>
      <c r="J94" s="144">
        <v>1</v>
      </c>
      <c r="K94" s="145" t="s">
        <v>12</v>
      </c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</row>
    <row r="95" spans="1:23" ht="24" customHeight="1">
      <c r="A95" s="165" t="s">
        <v>13</v>
      </c>
      <c r="B95" s="166"/>
      <c r="C95" s="165" t="s">
        <v>144</v>
      </c>
      <c r="D95" s="167"/>
      <c r="E95" s="138"/>
      <c r="F95" s="139"/>
      <c r="G95" s="140"/>
      <c r="H95" s="140"/>
      <c r="I95" s="141"/>
      <c r="J95" s="144">
        <v>1</v>
      </c>
      <c r="K95" s="145" t="s">
        <v>12</v>
      </c>
      <c r="L95" s="107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</row>
    <row r="96" spans="1:23" ht="24" customHeight="1">
      <c r="A96" s="165" t="s">
        <v>14</v>
      </c>
      <c r="B96" s="166"/>
      <c r="C96" s="165" t="s">
        <v>144</v>
      </c>
      <c r="D96" s="167"/>
      <c r="E96" s="138"/>
      <c r="F96" s="139"/>
      <c r="G96" s="140"/>
      <c r="H96" s="140"/>
      <c r="I96" s="141"/>
      <c r="J96" s="144">
        <v>1</v>
      </c>
      <c r="K96" s="145" t="s">
        <v>12</v>
      </c>
      <c r="L96" s="107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</row>
    <row r="97" spans="1:23" ht="24" customHeight="1">
      <c r="A97" s="165" t="s">
        <v>145</v>
      </c>
      <c r="B97" s="166"/>
      <c r="C97" s="165" t="s">
        <v>144</v>
      </c>
      <c r="D97" s="167"/>
      <c r="E97" s="138"/>
      <c r="F97" s="139"/>
      <c r="G97" s="140"/>
      <c r="H97" s="140"/>
      <c r="I97" s="141"/>
      <c r="J97" s="144">
        <v>1</v>
      </c>
      <c r="K97" s="145" t="s">
        <v>12</v>
      </c>
      <c r="L97" s="107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</row>
    <row r="98" spans="1:23" ht="24" customHeight="1">
      <c r="N98" s="148"/>
      <c r="Q98" s="99"/>
      <c r="R98" s="99"/>
      <c r="S98" s="99"/>
      <c r="T98" s="99"/>
      <c r="U98" s="99"/>
      <c r="V98" s="99"/>
      <c r="W98" s="99"/>
    </row>
    <row r="99" spans="1:23" ht="24" customHeight="1">
      <c r="N99" s="148"/>
      <c r="Q99" s="99"/>
      <c r="R99" s="99"/>
      <c r="S99" s="99"/>
      <c r="T99" s="99"/>
      <c r="U99" s="99"/>
      <c r="V99" s="99"/>
      <c r="W99" s="99"/>
    </row>
    <row r="100" spans="1:23" ht="24" customHeight="1">
      <c r="N100" s="148"/>
      <c r="Q100" s="99"/>
      <c r="R100" s="99"/>
      <c r="S100" s="99"/>
      <c r="T100" s="99"/>
      <c r="U100" s="99"/>
      <c r="V100" s="99"/>
      <c r="W100" s="99"/>
    </row>
    <row r="101" spans="1:23" ht="24" customHeight="1">
      <c r="N101" s="148"/>
      <c r="Q101" s="99"/>
      <c r="R101" s="99"/>
      <c r="S101" s="99"/>
      <c r="T101" s="99"/>
      <c r="U101" s="99"/>
      <c r="V101" s="99"/>
      <c r="W101" s="99"/>
    </row>
    <row r="102" spans="1:23" ht="24" customHeight="1">
      <c r="C102" s="99"/>
      <c r="N102" s="148"/>
      <c r="Q102" s="99"/>
      <c r="R102" s="99"/>
      <c r="S102" s="99"/>
      <c r="T102" s="99"/>
      <c r="U102" s="99"/>
      <c r="V102" s="99"/>
      <c r="W102" s="99"/>
    </row>
    <row r="103" spans="1:23" ht="24" customHeight="1">
      <c r="N103" s="148"/>
      <c r="Q103" s="99"/>
      <c r="R103" s="99"/>
      <c r="S103" s="99"/>
      <c r="T103" s="99"/>
      <c r="U103" s="99"/>
      <c r="V103" s="99"/>
      <c r="W103" s="99"/>
    </row>
    <row r="104" spans="1:23" ht="24" customHeight="1">
      <c r="N104" s="148"/>
      <c r="Q104" s="99"/>
      <c r="R104" s="99"/>
      <c r="S104" s="99"/>
      <c r="T104" s="99"/>
      <c r="U104" s="99"/>
      <c r="V104" s="99"/>
      <c r="W104" s="99"/>
    </row>
    <row r="105" spans="1:23" ht="24" customHeight="1">
      <c r="B105" s="99"/>
      <c r="C105" s="99"/>
      <c r="H105" s="99"/>
      <c r="I105" s="99"/>
      <c r="J105" s="99"/>
      <c r="K105" s="99"/>
      <c r="L105" s="99"/>
      <c r="M105" s="99"/>
      <c r="N105" s="148"/>
      <c r="Q105" s="99"/>
      <c r="R105" s="99"/>
      <c r="S105" s="99"/>
      <c r="T105" s="99"/>
      <c r="U105" s="99"/>
      <c r="V105" s="99"/>
      <c r="W105" s="99"/>
    </row>
    <row r="106" spans="1:23" ht="24" customHeight="1">
      <c r="B106" s="99"/>
      <c r="C106" s="99"/>
      <c r="H106" s="99"/>
      <c r="I106" s="99"/>
      <c r="J106" s="99"/>
      <c r="K106" s="99"/>
      <c r="L106" s="99"/>
      <c r="M106" s="99"/>
      <c r="N106" s="148"/>
      <c r="Q106" s="99"/>
      <c r="R106" s="99"/>
      <c r="S106" s="99"/>
      <c r="T106" s="99"/>
      <c r="U106" s="99"/>
      <c r="V106" s="99"/>
      <c r="W106" s="99"/>
    </row>
    <row r="107" spans="1:23" ht="24" customHeight="1">
      <c r="B107" s="99"/>
      <c r="C107" s="99"/>
      <c r="H107" s="99"/>
      <c r="I107" s="99"/>
      <c r="J107" s="99"/>
      <c r="K107" s="99"/>
      <c r="L107" s="99"/>
      <c r="M107" s="99"/>
    </row>
    <row r="108" spans="1:23" ht="24" customHeight="1">
      <c r="B108" s="99"/>
      <c r="C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</row>
    <row r="109" spans="1:23" ht="24" customHeight="1">
      <c r="B109" s="99"/>
      <c r="C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</row>
    <row r="110" spans="1:23" ht="24" customHeight="1">
      <c r="B110" s="99"/>
      <c r="C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</row>
    <row r="111" spans="1:23" ht="24" customHeight="1">
      <c r="B111" s="99"/>
      <c r="C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</row>
    <row r="112" spans="1:23" ht="24" customHeight="1">
      <c r="B112" s="99"/>
      <c r="C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</row>
    <row r="113" spans="2:23" ht="24" customHeight="1">
      <c r="B113" s="99"/>
      <c r="C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</row>
    <row r="114" spans="2:23" ht="24" customHeight="1">
      <c r="B114" s="99"/>
      <c r="C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</row>
    <row r="115" spans="2:23" ht="24" customHeight="1">
      <c r="B115" s="99"/>
      <c r="C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</row>
  </sheetData>
  <mergeCells count="170">
    <mergeCell ref="C74:D74"/>
    <mergeCell ref="A72:B72"/>
    <mergeCell ref="C72:D72"/>
    <mergeCell ref="C73:D73"/>
    <mergeCell ref="A75:B75"/>
    <mergeCell ref="A40:B40"/>
    <mergeCell ref="C40:D40"/>
    <mergeCell ref="A42:B42"/>
    <mergeCell ref="A52:B52"/>
    <mergeCell ref="A49:B49"/>
    <mergeCell ref="C75:D75"/>
    <mergeCell ref="A73:B73"/>
    <mergeCell ref="A71:B71"/>
    <mergeCell ref="C71:D71"/>
    <mergeCell ref="A74:B74"/>
    <mergeCell ref="A69:B69"/>
    <mergeCell ref="A59:B59"/>
    <mergeCell ref="A65:B65"/>
    <mergeCell ref="C65:D65"/>
    <mergeCell ref="A60:B60"/>
    <mergeCell ref="A36:B36"/>
    <mergeCell ref="A41:B41"/>
    <mergeCell ref="C36:D36"/>
    <mergeCell ref="A37:B37"/>
    <mergeCell ref="C68:D68"/>
    <mergeCell ref="C37:D37"/>
    <mergeCell ref="B8:C8"/>
    <mergeCell ref="E8:F8"/>
    <mergeCell ref="B9:C9"/>
    <mergeCell ref="B10:C10"/>
    <mergeCell ref="E32:E33"/>
    <mergeCell ref="E12:F12"/>
    <mergeCell ref="A19:B19"/>
    <mergeCell ref="A22:B22"/>
    <mergeCell ref="C41:D41"/>
    <mergeCell ref="B11:C11"/>
    <mergeCell ref="B12:C12"/>
    <mergeCell ref="B6:C6"/>
    <mergeCell ref="E6:F6"/>
    <mergeCell ref="B7:C7"/>
    <mergeCell ref="A34:B34"/>
    <mergeCell ref="C34:D34"/>
    <mergeCell ref="A33:B33"/>
    <mergeCell ref="C33:D33"/>
    <mergeCell ref="A1:N1"/>
    <mergeCell ref="B2:C2"/>
    <mergeCell ref="E2:F2"/>
    <mergeCell ref="B3:C3"/>
    <mergeCell ref="E3:F3"/>
    <mergeCell ref="E7:F7"/>
    <mergeCell ref="B4:C4"/>
    <mergeCell ref="E4:F4"/>
    <mergeCell ref="B5:C5"/>
    <mergeCell ref="E5:F5"/>
    <mergeCell ref="J14:J15"/>
    <mergeCell ref="M14:N14"/>
    <mergeCell ref="A15:B15"/>
    <mergeCell ref="I14:I15"/>
    <mergeCell ref="F14:F15"/>
    <mergeCell ref="G14:G15"/>
    <mergeCell ref="H14:H15"/>
    <mergeCell ref="D14:D15"/>
    <mergeCell ref="E14:E15"/>
    <mergeCell ref="J32:J33"/>
    <mergeCell ref="K32:K33"/>
    <mergeCell ref="F32:F33"/>
    <mergeCell ref="G32:G33"/>
    <mergeCell ref="A16:B16"/>
    <mergeCell ref="A25:B25"/>
    <mergeCell ref="A28:B28"/>
    <mergeCell ref="A32:D32"/>
    <mergeCell ref="H32:H33"/>
    <mergeCell ref="I32:I33"/>
    <mergeCell ref="C38:D38"/>
    <mergeCell ref="A35:B35"/>
    <mergeCell ref="C35:D35"/>
    <mergeCell ref="K44:K45"/>
    <mergeCell ref="A39:B39"/>
    <mergeCell ref="C39:D39"/>
    <mergeCell ref="A38:B38"/>
    <mergeCell ref="C42:D42"/>
    <mergeCell ref="A44:D44"/>
    <mergeCell ref="E44:E45"/>
    <mergeCell ref="G44:G45"/>
    <mergeCell ref="J55:J56"/>
    <mergeCell ref="A45:B45"/>
    <mergeCell ref="A48:B48"/>
    <mergeCell ref="A46:B46"/>
    <mergeCell ref="A47:B47"/>
    <mergeCell ref="H44:H45"/>
    <mergeCell ref="I44:I45"/>
    <mergeCell ref="A51:B51"/>
    <mergeCell ref="J44:J45"/>
    <mergeCell ref="A56:B56"/>
    <mergeCell ref="C56:D56"/>
    <mergeCell ref="C64:D64"/>
    <mergeCell ref="A67:B67"/>
    <mergeCell ref="A61:B61"/>
    <mergeCell ref="C61:D61"/>
    <mergeCell ref="A63:B63"/>
    <mergeCell ref="A66:B66"/>
    <mergeCell ref="C66:D66"/>
    <mergeCell ref="F44:F45"/>
    <mergeCell ref="K55:K56"/>
    <mergeCell ref="A55:D55"/>
    <mergeCell ref="E55:E56"/>
    <mergeCell ref="F55:F56"/>
    <mergeCell ref="G55:G56"/>
    <mergeCell ref="H55:H56"/>
    <mergeCell ref="I55:I56"/>
    <mergeCell ref="A53:B53"/>
    <mergeCell ref="A50:B50"/>
    <mergeCell ref="C60:D60"/>
    <mergeCell ref="A62:B62"/>
    <mergeCell ref="A68:B68"/>
    <mergeCell ref="A70:B70"/>
    <mergeCell ref="C70:D70"/>
    <mergeCell ref="C67:D67"/>
    <mergeCell ref="C62:D62"/>
    <mergeCell ref="C63:D63"/>
    <mergeCell ref="A64:B64"/>
    <mergeCell ref="C69:D69"/>
    <mergeCell ref="C92:D92"/>
    <mergeCell ref="A93:B93"/>
    <mergeCell ref="C93:D93"/>
    <mergeCell ref="A91:D91"/>
    <mergeCell ref="J91:J92"/>
    <mergeCell ref="K91:K92"/>
    <mergeCell ref="A76:B76"/>
    <mergeCell ref="A97:B97"/>
    <mergeCell ref="C97:D97"/>
    <mergeCell ref="A94:B94"/>
    <mergeCell ref="C94:D94"/>
    <mergeCell ref="A95:B95"/>
    <mergeCell ref="C95:D95"/>
    <mergeCell ref="A96:B96"/>
    <mergeCell ref="C96:D96"/>
    <mergeCell ref="A92:B92"/>
    <mergeCell ref="C78:D78"/>
    <mergeCell ref="A79:B79"/>
    <mergeCell ref="C79:D79"/>
    <mergeCell ref="A78:B78"/>
    <mergeCell ref="C80:D80"/>
    <mergeCell ref="A77:B77"/>
    <mergeCell ref="A89:B89"/>
    <mergeCell ref="C89:D89"/>
    <mergeCell ref="A85:B85"/>
    <mergeCell ref="C85:D85"/>
    <mergeCell ref="A88:B88"/>
    <mergeCell ref="C88:D88"/>
    <mergeCell ref="A87:B87"/>
    <mergeCell ref="C87:D87"/>
    <mergeCell ref="A86:B86"/>
    <mergeCell ref="C86:D86"/>
    <mergeCell ref="A82:B82"/>
    <mergeCell ref="C82:D82"/>
    <mergeCell ref="A84:B84"/>
    <mergeCell ref="C84:D84"/>
    <mergeCell ref="A83:B83"/>
    <mergeCell ref="C83:D83"/>
    <mergeCell ref="C59:D59"/>
    <mergeCell ref="A58:B58"/>
    <mergeCell ref="C58:D58"/>
    <mergeCell ref="A57:B57"/>
    <mergeCell ref="C57:D57"/>
    <mergeCell ref="A81:B81"/>
    <mergeCell ref="C81:D81"/>
    <mergeCell ref="C76:D76"/>
    <mergeCell ref="C77:D77"/>
    <mergeCell ref="A80:B80"/>
  </mergeCells>
  <phoneticPr fontId="3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18M20-07 Pinehurst Jacket</vt:lpstr>
    </vt:vector>
  </TitlesOfParts>
  <Company>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Steve Hsu</cp:lastModifiedBy>
  <dcterms:created xsi:type="dcterms:W3CDTF">2017-05-25T03:34:41Z</dcterms:created>
  <dcterms:modified xsi:type="dcterms:W3CDTF">2020-01-03T12:34:04Z</dcterms:modified>
</cp:coreProperties>
</file>