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spreadsheet-parser/tests/"/>
    </mc:Choice>
  </mc:AlternateContent>
  <xr:revisionPtr revIDLastSave="0" documentId="13_ncr:1_{509D7132-068A-4545-93C7-645A0E5D0197}" xr6:coauthVersionLast="47" xr6:coauthVersionMax="47" xr10:uidLastSave="{00000000-0000-0000-0000-000000000000}"/>
  <bookViews>
    <workbookView xWindow="54440" yWindow="1740" windowWidth="30560" windowHeight="18780" activeTab="4" xr2:uid="{A9FAF7F1-B5C0-2C48-9AE9-611ABBBDB9AB}"/>
  </bookViews>
  <sheets>
    <sheet name="BasicParsing" sheetId="1" r:id="rId1"/>
    <sheet name="FormulaAndRefParsing" sheetId="8" r:id="rId2"/>
    <sheet name="ErrorCasesParsing" sheetId="10" r:id="rId3"/>
    <sheet name="DataListParsing" sheetId="12" r:id="rId4"/>
    <sheet name="RowValueListParsing" sheetId="13" r:id="rId5"/>
    <sheet name="FrontMatterOnly" sheetId="11" r:id="rId6"/>
    <sheet name=".NestedDataParsing" sheetId="9" r:id="rId7"/>
    <sheet name=".lists" sheetId="7" r:id="rId8"/>
  </sheets>
  <definedNames>
    <definedName name="DataLayouts">'.lists'!$E$2:$E$4</definedName>
    <definedName name="ListDataTypes">'.lists'!$C$2:$C$15</definedName>
    <definedName name="TableDataTypes">'.lists'!$A$2:$A$8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C7" i="10"/>
  <c r="B7" i="10"/>
  <c r="B4" i="8"/>
  <c r="C4" i="8" s="1"/>
  <c r="D4" i="8" s="1"/>
</calcChain>
</file>

<file path=xl/sharedStrings.xml><?xml version="1.0" encoding="utf-8"?>
<sst xmlns="http://schemas.openxmlformats.org/spreadsheetml/2006/main" count="217" uniqueCount="121">
  <si>
    <t>passwordHash</t>
  </si>
  <si>
    <t>number</t>
  </si>
  <si>
    <t>string</t>
  </si>
  <si>
    <t>boolean</t>
  </si>
  <si>
    <t>json</t>
  </si>
  <si>
    <t>password</t>
  </si>
  <si>
    <t>numProp</t>
  </si>
  <si>
    <t>stringProp</t>
  </si>
  <si>
    <t>boolProp</t>
  </si>
  <si>
    <t>jsonProp</t>
  </si>
  <si>
    <t>nospace</t>
  </si>
  <si>
    <t>with space</t>
  </si>
  <si>
    <t>now is the time</t>
  </si>
  <si>
    <t>for-all-good-men</t>
  </si>
  <si>
    <t>to.rise.and.fight</t>
  </si>
  <si>
    <t>true</t>
  </si>
  <si>
    <t>false</t>
  </si>
  <si>
    <t>[1, 2, 3, 4]</t>
  </si>
  <si>
    <t>"raw string"</t>
  </si>
  <si>
    <t>def</t>
  </si>
  <si>
    <t>h I j k</t>
  </si>
  <si>
    <t>l-m-n:o-p</t>
  </si>
  <si>
    <t>not-num</t>
  </si>
  <si>
    <t>not-bool</t>
  </si>
  <si>
    <t>not-json</t>
  </si>
  <si>
    <t>empty</t>
  </si>
  <si>
    <t>invalid</t>
  </si>
  <si>
    <t>valid1</t>
  </si>
  <si>
    <t>valid2</t>
  </si>
  <si>
    <t>valid3</t>
  </si>
  <si>
    <t>valid4</t>
  </si>
  <si>
    <t>valid5</t>
  </si>
  <si>
    <t>True</t>
  </si>
  <si>
    <t>date</t>
  </si>
  <si>
    <t>dateProp</t>
  </si>
  <si>
    <t>_skip_</t>
  </si>
  <si>
    <t>not-date</t>
  </si>
  <si>
    <t>uuid</t>
  </si>
  <si>
    <t>uuidProp</t>
  </si>
  <si>
    <t>formulaProp</t>
  </si>
  <si>
    <t>divZeroProp</t>
  </si>
  <si>
    <t>badRefProp</t>
  </si>
  <si>
    <t>pw</t>
  </si>
  <si>
    <t>ariva</t>
  </si>
  <si>
    <t>{ "a": 1, "b": 2 }</t>
  </si>
  <si>
    <t>{ "arr": [ "a", "b", "c"] }</t>
  </si>
  <si>
    <t>{ "dog" : "kona", "cat": "mittens" }</t>
  </si>
  <si>
    <t>{ "o1": {"c": "c", "d": [ "e", "f" ] }}</t>
  </si>
  <si>
    <t>_auto_</t>
  </si>
  <si>
    <t>invalid-uuid</t>
  </si>
  <si>
    <t>f273a706-a92a-455c-be82-306744fbfbdd</t>
  </si>
  <si>
    <t>don’t skip me</t>
  </si>
  <si>
    <t>"don't skip"</t>
  </si>
  <si>
    <t>dont skip me</t>
  </si>
  <si>
    <t>_auto_-cat</t>
  </si>
  <si>
    <t>111-_auto_</t>
  </si>
  <si>
    <t>black-_auto_-cat</t>
  </si>
  <si>
    <t>dog-_auto_</t>
  </si>
  <si>
    <t>errors</t>
  </si>
  <si>
    <t>FaLSe</t>
  </si>
  <si>
    <t>refProp1</t>
  </si>
  <si>
    <t>refProp2</t>
  </si>
  <si>
    <t>valid6</t>
  </si>
  <si>
    <t>partial1</t>
  </si>
  <si>
    <t>partial2</t>
  </si>
  <si>
    <t>key</t>
  </si>
  <si>
    <t>---</t>
  </si>
  <si>
    <t>name</t>
  </si>
  <si>
    <t>test basic spreadsheet parsing</t>
  </si>
  <si>
    <t>someNumber</t>
  </si>
  <si>
    <t>someBool</t>
  </si>
  <si>
    <t>created</t>
  </si>
  <si>
    <t>frontMatterOnly</t>
  </si>
  <si>
    <t>oneHundred</t>
  </si>
  <si>
    <t>thisParserRocks</t>
  </si>
  <si>
    <t>percent</t>
  </si>
  <si>
    <t>percent!</t>
  </si>
  <si>
    <t>dataList</t>
  </si>
  <si>
    <t>dataTable</t>
  </si>
  <si>
    <t>dataLayout</t>
  </si>
  <si>
    <t>note</t>
  </si>
  <si>
    <t>prop1</t>
  </si>
  <si>
    <t>prop2</t>
  </si>
  <si>
    <t>prop3</t>
  </si>
  <si>
    <t>first prop in data list</t>
  </si>
  <si>
    <t>This spreadsheet represents a data list instead of a data table, returned as an object</t>
  </si>
  <si>
    <t>Note no front matter on this sheet</t>
  </si>
  <si>
    <t>prop4</t>
  </si>
  <si>
    <t>{ "my": "dude" }</t>
  </si>
  <si>
    <t>string:list</t>
  </si>
  <si>
    <t>badStringList</t>
  </si>
  <si>
    <t>skip1</t>
  </si>
  <si>
    <t>bad string list</t>
  </si>
  <si>
    <t>badBoolList</t>
  </si>
  <si>
    <t>bad bool list</t>
  </si>
  <si>
    <t>number:list</t>
  </si>
  <si>
    <t>boolean:list</t>
  </si>
  <si>
    <t>date:list</t>
  </si>
  <si>
    <t>password:list</t>
  </si>
  <si>
    <t>json:list</t>
  </si>
  <si>
    <t>uuid:list</t>
  </si>
  <si>
    <t>DataLayoutList</t>
  </si>
  <si>
    <t>TableDataTypes</t>
  </si>
  <si>
    <t>ListDataTypes</t>
  </si>
  <si>
    <t>badUuidList</t>
  </si>
  <si>
    <t>stringList</t>
  </si>
  <si>
    <t>numberList</t>
  </si>
  <si>
    <t>jsonList</t>
  </si>
  <si>
    <t>boolList</t>
  </si>
  <si>
    <t>dateList</t>
  </si>
  <si>
    <t>passwordList</t>
  </si>
  <si>
    <t>uuidList</t>
  </si>
  <si>
    <t>This spreadsheet test row value list parsing</t>
  </si>
  <si>
    <t>a</t>
  </si>
  <si>
    <t>b</t>
  </si>
  <si>
    <t>c</t>
  </si>
  <si>
    <t>d</t>
  </si>
  <si>
    <t>pw1</t>
  </si>
  <si>
    <t>pw3</t>
  </si>
  <si>
    <t>"jlist"</t>
  </si>
  <si>
    <t>pw2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</si>
</sst>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/>
    <xf numFmtId="14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quotePrefix="1" applyAlignment="1">
      <alignment horizontal="left"/>
    </xf>
    <xf numFmtId="49" fontId="2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H19"/>
  <sheetViews>
    <sheetView zoomScale="125" zoomScaleNormal="125" workbookViewId="0">
      <selection activeCell="B4" sqref="B4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8" ht="17" thickBot="1" x14ac:dyDescent="0.25">
      <c r="A1" s="15" t="s">
        <v>79</v>
      </c>
      <c r="B1" s="16" t="s">
        <v>78</v>
      </c>
    </row>
    <row r="2" spans="1:8" x14ac:dyDescent="0.2">
      <c r="A2" s="12" t="s">
        <v>66</v>
      </c>
    </row>
    <row r="3" spans="1:8" x14ac:dyDescent="0.2">
      <c r="A3" s="2" t="s">
        <v>67</v>
      </c>
      <c r="B3" s="2" t="s">
        <v>2</v>
      </c>
      <c r="C3" s="2" t="s">
        <v>68</v>
      </c>
    </row>
    <row r="4" spans="1:8" x14ac:dyDescent="0.2">
      <c r="A4" s="2" t="s">
        <v>69</v>
      </c>
      <c r="B4" s="2" t="s">
        <v>1</v>
      </c>
      <c r="C4" s="2">
        <v>100</v>
      </c>
    </row>
    <row r="5" spans="1:8" x14ac:dyDescent="0.2">
      <c r="A5" s="2" t="s">
        <v>70</v>
      </c>
      <c r="B5" s="2" t="s">
        <v>3</v>
      </c>
      <c r="C5" s="2" t="b">
        <v>1</v>
      </c>
    </row>
    <row r="6" spans="1:8" x14ac:dyDescent="0.2">
      <c r="A6" s="12" t="s">
        <v>66</v>
      </c>
    </row>
    <row r="7" spans="1:8" s="4" customFormat="1" x14ac:dyDescent="0.2">
      <c r="A7" s="5" t="s">
        <v>65</v>
      </c>
      <c r="B7" s="5" t="s">
        <v>6</v>
      </c>
      <c r="C7" s="5" t="s">
        <v>7</v>
      </c>
      <c r="D7" s="5" t="s">
        <v>8</v>
      </c>
      <c r="E7" s="7" t="s">
        <v>34</v>
      </c>
      <c r="F7" s="5" t="s">
        <v>0</v>
      </c>
      <c r="G7" s="5" t="s">
        <v>9</v>
      </c>
      <c r="H7" s="7" t="s">
        <v>38</v>
      </c>
    </row>
    <row r="8" spans="1:8" s="4" customFormat="1" x14ac:dyDescent="0.2">
      <c r="A8" s="6" t="s">
        <v>2</v>
      </c>
      <c r="B8" s="6" t="s">
        <v>1</v>
      </c>
      <c r="C8" s="6" t="s">
        <v>2</v>
      </c>
      <c r="D8" s="6" t="s">
        <v>3</v>
      </c>
      <c r="E8" s="4" t="s">
        <v>33</v>
      </c>
      <c r="F8" s="6" t="s">
        <v>5</v>
      </c>
      <c r="G8" s="6" t="s">
        <v>4</v>
      </c>
      <c r="H8" s="6" t="s">
        <v>37</v>
      </c>
    </row>
    <row r="9" spans="1:8" x14ac:dyDescent="0.2">
      <c r="A9" s="2" t="s">
        <v>27</v>
      </c>
      <c r="B9" s="2">
        <v>-100</v>
      </c>
      <c r="C9" s="2" t="s">
        <v>10</v>
      </c>
      <c r="D9" s="2" t="b">
        <v>1</v>
      </c>
      <c r="E9" s="8">
        <v>40544</v>
      </c>
      <c r="F9" s="2" t="s">
        <v>42</v>
      </c>
      <c r="G9" s="2" t="s">
        <v>17</v>
      </c>
      <c r="H9" s="2" t="s">
        <v>48</v>
      </c>
    </row>
    <row r="10" spans="1:8" x14ac:dyDescent="0.2">
      <c r="A10" s="2" t="s">
        <v>28</v>
      </c>
      <c r="B10" s="2">
        <v>9999</v>
      </c>
      <c r="C10" s="2" t="s">
        <v>11</v>
      </c>
      <c r="D10" s="2" t="b">
        <v>0</v>
      </c>
      <c r="E10" s="8">
        <v>44594</v>
      </c>
      <c r="F10" s="2" t="s">
        <v>43</v>
      </c>
      <c r="G10" s="2" t="s">
        <v>44</v>
      </c>
      <c r="H10" s="2" t="s">
        <v>57</v>
      </c>
    </row>
    <row r="11" spans="1:8" x14ac:dyDescent="0.2">
      <c r="A11" s="2" t="s">
        <v>29</v>
      </c>
      <c r="B11" s="2">
        <v>9999</v>
      </c>
      <c r="C11" s="2" t="s">
        <v>11</v>
      </c>
      <c r="D11" s="2" t="b">
        <v>0</v>
      </c>
      <c r="E11" s="8">
        <v>44594</v>
      </c>
      <c r="F11" s="2" t="s">
        <v>19</v>
      </c>
      <c r="G11" s="2" t="s">
        <v>46</v>
      </c>
      <c r="H11" s="2" t="s">
        <v>55</v>
      </c>
    </row>
    <row r="12" spans="1:8" x14ac:dyDescent="0.2">
      <c r="A12" s="2" t="s">
        <v>30</v>
      </c>
      <c r="B12" s="2">
        <v>15.1515</v>
      </c>
      <c r="C12" s="2" t="s">
        <v>12</v>
      </c>
      <c r="D12" s="3" t="s">
        <v>15</v>
      </c>
      <c r="E12" s="8">
        <v>12116</v>
      </c>
      <c r="F12" s="2" t="s">
        <v>20</v>
      </c>
      <c r="G12" s="2" t="s">
        <v>45</v>
      </c>
      <c r="H12" s="2" t="s">
        <v>54</v>
      </c>
    </row>
    <row r="13" spans="1:8" x14ac:dyDescent="0.2">
      <c r="A13" s="2" t="s">
        <v>31</v>
      </c>
      <c r="B13" s="2">
        <v>-2000.1</v>
      </c>
      <c r="C13" s="2" t="s">
        <v>13</v>
      </c>
      <c r="D13" s="3" t="s">
        <v>16</v>
      </c>
      <c r="E13" s="8">
        <v>16166</v>
      </c>
      <c r="F13" s="2" t="s">
        <v>21</v>
      </c>
      <c r="G13" s="2" t="s">
        <v>47</v>
      </c>
      <c r="H13" s="2" t="s">
        <v>56</v>
      </c>
    </row>
    <row r="14" spans="1:8" x14ac:dyDescent="0.2">
      <c r="A14" s="2" t="s">
        <v>62</v>
      </c>
      <c r="B14" s="2">
        <v>0</v>
      </c>
      <c r="C14" s="2" t="s">
        <v>14</v>
      </c>
      <c r="D14" s="3" t="s">
        <v>32</v>
      </c>
      <c r="E14" s="8">
        <v>20214</v>
      </c>
      <c r="F14" s="2">
        <v>123</v>
      </c>
      <c r="G14" s="2" t="s">
        <v>18</v>
      </c>
      <c r="H14" t="s">
        <v>50</v>
      </c>
    </row>
    <row r="15" spans="1:8" x14ac:dyDescent="0.2">
      <c r="A15" s="9" t="s">
        <v>63</v>
      </c>
      <c r="B15" s="2" t="s">
        <v>35</v>
      </c>
      <c r="C15" s="9" t="s">
        <v>51</v>
      </c>
      <c r="D15" s="2" t="s">
        <v>35</v>
      </c>
      <c r="E15" s="11">
        <v>24264</v>
      </c>
      <c r="F15" s="2" t="s">
        <v>35</v>
      </c>
      <c r="G15" s="2" t="s">
        <v>52</v>
      </c>
      <c r="H15" s="2" t="s">
        <v>35</v>
      </c>
    </row>
    <row r="16" spans="1:8" x14ac:dyDescent="0.2">
      <c r="A16" s="2" t="s">
        <v>64</v>
      </c>
      <c r="B16" s="2">
        <v>1</v>
      </c>
      <c r="C16" s="2" t="s">
        <v>35</v>
      </c>
      <c r="D16" s="3" t="s">
        <v>59</v>
      </c>
      <c r="E16" s="2" t="s">
        <v>35</v>
      </c>
      <c r="F16" s="2" t="s">
        <v>53</v>
      </c>
      <c r="G16" s="2" t="s">
        <v>35</v>
      </c>
      <c r="H16" s="2" t="str">
        <f ca="1">LOWER(CONCATENATE(DEC2HEX(RANDBETWEEN(0,4294967295),8),"-",DEC2HEX(RANDBETWEEN(0,65535),4),"-",DEC2HEX(RANDBETWEEN(16384,20479),4),"-",DEC2HEX(RANDBETWEEN(32768,49151),4),"-",DEC2HEX(RANDBETWEEN(0,65535),4),DEC2HEX(RANDBETWEEN(0,4294967295),8)))</f>
        <v>ff65d5bc-7f21-4782-84e3-4e4ce5fee049</v>
      </c>
    </row>
    <row r="17" spans="1:8" x14ac:dyDescent="0.2">
      <c r="A17" s="9" t="s">
        <v>25</v>
      </c>
      <c r="B17" s="9"/>
      <c r="C17" s="9"/>
      <c r="D17" s="9"/>
      <c r="E17" s="9"/>
      <c r="F17" s="9"/>
      <c r="G17" s="9"/>
    </row>
    <row r="18" spans="1:8" x14ac:dyDescent="0.2">
      <c r="A18" s="2" t="s">
        <v>26</v>
      </c>
      <c r="B18" s="2" t="s">
        <v>22</v>
      </c>
      <c r="C18" s="2" t="s">
        <v>35</v>
      </c>
      <c r="D18" s="3" t="s">
        <v>23</v>
      </c>
      <c r="E18" s="2" t="s">
        <v>36</v>
      </c>
      <c r="F18" s="2" t="s">
        <v>35</v>
      </c>
      <c r="G18" s="2" t="s">
        <v>24</v>
      </c>
      <c r="H18" s="10" t="s">
        <v>49</v>
      </c>
    </row>
    <row r="19" spans="1:8" x14ac:dyDescent="0.2">
      <c r="A19" s="17"/>
    </row>
  </sheetData>
  <dataValidations count="4">
    <dataValidation type="list" allowBlank="1" showInputMessage="1" showErrorMessage="1" sqref="I8:J8" xr:uid="{A7427D63-E072-9D43-B99E-939C11A4ABCC}">
      <formula1>#REF!</formula1>
    </dataValidation>
    <dataValidation type="list" allowBlank="1" showInputMessage="1" showErrorMessage="1" sqref="A8:H8" xr:uid="{FB632601-5BD8-4B42-ACD7-4B96F03BA7D3}">
      <formula1>TableDataTypes</formula1>
    </dataValidation>
    <dataValidation type="list" allowBlank="1" showInputMessage="1" showErrorMessage="1" sqref="B1" xr:uid="{41DFCB9E-CA3F-8C4F-97D5-E9B20C0F40BC}">
      <formula1>DataLayouts</formula1>
    </dataValidation>
    <dataValidation type="list" allowBlank="1" showInputMessage="1" showErrorMessage="1" sqref="B3:B5" xr:uid="{F00C55E2-108D-2B4C-BEAC-0D86026CCDD6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AE23-AEC5-7049-89FE-89CD900ABF71}">
  <dimension ref="A1:E5"/>
  <sheetViews>
    <sheetView zoomScale="125" zoomScaleNormal="125" workbookViewId="0">
      <selection activeCell="B1" sqref="B1"/>
    </sheetView>
  </sheetViews>
  <sheetFormatPr baseColWidth="10" defaultRowHeight="16" x14ac:dyDescent="0.2"/>
  <cols>
    <col min="2" max="2" width="11.83203125" customWidth="1"/>
    <col min="3" max="3" width="14" customWidth="1"/>
  </cols>
  <sheetData>
    <row r="1" spans="1:5" ht="17" thickBot="1" x14ac:dyDescent="0.25">
      <c r="A1" s="15" t="s">
        <v>79</v>
      </c>
      <c r="B1" s="16" t="s">
        <v>78</v>
      </c>
    </row>
    <row r="2" spans="1:5" x14ac:dyDescent="0.2">
      <c r="A2" s="5" t="s">
        <v>65</v>
      </c>
      <c r="B2" s="5" t="s">
        <v>39</v>
      </c>
      <c r="C2" s="5" t="s">
        <v>60</v>
      </c>
      <c r="D2" s="5" t="s">
        <v>61</v>
      </c>
      <c r="E2" s="5" t="s">
        <v>80</v>
      </c>
    </row>
    <row r="3" spans="1:5" x14ac:dyDescent="0.2">
      <c r="A3" s="6" t="s">
        <v>2</v>
      </c>
      <c r="B3" s="6" t="s">
        <v>1</v>
      </c>
      <c r="C3" s="6" t="s">
        <v>1</v>
      </c>
      <c r="D3" s="6" t="s">
        <v>1</v>
      </c>
      <c r="E3" s="6" t="s">
        <v>2</v>
      </c>
    </row>
    <row r="4" spans="1:5" x14ac:dyDescent="0.2">
      <c r="A4" s="2" t="s">
        <v>27</v>
      </c>
      <c r="B4" s="2">
        <f>3+4*12</f>
        <v>51</v>
      </c>
      <c r="C4" s="2">
        <f>B4-2</f>
        <v>49</v>
      </c>
      <c r="D4" s="2">
        <f>C4+B4</f>
        <v>100</v>
      </c>
      <c r="E4" t="s">
        <v>86</v>
      </c>
    </row>
    <row r="5" spans="1:5" x14ac:dyDescent="0.2">
      <c r="A5" s="13"/>
    </row>
  </sheetData>
  <dataValidations count="2">
    <dataValidation type="list" allowBlank="1" showInputMessage="1" showErrorMessage="1" sqref="A3:E3" xr:uid="{6C1FC800-2037-2E4D-A47A-F0B08A54EDFC}">
      <formula1>TableDataTypes</formula1>
    </dataValidation>
    <dataValidation type="list" allowBlank="1" showInputMessage="1" showErrorMessage="1" sqref="B1" xr:uid="{AE6DA4B5-5C7A-AF42-B5F8-5DF64CBF690C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53B8-B19B-5340-B113-FF91073746DD}">
  <dimension ref="A1:F7"/>
  <sheetViews>
    <sheetView topLeftCell="A6" zoomScale="125" zoomScaleNormal="125" workbookViewId="0">
      <selection activeCell="G15" sqref="G15"/>
    </sheetView>
  </sheetViews>
  <sheetFormatPr baseColWidth="10" defaultRowHeight="16" x14ac:dyDescent="0.2"/>
  <cols>
    <col min="2" max="2" width="13.33203125" customWidth="1"/>
    <col min="4" max="4" width="14.33203125" customWidth="1"/>
  </cols>
  <sheetData>
    <row r="1" spans="1:6" ht="17" thickBot="1" x14ac:dyDescent="0.25">
      <c r="A1" s="15" t="s">
        <v>79</v>
      </c>
      <c r="B1" s="16" t="s">
        <v>78</v>
      </c>
    </row>
    <row r="2" spans="1:6" x14ac:dyDescent="0.2">
      <c r="A2" s="13" t="s">
        <v>66</v>
      </c>
    </row>
    <row r="3" spans="1:6" x14ac:dyDescent="0.2">
      <c r="A3" t="s">
        <v>71</v>
      </c>
      <c r="B3" s="2" t="s">
        <v>33</v>
      </c>
      <c r="C3" s="14">
        <v>45542</v>
      </c>
    </row>
    <row r="4" spans="1:6" x14ac:dyDescent="0.2">
      <c r="A4" s="13" t="s">
        <v>66</v>
      </c>
    </row>
    <row r="5" spans="1:6" x14ac:dyDescent="0.2">
      <c r="A5" s="5" t="s">
        <v>65</v>
      </c>
      <c r="B5" s="5" t="s">
        <v>40</v>
      </c>
      <c r="C5" s="5" t="s">
        <v>41</v>
      </c>
      <c r="D5" s="5" t="s">
        <v>90</v>
      </c>
      <c r="E5" s="5" t="s">
        <v>93</v>
      </c>
      <c r="F5" s="5" t="s">
        <v>104</v>
      </c>
    </row>
    <row r="6" spans="1:6" x14ac:dyDescent="0.2">
      <c r="A6" s="6" t="s">
        <v>2</v>
      </c>
      <c r="B6" s="6" t="s">
        <v>1</v>
      </c>
      <c r="C6" s="6" t="s">
        <v>1</v>
      </c>
      <c r="D6" s="18" t="s">
        <v>89</v>
      </c>
      <c r="E6" s="18" t="s">
        <v>96</v>
      </c>
      <c r="F6" s="18" t="s">
        <v>100</v>
      </c>
    </row>
    <row r="7" spans="1:6" x14ac:dyDescent="0.2">
      <c r="A7" s="2" t="s">
        <v>58</v>
      </c>
      <c r="B7" s="2" t="e">
        <f>1/0</f>
        <v>#DIV/0!</v>
      </c>
      <c r="C7" s="2" t="e">
        <f>#REF!</f>
        <v>#REF!</v>
      </c>
      <c r="D7" t="s">
        <v>92</v>
      </c>
      <c r="E7" t="s">
        <v>94</v>
      </c>
      <c r="F7" t="s">
        <v>94</v>
      </c>
    </row>
  </sheetData>
  <dataValidations count="3">
    <dataValidation type="list" allowBlank="1" showInputMessage="1" showErrorMessage="1" sqref="B3 E6:F6" xr:uid="{DB05F5BC-F36E-2E48-89C5-F02C63F77CFF}">
      <formula1>ListDataTypes</formula1>
    </dataValidation>
    <dataValidation type="list" allowBlank="1" showInputMessage="1" showErrorMessage="1" sqref="B1" xr:uid="{4BF1630A-B97B-4F45-9252-140126F1C209}">
      <formula1>DataLayouts</formula1>
    </dataValidation>
    <dataValidation type="list" allowBlank="1" showInputMessage="1" showErrorMessage="1" sqref="A6:D6" xr:uid="{4B64D923-84B3-F64A-BE2F-8D8D2073AA53}">
      <formula1>TableDataTypes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2700-74EC-F941-8165-611CD5E037E2}">
  <dimension ref="A1:C9"/>
  <sheetViews>
    <sheetView zoomScale="125" zoomScaleNormal="125" workbookViewId="0">
      <selection activeCell="D17" sqref="D17"/>
    </sheetView>
  </sheetViews>
  <sheetFormatPr baseColWidth="10" defaultRowHeight="16" x14ac:dyDescent="0.2"/>
  <sheetData>
    <row r="1" spans="1:3" ht="17" thickBot="1" x14ac:dyDescent="0.25">
      <c r="A1" s="15" t="s">
        <v>79</v>
      </c>
      <c r="B1" s="16" t="s">
        <v>77</v>
      </c>
    </row>
    <row r="2" spans="1:3" x14ac:dyDescent="0.2">
      <c r="A2" s="13" t="s">
        <v>66</v>
      </c>
    </row>
    <row r="3" spans="1:3" x14ac:dyDescent="0.2">
      <c r="A3" s="13" t="s">
        <v>80</v>
      </c>
      <c r="B3" s="2" t="s">
        <v>2</v>
      </c>
      <c r="C3" t="s">
        <v>85</v>
      </c>
    </row>
    <row r="4" spans="1:3" x14ac:dyDescent="0.2">
      <c r="A4" s="13" t="s">
        <v>66</v>
      </c>
    </row>
    <row r="5" spans="1:3" x14ac:dyDescent="0.2">
      <c r="A5" t="s">
        <v>81</v>
      </c>
      <c r="B5" t="s">
        <v>2</v>
      </c>
      <c r="C5" s="2" t="s">
        <v>84</v>
      </c>
    </row>
    <row r="6" spans="1:3" x14ac:dyDescent="0.2">
      <c r="A6" t="s">
        <v>82</v>
      </c>
      <c r="B6" t="s">
        <v>1</v>
      </c>
      <c r="C6" s="2">
        <v>2</v>
      </c>
    </row>
    <row r="7" spans="1:3" x14ac:dyDescent="0.2">
      <c r="A7" t="s">
        <v>83</v>
      </c>
      <c r="B7" t="s">
        <v>4</v>
      </c>
      <c r="C7" s="2" t="s">
        <v>88</v>
      </c>
    </row>
    <row r="8" spans="1:3" x14ac:dyDescent="0.2">
      <c r="A8" t="s">
        <v>87</v>
      </c>
      <c r="B8" t="s">
        <v>37</v>
      </c>
      <c r="C8" s="2" t="s">
        <v>48</v>
      </c>
    </row>
    <row r="9" spans="1:3" x14ac:dyDescent="0.2">
      <c r="A9" t="s">
        <v>91</v>
      </c>
      <c r="B9" t="s">
        <v>5</v>
      </c>
      <c r="C9" s="2" t="s">
        <v>35</v>
      </c>
    </row>
  </sheetData>
  <dataValidations count="2">
    <dataValidation type="list" allowBlank="1" showInputMessage="1" showErrorMessage="1" sqref="B1" xr:uid="{764B2826-1FB1-CC46-91E3-AB08F5F4F4AB}">
      <formula1>DataLayouts</formula1>
    </dataValidation>
    <dataValidation type="list" allowBlank="1" showInputMessage="1" showErrorMessage="1" sqref="B3 B5:B9" xr:uid="{23A54118-D1A6-8A45-BA1B-533270AC8DB6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A8F2-F5B1-C34E-83C3-8E044D181FD2}">
  <dimension ref="A1:J18"/>
  <sheetViews>
    <sheetView tabSelected="1" zoomScale="125" zoomScaleNormal="125" workbookViewId="0">
      <selection activeCell="D9" sqref="D9"/>
    </sheetView>
  </sheetViews>
  <sheetFormatPr baseColWidth="10" defaultRowHeight="16" x14ac:dyDescent="0.2"/>
  <cols>
    <col min="1" max="1" width="13.33203125" customWidth="1"/>
    <col min="2" max="2" width="14" customWidth="1"/>
  </cols>
  <sheetData>
    <row r="1" spans="1:10" ht="17" thickBot="1" x14ac:dyDescent="0.25">
      <c r="A1" s="15" t="s">
        <v>79</v>
      </c>
      <c r="B1" s="16" t="s">
        <v>77</v>
      </c>
    </row>
    <row r="2" spans="1:10" x14ac:dyDescent="0.2">
      <c r="A2" s="13" t="s">
        <v>66</v>
      </c>
    </row>
    <row r="3" spans="1:10" x14ac:dyDescent="0.2">
      <c r="A3" s="13" t="s">
        <v>80</v>
      </c>
      <c r="B3" s="2" t="s">
        <v>2</v>
      </c>
      <c r="C3" t="s">
        <v>112</v>
      </c>
    </row>
    <row r="4" spans="1:10" x14ac:dyDescent="0.2">
      <c r="A4" s="13" t="s">
        <v>66</v>
      </c>
    </row>
    <row r="5" spans="1:10" x14ac:dyDescent="0.2">
      <c r="A5" t="s">
        <v>105</v>
      </c>
      <c r="B5" t="s">
        <v>89</v>
      </c>
      <c r="C5" s="2" t="s">
        <v>113</v>
      </c>
      <c r="D5" s="2" t="s">
        <v>114</v>
      </c>
      <c r="E5" s="2" t="s">
        <v>115</v>
      </c>
      <c r="F5" s="2" t="s">
        <v>116</v>
      </c>
    </row>
    <row r="6" spans="1:10" x14ac:dyDescent="0.2">
      <c r="A6" t="s">
        <v>106</v>
      </c>
      <c r="B6" t="s">
        <v>95</v>
      </c>
      <c r="C6" s="2">
        <v>1</v>
      </c>
      <c r="D6" s="2">
        <v>2</v>
      </c>
      <c r="E6" s="2">
        <v>3</v>
      </c>
      <c r="F6" s="2"/>
      <c r="G6" s="2"/>
      <c r="H6" s="2"/>
      <c r="I6" s="2"/>
      <c r="J6" s="2"/>
    </row>
    <row r="7" spans="1:10" x14ac:dyDescent="0.2">
      <c r="A7" t="s">
        <v>108</v>
      </c>
      <c r="B7" t="s">
        <v>96</v>
      </c>
      <c r="C7" s="2" t="b">
        <v>1</v>
      </c>
      <c r="D7" s="2" t="b">
        <v>1</v>
      </c>
      <c r="E7" s="2" t="b">
        <v>0</v>
      </c>
      <c r="F7" s="2" t="b">
        <v>1</v>
      </c>
      <c r="G7" s="2" t="b">
        <v>1</v>
      </c>
    </row>
    <row r="8" spans="1:10" x14ac:dyDescent="0.2">
      <c r="A8" t="s">
        <v>109</v>
      </c>
      <c r="B8" t="s">
        <v>97</v>
      </c>
      <c r="C8" s="8">
        <v>45526</v>
      </c>
      <c r="D8" s="8">
        <v>45527</v>
      </c>
    </row>
    <row r="9" spans="1:10" x14ac:dyDescent="0.2">
      <c r="A9" t="s">
        <v>110</v>
      </c>
      <c r="B9" t="s">
        <v>98</v>
      </c>
      <c r="C9" s="2" t="s">
        <v>117</v>
      </c>
      <c r="D9" s="2" t="s">
        <v>120</v>
      </c>
      <c r="E9" s="2" t="s">
        <v>118</v>
      </c>
    </row>
    <row r="10" spans="1:10" x14ac:dyDescent="0.2">
      <c r="A10" t="s">
        <v>107</v>
      </c>
      <c r="B10" t="s">
        <v>99</v>
      </c>
      <c r="C10" s="2" t="s">
        <v>119</v>
      </c>
    </row>
    <row r="11" spans="1:10" x14ac:dyDescent="0.2">
      <c r="A11" t="s">
        <v>111</v>
      </c>
      <c r="B11" t="s">
        <v>100</v>
      </c>
      <c r="C11" s="2" t="s">
        <v>48</v>
      </c>
      <c r="D11" s="2" t="s">
        <v>48</v>
      </c>
      <c r="E11" s="2" t="s">
        <v>48</v>
      </c>
      <c r="F11" s="2" t="s">
        <v>48</v>
      </c>
      <c r="G11" s="2" t="s">
        <v>48</v>
      </c>
    </row>
    <row r="12" spans="1:10" x14ac:dyDescent="0.2">
      <c r="C12" s="2"/>
      <c r="D12" s="2"/>
      <c r="E12" s="2"/>
      <c r="F12" s="2"/>
      <c r="G12" s="2"/>
      <c r="H12" s="2"/>
      <c r="I12" s="2"/>
      <c r="J12" s="2"/>
    </row>
    <row r="13" spans="1:10" x14ac:dyDescent="0.2">
      <c r="C13" s="2"/>
      <c r="D13" s="2"/>
      <c r="E13" s="2"/>
      <c r="F13" s="2"/>
      <c r="G13" s="2"/>
      <c r="H13" s="2"/>
      <c r="I13" s="2"/>
      <c r="J13" s="2"/>
    </row>
    <row r="14" spans="1:10" x14ac:dyDescent="0.2">
      <c r="C14" s="2"/>
      <c r="D14" s="2"/>
      <c r="E14" s="2"/>
      <c r="F14" s="2"/>
      <c r="G14" s="2"/>
      <c r="H14" s="2"/>
      <c r="I14" s="2"/>
      <c r="J14" s="2"/>
    </row>
    <row r="15" spans="1:10" x14ac:dyDescent="0.2">
      <c r="C15" s="2"/>
      <c r="D15" s="2"/>
      <c r="E15" s="2"/>
      <c r="F15" s="2"/>
      <c r="G15" s="2"/>
      <c r="H15" s="2"/>
      <c r="I15" s="2"/>
      <c r="J15" s="2"/>
    </row>
    <row r="16" spans="1:10" x14ac:dyDescent="0.2">
      <c r="C16" s="2"/>
      <c r="D16" s="2"/>
      <c r="E16" s="2"/>
      <c r="F16" s="2"/>
      <c r="G16" s="2"/>
      <c r="H16" s="2"/>
      <c r="I16" s="2"/>
      <c r="J16" s="2"/>
    </row>
    <row r="17" spans="3:10" x14ac:dyDescent="0.2">
      <c r="C17" s="2"/>
      <c r="D17" s="2"/>
      <c r="E17" s="2"/>
      <c r="F17" s="2"/>
      <c r="G17" s="2"/>
      <c r="H17" s="2"/>
      <c r="I17" s="2"/>
      <c r="J17" s="2"/>
    </row>
    <row r="18" spans="3:10" x14ac:dyDescent="0.2">
      <c r="C18" s="2"/>
      <c r="D18" s="2"/>
      <c r="E18" s="2"/>
      <c r="F18" s="2"/>
      <c r="G18" s="2"/>
      <c r="H18" s="2"/>
      <c r="I18" s="2"/>
      <c r="J18" s="2"/>
    </row>
  </sheetData>
  <dataValidations count="2">
    <dataValidation type="list" allowBlank="1" showInputMessage="1" showErrorMessage="1" sqref="B3 B5:B11" xr:uid="{56B6335E-E410-2E4D-AEEA-2E3498B5B2D2}">
      <formula1>ListDataTypes</formula1>
    </dataValidation>
    <dataValidation type="list" allowBlank="1" showInputMessage="1" showErrorMessage="1" sqref="B1" xr:uid="{8DEF093A-44B3-D143-B8ED-5C9D80C9E337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16D5-40A3-5549-8589-AB533AFA409D}">
  <dimension ref="A1:F6"/>
  <sheetViews>
    <sheetView zoomScale="125" zoomScaleNormal="125" workbookViewId="0">
      <selection activeCell="C16" sqref="C16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3" ht="17" thickBot="1" x14ac:dyDescent="0.25">
      <c r="A1" s="15" t="s">
        <v>79</v>
      </c>
      <c r="B1" s="16" t="s">
        <v>72</v>
      </c>
    </row>
    <row r="2" spans="1:3" x14ac:dyDescent="0.2">
      <c r="A2" s="12" t="s">
        <v>66</v>
      </c>
    </row>
    <row r="3" spans="1:3" x14ac:dyDescent="0.2">
      <c r="A3" s="2" t="s">
        <v>74</v>
      </c>
      <c r="B3" s="2" t="s">
        <v>3</v>
      </c>
      <c r="C3" s="2" t="b">
        <v>1</v>
      </c>
    </row>
    <row r="4" spans="1:3" x14ac:dyDescent="0.2">
      <c r="A4" s="2" t="s">
        <v>73</v>
      </c>
      <c r="B4" s="2" t="s">
        <v>1</v>
      </c>
      <c r="C4" s="2">
        <v>100</v>
      </c>
    </row>
    <row r="5" spans="1:3" x14ac:dyDescent="0.2">
      <c r="A5" s="2" t="s">
        <v>75</v>
      </c>
      <c r="B5" s="2" t="s">
        <v>2</v>
      </c>
      <c r="C5" s="2" t="s">
        <v>76</v>
      </c>
    </row>
    <row r="6" spans="1:3" x14ac:dyDescent="0.2">
      <c r="A6" s="12" t="s">
        <v>66</v>
      </c>
    </row>
  </sheetData>
  <dataValidations count="2">
    <dataValidation type="list" allowBlank="1" showInputMessage="1" showErrorMessage="1" sqref="B1" xr:uid="{9584BD7C-0C96-6640-8863-10FFAF2B6F89}">
      <formula1>DataLayouts</formula1>
    </dataValidation>
    <dataValidation type="list" allowBlank="1" showInputMessage="1" showErrorMessage="1" sqref="B3:B5" xr:uid="{A8970483-3F59-9141-839F-F1E3DBF1803C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BAE-D0B5-F94A-A3A1-C8D39188691C}">
  <dimension ref="A1"/>
  <sheetViews>
    <sheetView workbookViewId="0">
      <selection activeCell="J38" sqref="J38"/>
    </sheetView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dimension ref="A1:E25"/>
  <sheetViews>
    <sheetView workbookViewId="0">
      <selection activeCell="G9" sqref="G9"/>
    </sheetView>
  </sheetViews>
  <sheetFormatPr baseColWidth="10" defaultRowHeight="16" x14ac:dyDescent="0.2"/>
  <cols>
    <col min="1" max="1" width="13.1640625" customWidth="1"/>
    <col min="3" max="3" width="15.83203125" customWidth="1"/>
    <col min="6" max="6" width="15.83203125" customWidth="1"/>
  </cols>
  <sheetData>
    <row r="1" spans="1:5" x14ac:dyDescent="0.2">
      <c r="A1" s="1" t="s">
        <v>102</v>
      </c>
      <c r="C1" s="1" t="s">
        <v>103</v>
      </c>
      <c r="E1" s="1" t="s">
        <v>101</v>
      </c>
    </row>
    <row r="2" spans="1:5" x14ac:dyDescent="0.2">
      <c r="A2" t="s">
        <v>2</v>
      </c>
      <c r="C2" t="s">
        <v>2</v>
      </c>
      <c r="E2" t="s">
        <v>78</v>
      </c>
    </row>
    <row r="3" spans="1:5" x14ac:dyDescent="0.2">
      <c r="A3" t="s">
        <v>1</v>
      </c>
      <c r="C3" t="s">
        <v>1</v>
      </c>
      <c r="E3" t="s">
        <v>77</v>
      </c>
    </row>
    <row r="4" spans="1:5" x14ac:dyDescent="0.2">
      <c r="A4" t="s">
        <v>3</v>
      </c>
      <c r="C4" t="s">
        <v>3</v>
      </c>
      <c r="E4" t="s">
        <v>72</v>
      </c>
    </row>
    <row r="5" spans="1:5" x14ac:dyDescent="0.2">
      <c r="A5" t="s">
        <v>33</v>
      </c>
      <c r="C5" t="s">
        <v>33</v>
      </c>
    </row>
    <row r="6" spans="1:5" x14ac:dyDescent="0.2">
      <c r="A6" t="s">
        <v>5</v>
      </c>
      <c r="C6" t="s">
        <v>5</v>
      </c>
    </row>
    <row r="7" spans="1:5" x14ac:dyDescent="0.2">
      <c r="A7" t="s">
        <v>4</v>
      </c>
      <c r="C7" t="s">
        <v>4</v>
      </c>
    </row>
    <row r="8" spans="1:5" x14ac:dyDescent="0.2">
      <c r="A8" t="s">
        <v>37</v>
      </c>
      <c r="C8" t="s">
        <v>37</v>
      </c>
    </row>
    <row r="9" spans="1:5" x14ac:dyDescent="0.2">
      <c r="C9" t="s">
        <v>89</v>
      </c>
    </row>
    <row r="10" spans="1:5" x14ac:dyDescent="0.2">
      <c r="C10" t="s">
        <v>95</v>
      </c>
    </row>
    <row r="11" spans="1:5" x14ac:dyDescent="0.2">
      <c r="C11" t="s">
        <v>96</v>
      </c>
    </row>
    <row r="12" spans="1:5" x14ac:dyDescent="0.2">
      <c r="C12" t="s">
        <v>97</v>
      </c>
    </row>
    <row r="13" spans="1:5" x14ac:dyDescent="0.2">
      <c r="C13" t="s">
        <v>98</v>
      </c>
    </row>
    <row r="14" spans="1:5" x14ac:dyDescent="0.2">
      <c r="C14" t="s">
        <v>99</v>
      </c>
    </row>
    <row r="15" spans="1:5" x14ac:dyDescent="0.2">
      <c r="C15" t="s">
        <v>100</v>
      </c>
    </row>
    <row r="19" spans="3:3" x14ac:dyDescent="0.2">
      <c r="C19" t="s">
        <v>89</v>
      </c>
    </row>
    <row r="20" spans="3:3" x14ac:dyDescent="0.2">
      <c r="C20" t="s">
        <v>95</v>
      </c>
    </row>
    <row r="21" spans="3:3" x14ac:dyDescent="0.2">
      <c r="C21" t="s">
        <v>96</v>
      </c>
    </row>
    <row r="22" spans="3:3" x14ac:dyDescent="0.2">
      <c r="C22" t="s">
        <v>97</v>
      </c>
    </row>
    <row r="23" spans="3:3" x14ac:dyDescent="0.2">
      <c r="C23" t="s">
        <v>98</v>
      </c>
    </row>
    <row r="24" spans="3:3" x14ac:dyDescent="0.2">
      <c r="C24" t="s">
        <v>99</v>
      </c>
    </row>
    <row r="25" spans="3:3" x14ac:dyDescent="0.2">
      <c r="C25" t="s">
        <v>100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BasicParsing</vt:lpstr>
      <vt:lpstr>FormulaAndRefParsing</vt:lpstr>
      <vt:lpstr>ErrorCasesParsing</vt:lpstr>
      <vt:lpstr>DataListParsing</vt:lpstr>
      <vt:lpstr>RowValueListParsing</vt:lpstr>
      <vt:lpstr>FrontMatterOnly</vt:lpstr>
      <vt:lpstr>.NestedDataParsing</vt:lpstr>
      <vt:lpstr>.lists</vt:lpstr>
      <vt:lpstr>DataLayouts</vt:lpstr>
      <vt:lpstr>ListDataTypes</vt:lpstr>
      <vt:lpstr>TableDataTypes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2024-09-23T19:42:01Z</dcterms:modified>
</cp:coreProperties>
</file>