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arpio\Documents\GitHub\proy_py_bolsa_mx\tmp\"/>
    </mc:Choice>
  </mc:AlternateContent>
  <bookViews>
    <workbookView xWindow="0" yWindow="0" windowWidth="23040" windowHeight="9264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E13" i="1"/>
  <c r="F13" i="1"/>
  <c r="G13" i="1"/>
  <c r="G4" i="1"/>
  <c r="G6" i="1"/>
  <c r="G7" i="1"/>
  <c r="G8" i="1"/>
  <c r="G9" i="1"/>
  <c r="G10" i="1"/>
  <c r="G11" i="1"/>
  <c r="G3" i="1"/>
  <c r="E8" i="1"/>
  <c r="F8" i="1" s="1"/>
  <c r="E9" i="1"/>
  <c r="F9" i="1" s="1"/>
  <c r="E10" i="1"/>
  <c r="F10" i="1" s="1"/>
  <c r="E11" i="1"/>
  <c r="F11" i="1"/>
  <c r="C13" i="1"/>
  <c r="F7" i="1"/>
  <c r="F6" i="1"/>
  <c r="F3" i="1"/>
  <c r="E7" i="1"/>
  <c r="E6" i="1"/>
  <c r="E3" i="1"/>
  <c r="E4" i="1"/>
  <c r="F4" i="1" s="1"/>
</calcChain>
</file>

<file path=xl/sharedStrings.xml><?xml version="1.0" encoding="utf-8"?>
<sst xmlns="http://schemas.openxmlformats.org/spreadsheetml/2006/main" count="14" uniqueCount="14">
  <si>
    <t>Minutos Proceso</t>
  </si>
  <si>
    <t>Horas Proceso</t>
  </si>
  <si>
    <t>Núm Páginas</t>
  </si>
  <si>
    <t>Paginas procesadas en 1min "aprox"</t>
  </si>
  <si>
    <t>AÑO 2020</t>
  </si>
  <si>
    <t>AÑO 2021</t>
  </si>
  <si>
    <t>AÑO 2022</t>
  </si>
  <si>
    <t>AÑO 2023</t>
  </si>
  <si>
    <t>AÑO 2024</t>
  </si>
  <si>
    <t>AÑO 2025</t>
  </si>
  <si>
    <t>HIST desde 2020 a la fecha actual</t>
  </si>
  <si>
    <t>HIST desde 2018</t>
  </si>
  <si>
    <t>Número de Eventos/Emisores Analizados</t>
  </si>
  <si>
    <t>BOLSA DE BIVA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</si>
</sst>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/>
    </xf>
    <xf numFmtId="0" fontId="0" fillId="4" borderId="1" xfId="0" applyFill="1" applyBorder="1" applyAlignment="1">
      <alignment horizontal="right"/>
    </xf>
    <xf numFmtId="4" fontId="0" fillId="0" borderId="1" xfId="0" applyNumberFormat="1" applyBorder="1"/>
    <xf numFmtId="4" fontId="1" fillId="3" borderId="1" xfId="0" applyNumberFormat="1" applyFont="1" applyFill="1" applyBorder="1"/>
    <xf numFmtId="4" fontId="0" fillId="0" borderId="0" xfId="0" applyNumberFormat="1"/>
    <xf numFmtId="3" fontId="0" fillId="0" borderId="1" xfId="0" applyNumberFormat="1" applyBorder="1"/>
    <xf numFmtId="3" fontId="0" fillId="0" borderId="0" xfId="0" applyNumberFormat="1"/>
    <xf numFmtId="0" fontId="0" fillId="0" borderId="0" xfId="0" applyAlignment="1">
      <alignment horizontal="center" vertical="center"/>
    </xf>
    <xf numFmtId="3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showGridLines="0" tabSelected="1" workbookViewId="0">
      <selection activeCell="H14" sqref="A1:H14"/>
    </sheetView>
  </sheetViews>
  <sheetFormatPr baseColWidth="10" defaultRowHeight="14.4" x14ac:dyDescent="0.3"/>
  <cols>
    <col min="1" max="1" width="3.21875" customWidth="1"/>
    <col min="2" max="2" width="28.33203125" bestFit="1" customWidth="1"/>
    <col min="4" max="4" width="17.44140625" customWidth="1"/>
    <col min="5" max="5" width="14.88671875" customWidth="1"/>
    <col min="6" max="6" width="13.109375" customWidth="1"/>
    <col min="7" max="7" width="18" customWidth="1"/>
    <col min="8" max="8" width="3.77734375" customWidth="1"/>
  </cols>
  <sheetData>
    <row r="2" spans="2:7" ht="57" customHeight="1" x14ac:dyDescent="0.3">
      <c r="B2" s="10" t="s">
        <v>13</v>
      </c>
      <c r="C2" s="1" t="s">
        <v>2</v>
      </c>
      <c r="D2" s="2" t="s">
        <v>3</v>
      </c>
      <c r="E2" s="1" t="s">
        <v>0</v>
      </c>
      <c r="F2" s="1" t="s">
        <v>1</v>
      </c>
      <c r="G2" s="2" t="s">
        <v>12</v>
      </c>
    </row>
    <row r="3" spans="2:7" x14ac:dyDescent="0.3">
      <c r="B3" s="3" t="s">
        <v>11</v>
      </c>
      <c r="C3" s="8">
        <v>7706</v>
      </c>
      <c r="D3" s="8">
        <v>4</v>
      </c>
      <c r="E3" s="5">
        <f>C3/D3</f>
        <v>1926.5</v>
      </c>
      <c r="F3" s="6">
        <f>E3/60</f>
        <v>32.108333333333334</v>
      </c>
      <c r="G3" s="11">
        <f>C3*5</f>
        <v>38530</v>
      </c>
    </row>
    <row r="4" spans="2:7" x14ac:dyDescent="0.3">
      <c r="B4" s="3" t="s">
        <v>10</v>
      </c>
      <c r="C4" s="8">
        <v>7018</v>
      </c>
      <c r="D4" s="8">
        <v>4</v>
      </c>
      <c r="E4" s="5">
        <f>C4/D4</f>
        <v>1754.5</v>
      </c>
      <c r="F4" s="6">
        <f>E4/60</f>
        <v>29.241666666666667</v>
      </c>
      <c r="G4" s="11">
        <f t="shared" ref="G4:G11" si="0">C4*5</f>
        <v>35090</v>
      </c>
    </row>
    <row r="5" spans="2:7" x14ac:dyDescent="0.3">
      <c r="C5" s="9"/>
      <c r="D5" s="9"/>
      <c r="E5" s="7"/>
      <c r="F5" s="7"/>
      <c r="G5" s="7"/>
    </row>
    <row r="6" spans="2:7" x14ac:dyDescent="0.3">
      <c r="B6" s="4" t="s">
        <v>4</v>
      </c>
      <c r="C6" s="8">
        <v>864</v>
      </c>
      <c r="D6" s="8">
        <v>4</v>
      </c>
      <c r="E6" s="5">
        <f>C6/D6</f>
        <v>216</v>
      </c>
      <c r="F6" s="6">
        <f>E6/60</f>
        <v>3.6</v>
      </c>
      <c r="G6" s="11">
        <f t="shared" si="0"/>
        <v>4320</v>
      </c>
    </row>
    <row r="7" spans="2:7" x14ac:dyDescent="0.3">
      <c r="B7" s="4" t="s">
        <v>5</v>
      </c>
      <c r="C7" s="8">
        <v>1063</v>
      </c>
      <c r="D7" s="8">
        <v>4</v>
      </c>
      <c r="E7" s="5">
        <f>C7/D7</f>
        <v>265.75</v>
      </c>
      <c r="F7" s="6">
        <f>E7/60</f>
        <v>4.4291666666666663</v>
      </c>
      <c r="G7" s="11">
        <f t="shared" si="0"/>
        <v>5315</v>
      </c>
    </row>
    <row r="8" spans="2:7" x14ac:dyDescent="0.3">
      <c r="B8" s="4" t="s">
        <v>6</v>
      </c>
      <c r="C8" s="8">
        <v>1302</v>
      </c>
      <c r="D8" s="8">
        <v>4</v>
      </c>
      <c r="E8" s="5">
        <f t="shared" ref="E8:E11" si="1">C8/D8</f>
        <v>325.5</v>
      </c>
      <c r="F8" s="6">
        <f t="shared" ref="F8:F11" si="2">E8/60</f>
        <v>5.4249999999999998</v>
      </c>
      <c r="G8" s="11">
        <f t="shared" si="0"/>
        <v>6510</v>
      </c>
    </row>
    <row r="9" spans="2:7" x14ac:dyDescent="0.3">
      <c r="B9" s="4" t="s">
        <v>7</v>
      </c>
      <c r="C9" s="8">
        <v>1457</v>
      </c>
      <c r="D9" s="8">
        <v>4</v>
      </c>
      <c r="E9" s="5">
        <f t="shared" si="1"/>
        <v>364.25</v>
      </c>
      <c r="F9" s="6">
        <f t="shared" si="2"/>
        <v>6.0708333333333337</v>
      </c>
      <c r="G9" s="11">
        <f t="shared" si="0"/>
        <v>7285</v>
      </c>
    </row>
    <row r="10" spans="2:7" x14ac:dyDescent="0.3">
      <c r="B10" s="4" t="s">
        <v>8</v>
      </c>
      <c r="C10" s="8">
        <v>1845</v>
      </c>
      <c r="D10" s="8">
        <v>4</v>
      </c>
      <c r="E10" s="5">
        <f t="shared" si="1"/>
        <v>461.25</v>
      </c>
      <c r="F10" s="6">
        <f t="shared" si="2"/>
        <v>7.6875</v>
      </c>
      <c r="G10" s="11">
        <f t="shared" si="0"/>
        <v>9225</v>
      </c>
    </row>
    <row r="11" spans="2:7" x14ac:dyDescent="0.3">
      <c r="B11" s="4" t="s">
        <v>9</v>
      </c>
      <c r="C11" s="8">
        <v>558</v>
      </c>
      <c r="D11" s="8">
        <v>4</v>
      </c>
      <c r="E11" s="5">
        <f t="shared" si="1"/>
        <v>139.5</v>
      </c>
      <c r="F11" s="6">
        <f t="shared" si="2"/>
        <v>2.3250000000000002</v>
      </c>
      <c r="G11" s="11">
        <f t="shared" si="0"/>
        <v>2790</v>
      </c>
    </row>
    <row r="13" spans="2:7" x14ac:dyDescent="0.3">
      <c r="C13" s="8">
        <f>SUM(C6:C11)</f>
        <v>7089</v>
      </c>
      <c r="D13" s="8">
        <f>SUM(D6:D11)</f>
        <v>24</v>
      </c>
      <c r="E13" s="5">
        <f>SUM(E6:E11)</f>
        <v>1772.25</v>
      </c>
      <c r="F13" s="6">
        <f>SUM(F6:F11)</f>
        <v>29.537499999999998</v>
      </c>
      <c r="G13" s="11">
        <f>SUM(G6:G11)</f>
        <v>35445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Carpio</dc:creator>
  <cp:lastModifiedBy>Steve Carpio</cp:lastModifiedBy>
  <dcterms:created xsi:type="dcterms:W3CDTF">2025-05-14T08:23:00Z</dcterms:created>
  <dcterms:modified xsi:type="dcterms:W3CDTF">2025-05-14T09:06:46Z</dcterms:modified>
</cp:coreProperties>
</file>